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Elizabeth.B.Galvin\Desktop\"/>
    </mc:Choice>
  </mc:AlternateContent>
  <xr:revisionPtr revIDLastSave="0" documentId="13_ncr:1_{20FBFE3D-36AE-449E-AAAD-0C0B9E11C1EB}" xr6:coauthVersionLast="47" xr6:coauthVersionMax="47" xr10:uidLastSave="{00000000-0000-0000-0000-000000000000}"/>
  <bookViews>
    <workbookView xWindow="-110" yWindow="-110" windowWidth="19420" windowHeight="10420" xr2:uid="{00000000-000D-0000-FFFF-FFFF00000000}"/>
  </bookViews>
  <sheets>
    <sheet name="Generation Units" sheetId="1" r:id="rId1"/>
    <sheet name="Notes" sheetId="2" r:id="rId2"/>
  </sheets>
  <externalReferences>
    <externalReference r:id="rId3"/>
  </externalReferences>
  <definedNames>
    <definedName name="_xlnm._FilterDatabase" localSheetId="0" hidden="1">'Generation Units'!$A$12:$O$431</definedName>
    <definedName name="Official_Names">'[1]Drop-Down Lists'!$F$2:$F$352</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 l="1"/>
  <c r="D6" i="1"/>
  <c r="G143" i="1" l="1"/>
  <c r="G142" i="1"/>
  <c r="G136" i="1"/>
  <c r="G141" i="1"/>
  <c r="G135" i="1"/>
  <c r="G139" i="1"/>
  <c r="G138" i="1"/>
  <c r="G72" i="1"/>
  <c r="G140" i="1"/>
  <c r="G86" i="1"/>
  <c r="G85" i="1"/>
  <c r="G84" i="1"/>
  <c r="G83" i="1"/>
  <c r="G82" i="1"/>
  <c r="G81" i="1"/>
  <c r="G80" i="1"/>
  <c r="G79" i="1"/>
  <c r="G78" i="1"/>
  <c r="G77" i="1"/>
  <c r="G76" i="1"/>
  <c r="G75" i="1"/>
  <c r="G74" i="1"/>
  <c r="G134" i="1"/>
  <c r="G133" i="1"/>
  <c r="G132" i="1"/>
  <c r="G131" i="1"/>
  <c r="G130" i="1"/>
  <c r="G109" i="1"/>
  <c r="G108" i="1"/>
  <c r="G107" i="1"/>
  <c r="G106" i="1"/>
  <c r="G105" i="1"/>
  <c r="G104" i="1"/>
  <c r="G103" i="1"/>
  <c r="G102" i="1"/>
  <c r="G101" i="1"/>
  <c r="G100" i="1"/>
  <c r="G99" i="1"/>
  <c r="G98" i="1"/>
  <c r="G97" i="1"/>
  <c r="G96" i="1"/>
  <c r="G95" i="1"/>
  <c r="G94" i="1"/>
  <c r="G93" i="1"/>
  <c r="G92" i="1"/>
  <c r="G91" i="1"/>
  <c r="G90" i="1"/>
  <c r="G89" i="1"/>
  <c r="G71" i="1"/>
  <c r="G70" i="1"/>
  <c r="D8" i="1" l="1"/>
  <c r="D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tc={D008FEA2-B359-4047-B075-A609253C2B9C}</author>
  </authors>
  <commentList>
    <comment ref="N271" authorId="0" shapeId="0" xr:uid="{D008FEA2-B359-4047-B075-A609253C2B9C}">
      <text>
        <t>[Threaded comment]
Your version of Excel allows you to read this threaded comment; however, any edits to it will get removed if the file is opened in a newer version of Excel. Learn more: https://go.microsoft.com/fwlink/?linkid=870924
Comment:
    4/14/23</t>
      </text>
    </comment>
  </commentList>
</comments>
</file>

<file path=xl/sharedStrings.xml><?xml version="1.0" encoding="utf-8"?>
<sst xmlns="http://schemas.openxmlformats.org/spreadsheetml/2006/main" count="4372" uniqueCount="974">
  <si>
    <t>Clean Peak Standard Qualified Resources</t>
  </si>
  <si>
    <t>Resource / Technology - Type</t>
  </si>
  <si>
    <t>Qualified (MW)</t>
  </si>
  <si>
    <t>QESS</t>
  </si>
  <si>
    <t>RPS</t>
  </si>
  <si>
    <t>DR</t>
  </si>
  <si>
    <t>Total</t>
  </si>
  <si>
    <t>Type</t>
  </si>
  <si>
    <t>Technology</t>
  </si>
  <si>
    <t>MA CPS Number</t>
  </si>
  <si>
    <t>NEPOOL GIS ID</t>
  </si>
  <si>
    <t>Plant - Unit Name</t>
  </si>
  <si>
    <t>City/Town</t>
  </si>
  <si>
    <t>Name of Aggregator</t>
  </si>
  <si>
    <t>Reporter</t>
  </si>
  <si>
    <t>Resilience Multiplier</t>
  </si>
  <si>
    <t>SMART ESS Multiplier</t>
  </si>
  <si>
    <t>Existing Multiplier</t>
  </si>
  <si>
    <t>Contracted Multiplier</t>
  </si>
  <si>
    <t>Statement of Qualification Date</t>
  </si>
  <si>
    <t>Anaerobic Digester</t>
  </si>
  <si>
    <t>CPS1004</t>
  </si>
  <si>
    <t>Greater Lawrence Sanitary AD</t>
  </si>
  <si>
    <t>North Andover</t>
  </si>
  <si>
    <t>NextGrid</t>
  </si>
  <si>
    <t>Frontier Energy</t>
  </si>
  <si>
    <t>Y</t>
  </si>
  <si>
    <t>N</t>
  </si>
  <si>
    <t>ESS</t>
  </si>
  <si>
    <t>CPS1007</t>
  </si>
  <si>
    <t>UMass Amherst Battery</t>
  </si>
  <si>
    <t>Amherst</t>
  </si>
  <si>
    <t>MMWEC</t>
  </si>
  <si>
    <t>Wind</t>
  </si>
  <si>
    <t>CPS1002</t>
  </si>
  <si>
    <t>Berkshire Wind 2</t>
  </si>
  <si>
    <t>Lanesborough</t>
  </si>
  <si>
    <t>CPS1017</t>
  </si>
  <si>
    <t>Brandeis Battery</t>
  </si>
  <si>
    <t>Waltham</t>
  </si>
  <si>
    <t>Firstlight Power Services, Inc</t>
  </si>
  <si>
    <t>Photovoltaic</t>
  </si>
  <si>
    <t>CPS1023</t>
  </si>
  <si>
    <t xml:space="preserve">Turner Falls Solar </t>
  </si>
  <si>
    <t>Montague</t>
  </si>
  <si>
    <t>Kearsarge</t>
  </si>
  <si>
    <t>AlsoEnergy</t>
  </si>
  <si>
    <t>CPS1024</t>
  </si>
  <si>
    <t>Amesbury landfill SMART battery</t>
  </si>
  <si>
    <t>Amesbury</t>
  </si>
  <si>
    <t>CPS1018</t>
  </si>
  <si>
    <t>UMass Dartmouth Battery</t>
  </si>
  <si>
    <t>Dartmouth</t>
  </si>
  <si>
    <t>CPS1019</t>
  </si>
  <si>
    <t>Happy Hollow SMART ESS</t>
  </si>
  <si>
    <t>Winchendon</t>
  </si>
  <si>
    <t>SunRaise</t>
  </si>
  <si>
    <t>CPS1006</t>
  </si>
  <si>
    <t>Goodale Construction Battery</t>
  </si>
  <si>
    <t>Oak Bluffs</t>
  </si>
  <si>
    <t>Clean Peak Power</t>
  </si>
  <si>
    <t>CPS1025</t>
  </si>
  <si>
    <t>Rockwood Farm AD</t>
  </si>
  <si>
    <t>Granville</t>
  </si>
  <si>
    <t>CPS1026</t>
  </si>
  <si>
    <t>Belden Farm AD</t>
  </si>
  <si>
    <t>Hatfield</t>
  </si>
  <si>
    <t>CPS1012</t>
  </si>
  <si>
    <t>Encore Casino Merchant battery (Encore ESS B)</t>
  </si>
  <si>
    <t>Everett</t>
  </si>
  <si>
    <t>CPS1011</t>
  </si>
  <si>
    <t>Encore Casino SMART battery (Encore ESS A)</t>
  </si>
  <si>
    <t>CPS1022</t>
  </si>
  <si>
    <t>Acushnet Solar</t>
  </si>
  <si>
    <t>Acushnet</t>
  </si>
  <si>
    <t>CPS1009</t>
  </si>
  <si>
    <t>Blandford SMART battery</t>
  </si>
  <si>
    <t>Blandford</t>
  </si>
  <si>
    <t>Syncarpha</t>
  </si>
  <si>
    <t>Syncarpha Capital</t>
  </si>
  <si>
    <t>CPS1008</t>
  </si>
  <si>
    <t>Brockelman Road Solar 2 Storage</t>
  </si>
  <si>
    <t>Lancaster</t>
  </si>
  <si>
    <t>Nexamp</t>
  </si>
  <si>
    <t>CPS1034</t>
  </si>
  <si>
    <t>Sutton Solar 2 Storage</t>
  </si>
  <si>
    <t>Sutton</t>
  </si>
  <si>
    <t>CPS1035</t>
  </si>
  <si>
    <t>Clark Road Solar 1 Storage</t>
  </si>
  <si>
    <t>Gardner</t>
  </si>
  <si>
    <t>CPS1016</t>
  </si>
  <si>
    <t>Shutesbury ESS</t>
  </si>
  <si>
    <t>Shutesbury</t>
  </si>
  <si>
    <t>NextEra</t>
  </si>
  <si>
    <t>CPS1010</t>
  </si>
  <si>
    <t>Northampton BESS</t>
  </si>
  <si>
    <t>Northampton</t>
  </si>
  <si>
    <t xml:space="preserve">Consolidated Edison </t>
  </si>
  <si>
    <t>CPS1051</t>
  </si>
  <si>
    <t>Kearsarge Haverhill LLC</t>
  </si>
  <si>
    <t>Haverhill</t>
  </si>
  <si>
    <t>CPS1047</t>
  </si>
  <si>
    <t>Kearsarge Ludlow LLC</t>
  </si>
  <si>
    <t>Ludlow</t>
  </si>
  <si>
    <t>CPS1048</t>
  </si>
  <si>
    <t>Kearsarge Millers Falls LLC</t>
  </si>
  <si>
    <t>CPS1049</t>
  </si>
  <si>
    <t>Kearsarge Pittsfield LLC</t>
  </si>
  <si>
    <t>Pittsfield</t>
  </si>
  <si>
    <t>CPS1050</t>
  </si>
  <si>
    <t>Kearsarge Windsor LLC</t>
  </si>
  <si>
    <t>Windsor</t>
  </si>
  <si>
    <t>Pumped Storage</t>
  </si>
  <si>
    <t>CPS1042</t>
  </si>
  <si>
    <t>J.Cockwell 2</t>
  </si>
  <si>
    <t>Rowe</t>
  </si>
  <si>
    <t>Brookfield Renewable</t>
  </si>
  <si>
    <t>Trimark</t>
  </si>
  <si>
    <t>CPS1075</t>
  </si>
  <si>
    <t>Raytheon Technologies 1</t>
  </si>
  <si>
    <t>Cambridge</t>
  </si>
  <si>
    <t>CPower</t>
  </si>
  <si>
    <t xml:space="preserve">DR  </t>
  </si>
  <si>
    <t xml:space="preserve">DR </t>
  </si>
  <si>
    <t>CPS1076</t>
  </si>
  <si>
    <t>Raytheon Technologies 2</t>
  </si>
  <si>
    <t xml:space="preserve">Cambridge </t>
  </si>
  <si>
    <t>CPS1077</t>
  </si>
  <si>
    <t xml:space="preserve">Raytheon Technologies 3 </t>
  </si>
  <si>
    <t>CPS1078</t>
  </si>
  <si>
    <t xml:space="preserve">Raytheon Technologies 4 </t>
  </si>
  <si>
    <t>Woburn</t>
  </si>
  <si>
    <t>CPS1079</t>
  </si>
  <si>
    <t>Raytheon Technologies 5</t>
  </si>
  <si>
    <t>CPS1080</t>
  </si>
  <si>
    <t xml:space="preserve">Raytheon Technologies 6 </t>
  </si>
  <si>
    <t>CPS1081</t>
  </si>
  <si>
    <t xml:space="preserve">Raytheon Technologies 7 </t>
  </si>
  <si>
    <t xml:space="preserve">Andover </t>
  </si>
  <si>
    <t>CPS1083</t>
  </si>
  <si>
    <t xml:space="preserve">Raytheon Technologies 9 </t>
  </si>
  <si>
    <t>Marlborough</t>
  </si>
  <si>
    <t>CPS1084</t>
  </si>
  <si>
    <t xml:space="preserve">Raytheon Technologies 10 </t>
  </si>
  <si>
    <t>Tewksbury</t>
  </si>
  <si>
    <t>CPS1085</t>
  </si>
  <si>
    <t>Raytheon Technologies 11</t>
  </si>
  <si>
    <t>CPS1086</t>
  </si>
  <si>
    <t>Raytheon Technologies 12</t>
  </si>
  <si>
    <t>Westfield</t>
  </si>
  <si>
    <t>CPS1082</t>
  </si>
  <si>
    <t xml:space="preserve">Raytheon Technologies 8 </t>
  </si>
  <si>
    <t xml:space="preserve">Billerica </t>
  </si>
  <si>
    <t>CPS1057</t>
  </si>
  <si>
    <t xml:space="preserve">Conway Solar </t>
  </si>
  <si>
    <t>Conway</t>
  </si>
  <si>
    <t>Conway Solar</t>
  </si>
  <si>
    <t>CPS1040</t>
  </si>
  <si>
    <t>Syncarpha Halifax ESS</t>
  </si>
  <si>
    <t>Halifax</t>
  </si>
  <si>
    <t>CPS1157</t>
  </si>
  <si>
    <t>Bristol Community College</t>
  </si>
  <si>
    <t xml:space="preserve">Fall River </t>
  </si>
  <si>
    <t>CPS1038</t>
  </si>
  <si>
    <t>Aaron Industries Corp. 1</t>
  </si>
  <si>
    <t xml:space="preserve">Leominster </t>
  </si>
  <si>
    <t>CPS1163</t>
  </si>
  <si>
    <t>Onyx Specialty Papers Inc.</t>
  </si>
  <si>
    <t>South Lee</t>
  </si>
  <si>
    <t>CPS1178</t>
  </si>
  <si>
    <t>Massachusetts Mutual Life Insurance Company</t>
  </si>
  <si>
    <t>Springfield</t>
  </si>
  <si>
    <t>CPS1124</t>
  </si>
  <si>
    <t>Kohl's Department Stores Inc. 1</t>
  </si>
  <si>
    <t>Chelmsford</t>
  </si>
  <si>
    <t>CPS1125</t>
  </si>
  <si>
    <t>Kohl's Department Stores Inc. 2</t>
  </si>
  <si>
    <t>Medford</t>
  </si>
  <si>
    <t>CPS1126</t>
  </si>
  <si>
    <t>Kohl's Department Stores Inc. 3</t>
  </si>
  <si>
    <t>Milford</t>
  </si>
  <si>
    <t>CPS1127</t>
  </si>
  <si>
    <t>Kohl's Department Stores Inc. 4</t>
  </si>
  <si>
    <t>CPS1128</t>
  </si>
  <si>
    <t>Kohl's Department Stores Inc. 5</t>
  </si>
  <si>
    <t>Pembroke</t>
  </si>
  <si>
    <t>CPS1129</t>
  </si>
  <si>
    <t>Kohl's Department Stores Inc. 6</t>
  </si>
  <si>
    <t>Seekonk</t>
  </si>
  <si>
    <t>CPS1130</t>
  </si>
  <si>
    <t>Kohl's Department Stores Inc. 7</t>
  </si>
  <si>
    <t>Millbury</t>
  </si>
  <si>
    <t>CPS1131</t>
  </si>
  <si>
    <t>Kohl's Department Stores Inc. 8</t>
  </si>
  <si>
    <t>Saugus</t>
  </si>
  <si>
    <t>CPS1132</t>
  </si>
  <si>
    <t>Kohl's Department Stores Inc. 9</t>
  </si>
  <si>
    <t>Leominster</t>
  </si>
  <si>
    <t>CPS1133</t>
  </si>
  <si>
    <t>Kohl's Department Stores Inc. 10</t>
  </si>
  <si>
    <t>Stoughton</t>
  </si>
  <si>
    <t>CPS1134</t>
  </si>
  <si>
    <t>Kohl's Department Stores Inc. 11</t>
  </si>
  <si>
    <t>Northborough</t>
  </si>
  <si>
    <t>CPS1135</t>
  </si>
  <si>
    <t>Kohl's Department Stores Inc. 12</t>
  </si>
  <si>
    <t>Worcester</t>
  </si>
  <si>
    <t>CPS1141</t>
  </si>
  <si>
    <t>Kohl's Department Stores Inc. 13</t>
  </si>
  <si>
    <t>West Springfield</t>
  </si>
  <si>
    <t>CPS1142</t>
  </si>
  <si>
    <t>Kohl's Department Stores Inc. 14</t>
  </si>
  <si>
    <t>East Springfield</t>
  </si>
  <si>
    <t>CPS1143</t>
  </si>
  <si>
    <t>Kohl's Department Stores Inc. 15</t>
  </si>
  <si>
    <t>Plymouth</t>
  </si>
  <si>
    <t>CPS1144</t>
  </si>
  <si>
    <t>Kohl's Department Stores Inc. 16</t>
  </si>
  <si>
    <t>CPS1145</t>
  </si>
  <si>
    <t>Kohl's Department Stores Inc. 17</t>
  </si>
  <si>
    <t>Burlington</t>
  </si>
  <si>
    <t>CPS1146</t>
  </si>
  <si>
    <t>Kohl's Department Stores Inc. 18</t>
  </si>
  <si>
    <t>Framingham</t>
  </si>
  <si>
    <t>CPS1147</t>
  </si>
  <si>
    <t>Kohl's Department Stores Inc. 19</t>
  </si>
  <si>
    <t>CPS1148</t>
  </si>
  <si>
    <t>Kohl's Department Stores Inc. 20</t>
  </si>
  <si>
    <t>East Walpole</t>
  </si>
  <si>
    <t>CPS1149</t>
  </si>
  <si>
    <t>Kohl's Department Stores Inc. 21</t>
  </si>
  <si>
    <t>Hyannis</t>
  </si>
  <si>
    <t>CPS1136</t>
  </si>
  <si>
    <t>Macy's Inc 1</t>
  </si>
  <si>
    <t>Auburn</t>
  </si>
  <si>
    <t>CPS1137</t>
  </si>
  <si>
    <t>Macy's Inc 2</t>
  </si>
  <si>
    <t>Marborough</t>
  </si>
  <si>
    <t>CPS1138</t>
  </si>
  <si>
    <t>Macy's Inc 3</t>
  </si>
  <si>
    <t>CPS1139</t>
  </si>
  <si>
    <t>Macy's Inc 4</t>
  </si>
  <si>
    <t>Hanover</t>
  </si>
  <si>
    <t>CPS1140</t>
  </si>
  <si>
    <t>Macy's Inc 5</t>
  </si>
  <si>
    <t>CPS1087</t>
  </si>
  <si>
    <t>Target Corporation 1</t>
  </si>
  <si>
    <t>CPS1088</t>
  </si>
  <si>
    <t>Target Corporation 2</t>
  </si>
  <si>
    <t>North Dartmouth</t>
  </si>
  <si>
    <t>CPS1089</t>
  </si>
  <si>
    <t>Target Corporation 3</t>
  </si>
  <si>
    <t>Somerville</t>
  </si>
  <si>
    <t>CPS1090</t>
  </si>
  <si>
    <t>Target Corporation 4</t>
  </si>
  <si>
    <t>CPS1091</t>
  </si>
  <si>
    <t>Target Corporation 5</t>
  </si>
  <si>
    <t>West Wareham</t>
  </si>
  <si>
    <t>CPS1092</t>
  </si>
  <si>
    <t>Target Corporation 6</t>
  </si>
  <si>
    <t>Dorchester</t>
  </si>
  <si>
    <t>CPS1093</t>
  </si>
  <si>
    <t>Target Corporation 7</t>
  </si>
  <si>
    <t>Kingston</t>
  </si>
  <si>
    <t>CPS1094</t>
  </si>
  <si>
    <t>Target Corporation 8</t>
  </si>
  <si>
    <t>Westwood</t>
  </si>
  <si>
    <t>CPS1095</t>
  </si>
  <si>
    <t>Target Corporation 9</t>
  </si>
  <si>
    <t>CPS1096</t>
  </si>
  <si>
    <t>Target Corporation 10</t>
  </si>
  <si>
    <t>Hadley</t>
  </si>
  <si>
    <t>CPS1097</t>
  </si>
  <si>
    <t>Boston</t>
  </si>
  <si>
    <t>CPS1098</t>
  </si>
  <si>
    <t>Lowell</t>
  </si>
  <si>
    <t>CPS1099</t>
  </si>
  <si>
    <t>CPS1100</t>
  </si>
  <si>
    <t>CPS1101</t>
  </si>
  <si>
    <t>Salem</t>
  </si>
  <si>
    <t>CPS1102</t>
  </si>
  <si>
    <t>CPS1103</t>
  </si>
  <si>
    <t>CPS1104</t>
  </si>
  <si>
    <t>Revere</t>
  </si>
  <si>
    <t>CPS1105</t>
  </si>
  <si>
    <t>CPS1106</t>
  </si>
  <si>
    <t>Westborough</t>
  </si>
  <si>
    <t>CPS1107</t>
  </si>
  <si>
    <t>CPS1108</t>
  </si>
  <si>
    <t>CPS1109</t>
  </si>
  <si>
    <t>CPS1110</t>
  </si>
  <si>
    <t>CPS1111</t>
  </si>
  <si>
    <t>Abington</t>
  </si>
  <si>
    <t>CPS1112</t>
  </si>
  <si>
    <t>CPS1113</t>
  </si>
  <si>
    <t>CPS1114</t>
  </si>
  <si>
    <t>Methuen</t>
  </si>
  <si>
    <t>CPS1115</t>
  </si>
  <si>
    <t>Target Corporation 29</t>
  </si>
  <si>
    <t>Watertown</t>
  </si>
  <si>
    <t>CPS1116</t>
  </si>
  <si>
    <t>CPS1117</t>
  </si>
  <si>
    <t>Target Corporation 31</t>
  </si>
  <si>
    <t>Plainville</t>
  </si>
  <si>
    <t>CPS1118</t>
  </si>
  <si>
    <t>Target Corporation 32</t>
  </si>
  <si>
    <t>Swansea</t>
  </si>
  <si>
    <t>CPS1160</t>
  </si>
  <si>
    <t>Lorusso-Bristol Stone Corp.</t>
  </si>
  <si>
    <t>Weymouth</t>
  </si>
  <si>
    <t>CPS1156</t>
  </si>
  <si>
    <t>New England Ice Cream Corp</t>
  </si>
  <si>
    <t>Norton</t>
  </si>
  <si>
    <t>CPS1161</t>
  </si>
  <si>
    <t>Palmer Foundry</t>
  </si>
  <si>
    <t>Palmer</t>
  </si>
  <si>
    <t>CPS1162</t>
  </si>
  <si>
    <t>CPS1158</t>
  </si>
  <si>
    <t>S.M Lorusso &amp; Sons Inc.</t>
  </si>
  <si>
    <t>Walpole</t>
  </si>
  <si>
    <t>CPS1164</t>
  </si>
  <si>
    <t>Springfield Technical Community College</t>
  </si>
  <si>
    <t>CPS1159</t>
  </si>
  <si>
    <t>Wrentham</t>
  </si>
  <si>
    <t>CPS1172</t>
  </si>
  <si>
    <t>City of Somerville - Argenziano</t>
  </si>
  <si>
    <t>CPS1173</t>
  </si>
  <si>
    <t>City of Somerville - Capuano</t>
  </si>
  <si>
    <t>CPS1174</t>
  </si>
  <si>
    <t>City of Somerville - Winter Hill</t>
  </si>
  <si>
    <t>CPS1175</t>
  </si>
  <si>
    <t xml:space="preserve">City of Somerville - East </t>
  </si>
  <si>
    <t>CPS1176</t>
  </si>
  <si>
    <t>City of Somerville - Kennedy</t>
  </si>
  <si>
    <t>CPS1177</t>
  </si>
  <si>
    <t>City of Somerville - New</t>
  </si>
  <si>
    <t>CPS1180</t>
  </si>
  <si>
    <t>Worcester Public Schools</t>
  </si>
  <si>
    <t>CPS1181</t>
  </si>
  <si>
    <t>CPS1182</t>
  </si>
  <si>
    <t>CPS1183</t>
  </si>
  <si>
    <t>CPS1184</t>
  </si>
  <si>
    <t>CPS1185</t>
  </si>
  <si>
    <t>CPS1186</t>
  </si>
  <si>
    <t>CPS1187</t>
  </si>
  <si>
    <t>CPS1188</t>
  </si>
  <si>
    <t>CPS1046</t>
  </si>
  <si>
    <t xml:space="preserve">Bigelow Road Solar Storage </t>
  </si>
  <si>
    <t>Webster</t>
  </si>
  <si>
    <t>CPS1045</t>
  </si>
  <si>
    <t xml:space="preserve">Dalton Solar Storage </t>
  </si>
  <si>
    <t>Dalton</t>
  </si>
  <si>
    <t>CPS1152</t>
  </si>
  <si>
    <t>Palmer Breckenridge Storage</t>
  </si>
  <si>
    <t>CPS1121</t>
  </si>
  <si>
    <t>Round 1</t>
  </si>
  <si>
    <t>Various</t>
  </si>
  <si>
    <t>Altus Power America Management, LLC</t>
  </si>
  <si>
    <t>CPS1151</t>
  </si>
  <si>
    <t>Wales Solar Storage</t>
  </si>
  <si>
    <t>Wales</t>
  </si>
  <si>
    <t>CPS1119</t>
  </si>
  <si>
    <t>Kearsarge Montague BD LLC</t>
  </si>
  <si>
    <t>CPS1058</t>
  </si>
  <si>
    <t>Granby Solar Storage</t>
  </si>
  <si>
    <t>Granby</t>
  </si>
  <si>
    <t xml:space="preserve">RPS </t>
  </si>
  <si>
    <t>CPS1153</t>
  </si>
  <si>
    <t>Kens Foods Blended Digester Gas</t>
  </si>
  <si>
    <t xml:space="preserve">Green Harbor Energy </t>
  </si>
  <si>
    <t>Green Harbor Energy</t>
  </si>
  <si>
    <t>CPS1067</t>
  </si>
  <si>
    <t>CPS-Storage-Adams</t>
  </si>
  <si>
    <t>East Brookfield</t>
  </si>
  <si>
    <t>Amp Energy</t>
  </si>
  <si>
    <t>CPS1068</t>
  </si>
  <si>
    <t>Storage - Ware Palmer Road Solar</t>
  </si>
  <si>
    <t>Ware</t>
  </si>
  <si>
    <t>AMP Solar Group</t>
  </si>
  <si>
    <t>CPS1120</t>
  </si>
  <si>
    <t>Kearsarge Williams Way LLC</t>
  </si>
  <si>
    <t>Bellingham</t>
  </si>
  <si>
    <t>Kearsarge Energy</t>
  </si>
  <si>
    <t>CPS1071</t>
  </si>
  <si>
    <t>Allston DEF Thermal Storage</t>
  </si>
  <si>
    <t>Allston</t>
  </si>
  <si>
    <t xml:space="preserve">Harvard University </t>
  </si>
  <si>
    <t>Woodard and Curren</t>
  </si>
  <si>
    <t>CPS1232</t>
  </si>
  <si>
    <t>Fitchburg State University</t>
  </si>
  <si>
    <t>Fitchburg</t>
  </si>
  <si>
    <t>CPS1280</t>
  </si>
  <si>
    <t>All States Asphalt Inc.</t>
  </si>
  <si>
    <t>Deerfield</t>
  </si>
  <si>
    <t>CPS1189</t>
  </si>
  <si>
    <t>Town of Brookline</t>
  </si>
  <si>
    <t>Brookline</t>
  </si>
  <si>
    <t>CPS1190</t>
  </si>
  <si>
    <t>CPS1191</t>
  </si>
  <si>
    <t>CPS1192</t>
  </si>
  <si>
    <t>CPS1193</t>
  </si>
  <si>
    <t>CPS1194</t>
  </si>
  <si>
    <t>CPS1195</t>
  </si>
  <si>
    <t>CPS1233</t>
  </si>
  <si>
    <t>Mount Wachusett Community College</t>
  </si>
  <si>
    <t>CPS1274</t>
  </si>
  <si>
    <t>Catania Oils</t>
  </si>
  <si>
    <t>Ayer</t>
  </si>
  <si>
    <t>CPS1220</t>
  </si>
  <si>
    <t>UMASS LOWELL</t>
  </si>
  <si>
    <t>CPS1221</t>
  </si>
  <si>
    <t>CPS1222</t>
  </si>
  <si>
    <t>CPS1223</t>
  </si>
  <si>
    <t>CPS1224</t>
  </si>
  <si>
    <t>CPS1225</t>
  </si>
  <si>
    <t>CPS1226</t>
  </si>
  <si>
    <t>CPS1227</t>
  </si>
  <si>
    <t>CPS1228</t>
  </si>
  <si>
    <t>CPS1229</t>
  </si>
  <si>
    <t>CPS1230</t>
  </si>
  <si>
    <t>CPS1231</t>
  </si>
  <si>
    <t>CPS1197</t>
  </si>
  <si>
    <t>Home Depot USA Inc</t>
  </si>
  <si>
    <t>CPS1198</t>
  </si>
  <si>
    <t>Oxford</t>
  </si>
  <si>
    <t>CPS1199</t>
  </si>
  <si>
    <t>Wilbraham</t>
  </si>
  <si>
    <t>CPS1200</t>
  </si>
  <si>
    <t>Avon</t>
  </si>
  <si>
    <t>CPS1201</t>
  </si>
  <si>
    <t>Somerset</t>
  </si>
  <si>
    <t>CPS1202</t>
  </si>
  <si>
    <t>CPS1203</t>
  </si>
  <si>
    <t>Rockland</t>
  </si>
  <si>
    <t>CPS1204</t>
  </si>
  <si>
    <t>Quincy</t>
  </si>
  <si>
    <t>CPS1205</t>
  </si>
  <si>
    <t>CPS1206</t>
  </si>
  <si>
    <t>CPS1207</t>
  </si>
  <si>
    <t>Brockton</t>
  </si>
  <si>
    <t>CPS1208</t>
  </si>
  <si>
    <t>CPS1209</t>
  </si>
  <si>
    <t>West Roxbury</t>
  </si>
  <si>
    <t>CPS1210</t>
  </si>
  <si>
    <t>Natick</t>
  </si>
  <si>
    <t>CPS1211</t>
  </si>
  <si>
    <t>Chelsea</t>
  </si>
  <si>
    <t>CPS1212</t>
  </si>
  <si>
    <t>East Wareham</t>
  </si>
  <si>
    <t>CPS1213</t>
  </si>
  <si>
    <t>CPS1214</t>
  </si>
  <si>
    <t>CPS1215</t>
  </si>
  <si>
    <t>CPS1216</t>
  </si>
  <si>
    <t>Greenfield</t>
  </si>
  <si>
    <t>CPS1217</t>
  </si>
  <si>
    <t>CPS1218</t>
  </si>
  <si>
    <t>CPS1219</t>
  </si>
  <si>
    <t>CPS1234</t>
  </si>
  <si>
    <t>Chelsea District Court</t>
  </si>
  <si>
    <t>CPS1235</t>
  </si>
  <si>
    <t>MCI Cedar Junction</t>
  </si>
  <si>
    <t>CPS1236</t>
  </si>
  <si>
    <t>Edward Brooke Court</t>
  </si>
  <si>
    <t>CPS1237</t>
  </si>
  <si>
    <t>Fall River Judicial Court</t>
  </si>
  <si>
    <t>Fall River</t>
  </si>
  <si>
    <t>CPS1238</t>
  </si>
  <si>
    <t>Fall River Trial Court</t>
  </si>
  <si>
    <t>CPS1239</t>
  </si>
  <si>
    <t>Charles F. Hurley Building</t>
  </si>
  <si>
    <t>CPS1240</t>
  </si>
  <si>
    <t>John Adams Courthouse 2</t>
  </si>
  <si>
    <t>CPS1241</t>
  </si>
  <si>
    <t>John W McCormack State Building</t>
  </si>
  <si>
    <t>CPS1242</t>
  </si>
  <si>
    <t>Dept of Transportation</t>
  </si>
  <si>
    <t>CPS1243</t>
  </si>
  <si>
    <t>Massasoit Community College</t>
  </si>
  <si>
    <t>CPS1244</t>
  </si>
  <si>
    <t>Newburyport District Court</t>
  </si>
  <si>
    <t>Newburyport</t>
  </si>
  <si>
    <t>CPS1245</t>
  </si>
  <si>
    <t>North Shore Community College - Lynn South</t>
  </si>
  <si>
    <t>Lynn</t>
  </si>
  <si>
    <t>CPS1246</t>
  </si>
  <si>
    <t>North Shore Community College - McGee</t>
  </si>
  <si>
    <t>CPS1247</t>
  </si>
  <si>
    <t>Plymouth Trial Court</t>
  </si>
  <si>
    <t>CPS1248</t>
  </si>
  <si>
    <t>Quinsigamond CC</t>
  </si>
  <si>
    <t>CPS1249</t>
  </si>
  <si>
    <t>CPS1250</t>
  </si>
  <si>
    <t>CPS1251</t>
  </si>
  <si>
    <t xml:space="preserve">Quinsigamond CC </t>
  </si>
  <si>
    <t>CPS1252</t>
  </si>
  <si>
    <t>CPS1253</t>
  </si>
  <si>
    <t>Roxbury District Court</t>
  </si>
  <si>
    <t>Roxbury</t>
  </si>
  <si>
    <t>CPS1254</t>
  </si>
  <si>
    <t>Salem Probate Court</t>
  </si>
  <si>
    <t>CPS1255</t>
  </si>
  <si>
    <t>Salem Ruane Judicial Center</t>
  </si>
  <si>
    <t>CPS1256</t>
  </si>
  <si>
    <t>Administration Building</t>
  </si>
  <si>
    <t>CPS1257</t>
  </si>
  <si>
    <t>Salem State University - Atlantic Hall</t>
  </si>
  <si>
    <t>CPS1258</t>
  </si>
  <si>
    <t>Bertolon Building</t>
  </si>
  <si>
    <t>CPS1259</t>
  </si>
  <si>
    <t>Gassett Fitness Center</t>
  </si>
  <si>
    <t>CPS1260</t>
  </si>
  <si>
    <t>Harrington Academic Building</t>
  </si>
  <si>
    <t>CPS1261</t>
  </si>
  <si>
    <t>Berry Library</t>
  </si>
  <si>
    <t>CPS1262</t>
  </si>
  <si>
    <t>Marsh Hall</t>
  </si>
  <si>
    <t>CPS1263</t>
  </si>
  <si>
    <t>O'Keefe Building</t>
  </si>
  <si>
    <t>CPS1264</t>
  </si>
  <si>
    <t>Viking Hall</t>
  </si>
  <si>
    <t>CPS1265</t>
  </si>
  <si>
    <t>Springfield Hall of Justice</t>
  </si>
  <si>
    <t>CPS1266</t>
  </si>
  <si>
    <t>Suffolk County Courthouse</t>
  </si>
  <si>
    <t>Jamaica Plain</t>
  </si>
  <si>
    <t>CPS1267</t>
  </si>
  <si>
    <t>Worcester State - Student Center</t>
  </si>
  <si>
    <t>CPS1268</t>
  </si>
  <si>
    <t>Worcester State - S and T</t>
  </si>
  <si>
    <t>CPS1269</t>
  </si>
  <si>
    <t>Worcester State - Admin</t>
  </si>
  <si>
    <t>CPS1270</t>
  </si>
  <si>
    <t>Worcester State - Sullivan</t>
  </si>
  <si>
    <t>CPS1271</t>
  </si>
  <si>
    <t>Worcester State - Learning Resource Center</t>
  </si>
  <si>
    <t>CPS1272</t>
  </si>
  <si>
    <t>Wasylean</t>
  </si>
  <si>
    <t>CPS1273</t>
  </si>
  <si>
    <t>Worcester Trial Court</t>
  </si>
  <si>
    <t>CPS1307</t>
  </si>
  <si>
    <t xml:space="preserve">CES Agawam </t>
  </si>
  <si>
    <t>Agawam</t>
  </si>
  <si>
    <t>Southern Sky Renewable Energy Berkley, LLC</t>
  </si>
  <si>
    <t>CPS1277</t>
  </si>
  <si>
    <t>Electric Avenue Lunenburg Solar 1 Storage</t>
  </si>
  <si>
    <t>CPS1283</t>
  </si>
  <si>
    <t>Leicester Street ESS</t>
  </si>
  <si>
    <t>Agilitas Capital</t>
  </si>
  <si>
    <t>CPS1069</t>
  </si>
  <si>
    <t>Lowell ESS</t>
  </si>
  <si>
    <t xml:space="preserve">Next Grid Markets </t>
  </si>
  <si>
    <t xml:space="preserve">Icetec Energy Services </t>
  </si>
  <si>
    <t>CPS1043</t>
  </si>
  <si>
    <t>Acton - Boxborough Schools BESS</t>
  </si>
  <si>
    <t>Acton</t>
  </si>
  <si>
    <t>Enel X</t>
  </si>
  <si>
    <t>CPS1297</t>
  </si>
  <si>
    <t>Monument Valley CPEC</t>
  </si>
  <si>
    <t>Great Barrington</t>
  </si>
  <si>
    <t>Lodestar Energy LLC</t>
  </si>
  <si>
    <t>Notes:</t>
  </si>
  <si>
    <t>§ The earliest date on which generation can result in earning CPECs at NEPOOL GIS. This is usually, but not necessarily, the Commercial Operation Date, which is the date the unit was interconnected with the electric grid.</t>
  </si>
  <si>
    <t>Target Corportation - T1839</t>
  </si>
  <si>
    <t>Target Corportation - T2822</t>
  </si>
  <si>
    <t>Target Corportation - T2480</t>
  </si>
  <si>
    <t>Target Corportation - T2532</t>
  </si>
  <si>
    <t>Target Corportation - T1516</t>
  </si>
  <si>
    <t>Target Corportation - T1290</t>
  </si>
  <si>
    <t>Target Corportation - T1942</t>
  </si>
  <si>
    <t>Target Corportation - T1803</t>
  </si>
  <si>
    <t>Target Corportation - T2325</t>
  </si>
  <si>
    <t>Target Corportation - 1374</t>
  </si>
  <si>
    <t>Target Corporation - T1496</t>
  </si>
  <si>
    <t>Target Corporation - T1965</t>
  </si>
  <si>
    <t>Target Corporation - T1281</t>
  </si>
  <si>
    <t>Target Corporation - T1835</t>
  </si>
  <si>
    <t>Target Corporation - T1348</t>
  </si>
  <si>
    <t>Target Corporation - T2173</t>
  </si>
  <si>
    <t>Target Corporation - T2267</t>
  </si>
  <si>
    <t>Target Corporation - T2258</t>
  </si>
  <si>
    <t>Target Corporation - T2287</t>
  </si>
  <si>
    <t>Target Corporation - T2570</t>
  </si>
  <si>
    <t>Easton</t>
  </si>
  <si>
    <t>Joint Base Cape Cod Otis AFB</t>
  </si>
  <si>
    <t>Cpower</t>
  </si>
  <si>
    <t>CPS1285</t>
  </si>
  <si>
    <t>Bourne</t>
  </si>
  <si>
    <t>CPS1286</t>
  </si>
  <si>
    <t>CPS1287</t>
  </si>
  <si>
    <t>CPS1288</t>
  </si>
  <si>
    <t>CPS1289</t>
  </si>
  <si>
    <t>CPS1290</t>
  </si>
  <si>
    <t>CPS1291</t>
  </si>
  <si>
    <t>CPS1293</t>
  </si>
  <si>
    <t>CPS1294</t>
  </si>
  <si>
    <t>CPS1295</t>
  </si>
  <si>
    <t>CPS1296</t>
  </si>
  <si>
    <t>CPS1302</t>
  </si>
  <si>
    <t>Excel Recycling, LLC</t>
  </si>
  <si>
    <t>East Bridgewater</t>
  </si>
  <si>
    <t>CPS1284</t>
  </si>
  <si>
    <t>Hollingsworth &amp; Vose Company</t>
  </si>
  <si>
    <t>Groton</t>
  </si>
  <si>
    <t>Home Depot USA Inc 2669</t>
  </si>
  <si>
    <t xml:space="preserve">IQF Custom Parking </t>
  </si>
  <si>
    <t>CPS1315</t>
  </si>
  <si>
    <t xml:space="preserve">Berkshire Medical Center Inc. </t>
  </si>
  <si>
    <t>CPS1309</t>
  </si>
  <si>
    <t>CPS1312</t>
  </si>
  <si>
    <t>CPS1310</t>
  </si>
  <si>
    <t>CPS1311</t>
  </si>
  <si>
    <t>CPS1313</t>
  </si>
  <si>
    <t>North Adams</t>
  </si>
  <si>
    <t>CPS1314</t>
  </si>
  <si>
    <t>Greater Lowell</t>
  </si>
  <si>
    <t>CPS1318</t>
  </si>
  <si>
    <t>Tyngsborough</t>
  </si>
  <si>
    <t>Blackstone</t>
  </si>
  <si>
    <t>CPS174556</t>
  </si>
  <si>
    <t xml:space="preserve">Catalyze </t>
  </si>
  <si>
    <t xml:space="preserve">CarVal - Town of Amherst BESS </t>
  </si>
  <si>
    <t>CPS1316</t>
  </si>
  <si>
    <t>SYSO, LLC</t>
  </si>
  <si>
    <t xml:space="preserve">Bard College at Simon's Rock </t>
  </si>
  <si>
    <t>CPS1335</t>
  </si>
  <si>
    <t>Lexington</t>
  </si>
  <si>
    <t>Town of Weymouth Library</t>
  </si>
  <si>
    <t>CPS1337</t>
  </si>
  <si>
    <t>Douglas</t>
  </si>
  <si>
    <t>CPS1338</t>
  </si>
  <si>
    <t xml:space="preserve">Raytheon Technologies, Building 9 </t>
  </si>
  <si>
    <t xml:space="preserve">Westford </t>
  </si>
  <si>
    <t>CPS2992</t>
  </si>
  <si>
    <t xml:space="preserve">Polerized new England, LLC </t>
  </si>
  <si>
    <t>CPS2720</t>
  </si>
  <si>
    <t xml:space="preserve">Bellingham Public Schools </t>
  </si>
  <si>
    <t>CPS2840</t>
  </si>
  <si>
    <t>CPS1168</t>
  </si>
  <si>
    <t>Freetown</t>
  </si>
  <si>
    <t>AES Clean Energy Development</t>
  </si>
  <si>
    <t>Bullock Road</t>
  </si>
  <si>
    <t>CPS1167</t>
  </si>
  <si>
    <t xml:space="preserve">McDougall-Mitchel </t>
  </si>
  <si>
    <t>CPS2568</t>
  </si>
  <si>
    <t>Charlton</t>
  </si>
  <si>
    <t>Baseline ES 140</t>
  </si>
  <si>
    <t>Baseline ES 231</t>
  </si>
  <si>
    <t>Baseline ES 148</t>
  </si>
  <si>
    <t>Baseline ES 150</t>
  </si>
  <si>
    <t>Baseline ES 151</t>
  </si>
  <si>
    <t>Baseline ES 155</t>
  </si>
  <si>
    <t>Baseline ES 160</t>
  </si>
  <si>
    <t>Baseline ES 162</t>
  </si>
  <si>
    <t>Baseline ES 179</t>
  </si>
  <si>
    <t>Baseline ES 194</t>
  </si>
  <si>
    <t>Baseline ES 233</t>
  </si>
  <si>
    <t>Baseline ES 239</t>
  </si>
  <si>
    <t>Baseline ES 240</t>
  </si>
  <si>
    <t>Baseline ES 244</t>
  </si>
  <si>
    <t>CPS2186</t>
  </si>
  <si>
    <t>CPS2187</t>
  </si>
  <si>
    <t>CPS2188</t>
  </si>
  <si>
    <t>Hopkington</t>
  </si>
  <si>
    <t>CPS2189</t>
  </si>
  <si>
    <t>Spencer</t>
  </si>
  <si>
    <t>CPS2190</t>
  </si>
  <si>
    <t>CPS2191</t>
  </si>
  <si>
    <t>CPS2192</t>
  </si>
  <si>
    <t>CPS2193</t>
  </si>
  <si>
    <t>CPS2196</t>
  </si>
  <si>
    <t>Lenox</t>
  </si>
  <si>
    <t>CPS2194</t>
  </si>
  <si>
    <t>CPS2144</t>
  </si>
  <si>
    <t>CPS2195</t>
  </si>
  <si>
    <t>CPS2197</t>
  </si>
  <si>
    <t>CPS2198</t>
  </si>
  <si>
    <t>CPS2199</t>
  </si>
  <si>
    <t xml:space="preserve">South Essex Sewerage District </t>
  </si>
  <si>
    <t>CPS2183</t>
  </si>
  <si>
    <t xml:space="preserve">The MITRE Corportation </t>
  </si>
  <si>
    <t>CPS2184</t>
  </si>
  <si>
    <t>Bedford</t>
  </si>
  <si>
    <t xml:space="preserve">Trip Advisor LLC </t>
  </si>
  <si>
    <t>CPS2185</t>
  </si>
  <si>
    <t>Needham</t>
  </si>
  <si>
    <t>140 Industrial Road</t>
  </si>
  <si>
    <t>Coy Hill</t>
  </si>
  <si>
    <t>CPS1166</t>
  </si>
  <si>
    <t>Warren</t>
  </si>
  <si>
    <t xml:space="preserve">Pentucket School District </t>
  </si>
  <si>
    <t>CPS1783</t>
  </si>
  <si>
    <t>West Newbury</t>
  </si>
  <si>
    <t>Rock Hill Management 99</t>
  </si>
  <si>
    <t>Roch Hill Management 160</t>
  </si>
  <si>
    <t>Rock Hill Management 100</t>
  </si>
  <si>
    <t>Rock Hill Management 75-101</t>
  </si>
  <si>
    <t>Roch Hill Management 75</t>
  </si>
  <si>
    <t>Rock Hill Management 100 High</t>
  </si>
  <si>
    <t>CPS1517</t>
  </si>
  <si>
    <t>CPS1516</t>
  </si>
  <si>
    <t>CPS1515</t>
  </si>
  <si>
    <t>CPS1514</t>
  </si>
  <si>
    <t>CPS1513</t>
  </si>
  <si>
    <t>CPS1512</t>
  </si>
  <si>
    <t>Target Cort T4</t>
  </si>
  <si>
    <t>Target Corp T4</t>
  </si>
  <si>
    <t>CPS1600</t>
  </si>
  <si>
    <t>CPS1601</t>
  </si>
  <si>
    <t>CPS1602</t>
  </si>
  <si>
    <t>Wilmington</t>
  </si>
  <si>
    <t>Neo Alternatives Medway</t>
  </si>
  <si>
    <t>Norfolk</t>
  </si>
  <si>
    <t>CPS1525</t>
  </si>
  <si>
    <t xml:space="preserve">Arnold Arboretum </t>
  </si>
  <si>
    <t>CPS1341</t>
  </si>
  <si>
    <t xml:space="preserve">Boston </t>
  </si>
  <si>
    <t>CPS-Storage-Wallum</t>
  </si>
  <si>
    <t>AMP Energy</t>
  </si>
  <si>
    <t>MIT Lincolin Labs</t>
  </si>
  <si>
    <t>CPS 1340</t>
  </si>
  <si>
    <t>CPS1333</t>
  </si>
  <si>
    <t>Bernardston</t>
  </si>
  <si>
    <t>Nexamp Aggregation SRECs</t>
  </si>
  <si>
    <t>SYSO</t>
  </si>
  <si>
    <t xml:space="preserve">MEI Norfolk </t>
  </si>
  <si>
    <t>CPS1326</t>
  </si>
  <si>
    <t>CPS3404</t>
  </si>
  <si>
    <t>The RMR Group, LLC 225 Washington</t>
  </si>
  <si>
    <t>Newton</t>
  </si>
  <si>
    <t>The RMR Group, LLC 9 Glen</t>
  </si>
  <si>
    <t xml:space="preserve">The RMR Group, LLC 4 Maguire </t>
  </si>
  <si>
    <t xml:space="preserve">The RMR Group, LLC 75 Pleasant </t>
  </si>
  <si>
    <t>The RMR Group, LLC 251 Cause</t>
  </si>
  <si>
    <t>The RMR Group, LLC Newport</t>
  </si>
  <si>
    <t>CPS3406</t>
  </si>
  <si>
    <t>CPS3407</t>
  </si>
  <si>
    <t>CPS3408</t>
  </si>
  <si>
    <t>Malden</t>
  </si>
  <si>
    <t>CPS3409</t>
  </si>
  <si>
    <t>CPS3410</t>
  </si>
  <si>
    <t>Standard Solar Lawsbrook</t>
  </si>
  <si>
    <t>CPS2822</t>
  </si>
  <si>
    <t>Acton Water Solar Partners, LLC</t>
  </si>
  <si>
    <t>CPS1407</t>
  </si>
  <si>
    <t>Hopkinton</t>
  </si>
  <si>
    <t>Grasshopper Wilson Street</t>
  </si>
  <si>
    <t>CPS1404</t>
  </si>
  <si>
    <t>Grasshopper 142 Blackstone</t>
  </si>
  <si>
    <t>Stem, Inc.</t>
  </si>
  <si>
    <t xml:space="preserve">Stem, Inc. </t>
  </si>
  <si>
    <t>South Main</t>
  </si>
  <si>
    <t>CPS1150</t>
  </si>
  <si>
    <t>Umass Amherst Battery 2</t>
  </si>
  <si>
    <t>PowerDash Inc</t>
  </si>
  <si>
    <t>CPS1052</t>
  </si>
  <si>
    <t>North Brookfield (BWC Lake Lashaway LLC)</t>
  </si>
  <si>
    <t>North Brookfield</t>
  </si>
  <si>
    <t>Trimark Associates, Inc.</t>
  </si>
  <si>
    <t>Blacksmith Road Solar 1</t>
  </si>
  <si>
    <t>CPS1123</t>
  </si>
  <si>
    <t>Falmouth</t>
  </si>
  <si>
    <t xml:space="preserve">Umass Amherst </t>
  </si>
  <si>
    <t>The AES Corporation</t>
  </si>
  <si>
    <t>EVSE</t>
  </si>
  <si>
    <t>NA</t>
  </si>
  <si>
    <t>CPS1332</t>
  </si>
  <si>
    <t xml:space="preserve">NA </t>
  </si>
  <si>
    <t>Leap</t>
  </si>
  <si>
    <t>ev.energy_CPS_D2C_Pool1.1</t>
  </si>
  <si>
    <t>EV.energy</t>
  </si>
  <si>
    <t>CPS1543</t>
  </si>
  <si>
    <t>Lexington - New Hastings Elementary</t>
  </si>
  <si>
    <t>CPS2841</t>
  </si>
  <si>
    <t xml:space="preserve">Tuttleman Household </t>
  </si>
  <si>
    <t>CPS3224</t>
  </si>
  <si>
    <t>Heron Crossing Solar, LLC</t>
  </si>
  <si>
    <t>CPS3437</t>
  </si>
  <si>
    <t>CPS3431</t>
  </si>
  <si>
    <t>Natick KMS ESS</t>
  </si>
  <si>
    <t xml:space="preserve">Leap </t>
  </si>
  <si>
    <t>CPS3432</t>
  </si>
  <si>
    <t>Sandwich ESS</t>
  </si>
  <si>
    <t>Sandwich</t>
  </si>
  <si>
    <t>CPS1330</t>
  </si>
  <si>
    <t>Carval - Ludlow Huxley Solar BESS</t>
  </si>
  <si>
    <t>Sunraise Main Street</t>
  </si>
  <si>
    <t>CPS1300</t>
  </si>
  <si>
    <t>Plympton</t>
  </si>
  <si>
    <t>CPS1320</t>
  </si>
  <si>
    <t>Kearsarge Beverly LLC</t>
  </si>
  <si>
    <t>Kearsarge Solar</t>
  </si>
  <si>
    <t>Beverly</t>
  </si>
  <si>
    <t>CPS3341</t>
  </si>
  <si>
    <t>MassMutual</t>
  </si>
  <si>
    <t>Voltus, Inc</t>
  </si>
  <si>
    <t>Hynes Convention Center</t>
  </si>
  <si>
    <t>CPS3340</t>
  </si>
  <si>
    <t>CPS1005</t>
  </si>
  <si>
    <t>BCEC</t>
  </si>
  <si>
    <t xml:space="preserve">Hedges Pond Solar 1 Storage </t>
  </si>
  <si>
    <t>CPS3441</t>
  </si>
  <si>
    <t>CPS3436</t>
  </si>
  <si>
    <t>ECP - River St Associates - BESS</t>
  </si>
  <si>
    <t>SYSO Technologies, LLC</t>
  </si>
  <si>
    <t>SYSO Inc.</t>
  </si>
  <si>
    <t>CPS1323</t>
  </si>
  <si>
    <t>Kearsarge Kingston LLC</t>
  </si>
  <si>
    <t>Load Curtailment</t>
  </si>
  <si>
    <t>CPS1328</t>
  </si>
  <si>
    <t>Old Middleboro Road ESS</t>
  </si>
  <si>
    <t>Rochester</t>
  </si>
  <si>
    <t>Agilitas Energy</t>
  </si>
  <si>
    <t>Pentucket School District</t>
  </si>
  <si>
    <t>Nameplate Capacity (MW) ‡</t>
  </si>
  <si>
    <t>CPS Effective Date §</t>
  </si>
  <si>
    <t>CPS1408</t>
  </si>
  <si>
    <t>Standard Solar Knox</t>
  </si>
  <si>
    <t>Also Energy</t>
  </si>
  <si>
    <t>CPS3438</t>
  </si>
  <si>
    <t>Syncarpha Millbury - ESS</t>
  </si>
  <si>
    <t>CPS3439</t>
  </si>
  <si>
    <t>Syncarpha Westminster ESS</t>
  </si>
  <si>
    <t>Syncarpha Capital, LLC</t>
  </si>
  <si>
    <t>Westminster</t>
  </si>
  <si>
    <t>CPS3445</t>
  </si>
  <si>
    <t>Needham, Aumond</t>
  </si>
  <si>
    <t>Knollwood Energy, LLC</t>
  </si>
  <si>
    <t>CPS3446</t>
  </si>
  <si>
    <t>Salem, Martz</t>
  </si>
  <si>
    <t>CPS1745</t>
  </si>
  <si>
    <t>NF004774795</t>
  </si>
  <si>
    <t>Sunnova Energy International</t>
  </si>
  <si>
    <t>JC004693214</t>
  </si>
  <si>
    <t>AE004730414</t>
  </si>
  <si>
    <t>KC004668616</t>
  </si>
  <si>
    <t>KD004855520</t>
  </si>
  <si>
    <t>HR004587513</t>
  </si>
  <si>
    <t>PS004622775</t>
  </si>
  <si>
    <t>MY004552283</t>
  </si>
  <si>
    <t>FC004683438</t>
  </si>
  <si>
    <t>LB004674178</t>
  </si>
  <si>
    <t>TJ004664646</t>
  </si>
  <si>
    <t>YC004583054</t>
  </si>
  <si>
    <t>SE004685649</t>
  </si>
  <si>
    <t>JS004574031</t>
  </si>
  <si>
    <t>MG004548615</t>
  </si>
  <si>
    <t>QV004543700</t>
  </si>
  <si>
    <t>IZ004578888</t>
  </si>
  <si>
    <t>IV004829928</t>
  </si>
  <si>
    <t>RC004755631</t>
  </si>
  <si>
    <t>GF004801023</t>
  </si>
  <si>
    <t>GI004669518</t>
  </si>
  <si>
    <t>TQ004652427</t>
  </si>
  <si>
    <t>SZ004945455</t>
  </si>
  <si>
    <t>IW004562608</t>
  </si>
  <si>
    <t>YT004485152</t>
  </si>
  <si>
    <t>JM004741819</t>
  </si>
  <si>
    <t>UQ004661108</t>
  </si>
  <si>
    <t>YV004747676</t>
  </si>
  <si>
    <t>MD004701041</t>
  </si>
  <si>
    <t>AW004611719</t>
  </si>
  <si>
    <t>JO004751153</t>
  </si>
  <si>
    <t>Dartmouth, Conover</t>
  </si>
  <si>
    <t>Beverly, Disalvo</t>
  </si>
  <si>
    <t>GH004620233</t>
  </si>
  <si>
    <t>OT004554835</t>
  </si>
  <si>
    <t>MJ004730656</t>
  </si>
  <si>
    <t>ZI004613755</t>
  </si>
  <si>
    <t>YD004574098</t>
  </si>
  <si>
    <t>XM004676466</t>
  </si>
  <si>
    <t>UG004840671</t>
  </si>
  <si>
    <t>BD004745185</t>
  </si>
  <si>
    <t>AG003914087</t>
  </si>
  <si>
    <t>HL004518387</t>
  </si>
  <si>
    <t>LT004518328</t>
  </si>
  <si>
    <t>RL004559862</t>
  </si>
  <si>
    <t>XJ004652690</t>
  </si>
  <si>
    <t>RI004777983</t>
  </si>
  <si>
    <t>AH005142843</t>
  </si>
  <si>
    <t>AM004819224</t>
  </si>
  <si>
    <t>AM005124654</t>
  </si>
  <si>
    <t>AO005193146</t>
  </si>
  <si>
    <t>AQ004952206</t>
  </si>
  <si>
    <t>AQ005032055</t>
  </si>
  <si>
    <t>AR004897075</t>
  </si>
  <si>
    <t>AR005070919</t>
  </si>
  <si>
    <t>AR005096282</t>
  </si>
  <si>
    <t>AS005228696</t>
  </si>
  <si>
    <t>AU004714314</t>
  </si>
  <si>
    <t>CA005138508</t>
  </si>
  <si>
    <t>Sunnova Energy</t>
  </si>
  <si>
    <t>CPS1747</t>
  </si>
  <si>
    <t>CPS1774</t>
  </si>
  <si>
    <t>CPS1777</t>
  </si>
  <si>
    <t>Yarmouth</t>
  </si>
  <si>
    <t>CPS1781</t>
  </si>
  <si>
    <t>CPS1797</t>
  </si>
  <si>
    <t>CPS1800</t>
  </si>
  <si>
    <t>CPS1801</t>
  </si>
  <si>
    <t>CPS1802</t>
  </si>
  <si>
    <t>Hampden</t>
  </si>
  <si>
    <t>CPS1813</t>
  </si>
  <si>
    <t>CPS1839</t>
  </si>
  <si>
    <t>CPS1840</t>
  </si>
  <si>
    <t>CPS1849</t>
  </si>
  <si>
    <t>CPS1856</t>
  </si>
  <si>
    <t>CPS1861</t>
  </si>
  <si>
    <t>Hardwick</t>
  </si>
  <si>
    <t>CPS1867</t>
  </si>
  <si>
    <t>CPS2010</t>
  </si>
  <si>
    <t>CPS2013</t>
  </si>
  <si>
    <t>CPS2014</t>
  </si>
  <si>
    <t>CPS2015</t>
  </si>
  <si>
    <t>CPS2019</t>
  </si>
  <si>
    <t>Randolph</t>
  </si>
  <si>
    <t>CPS2022</t>
  </si>
  <si>
    <t>CPS2025</t>
  </si>
  <si>
    <t>CPS2023</t>
  </si>
  <si>
    <t>CPS2024</t>
  </si>
  <si>
    <t>Uxbridge</t>
  </si>
  <si>
    <t>CPS2027</t>
  </si>
  <si>
    <t>CPS2031</t>
  </si>
  <si>
    <t>CPS2032</t>
  </si>
  <si>
    <t>Wareham</t>
  </si>
  <si>
    <t>CPS2033</t>
  </si>
  <si>
    <t>CPS2035</t>
  </si>
  <si>
    <t>CPS2039</t>
  </si>
  <si>
    <t>CPS3442</t>
  </si>
  <si>
    <t>CPS3443</t>
  </si>
  <si>
    <t>CPS2047</t>
  </si>
  <si>
    <t>CPS2053</t>
  </si>
  <si>
    <t>CPS2064</t>
  </si>
  <si>
    <t>CPS2075</t>
  </si>
  <si>
    <t>CPS2066</t>
  </si>
  <si>
    <t>Scituate</t>
  </si>
  <si>
    <t>CPS2069</t>
  </si>
  <si>
    <t>CPS2070</t>
  </si>
  <si>
    <t>CPS2071</t>
  </si>
  <si>
    <t>Foxborough</t>
  </si>
  <si>
    <t>CPS2072</t>
  </si>
  <si>
    <t>CPS2077</t>
  </si>
  <si>
    <t>CPS2081</t>
  </si>
  <si>
    <t>Longmeadow</t>
  </si>
  <si>
    <t>CPS2100</t>
  </si>
  <si>
    <t>Achusnet</t>
  </si>
  <si>
    <t>CPS1491</t>
  </si>
  <si>
    <t>CPS2180</t>
  </si>
  <si>
    <t>CPS2212</t>
  </si>
  <si>
    <t>CPS2228</t>
  </si>
  <si>
    <t xml:space="preserve">Metheun </t>
  </si>
  <si>
    <t>CPS2230</t>
  </si>
  <si>
    <t>CPS2238</t>
  </si>
  <si>
    <t>CPS2241</t>
  </si>
  <si>
    <t>Mattapoisett</t>
  </si>
  <si>
    <t>CPS2242</t>
  </si>
  <si>
    <t>CPS2243</t>
  </si>
  <si>
    <t>CPS2245</t>
  </si>
  <si>
    <t>CPS2248</t>
  </si>
  <si>
    <t>East Longmeadow</t>
  </si>
  <si>
    <t>CPS2254</t>
  </si>
  <si>
    <t>CPS2257</t>
  </si>
  <si>
    <t>CPS2335</t>
  </si>
  <si>
    <t>Southbridge</t>
  </si>
  <si>
    <t>CPS3444</t>
  </si>
  <si>
    <t>CPS3430</t>
  </si>
  <si>
    <t>CPS3433</t>
  </si>
  <si>
    <t>Douglas Renewables Storage</t>
  </si>
  <si>
    <t>Leap_1332_1</t>
  </si>
  <si>
    <t>Leap_3430_1</t>
  </si>
  <si>
    <t>Leap_3433_1</t>
  </si>
  <si>
    <t>Canton</t>
  </si>
  <si>
    <t>Barre</t>
  </si>
  <si>
    <t>SMART Thermostat</t>
  </si>
  <si>
    <t>Updated March 19, 2024 | Massachusetts Department of Energy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</si>
</sst>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00"/>
    <numFmt numFmtId="165" formatCode="#,##0.000000"/>
    <numFmt numFmtId="166" formatCode="[$-1010409]General"/>
    <numFmt numFmtId="167" formatCode="0.000"/>
    <numFmt numFmtId="168" formatCode="00000"/>
    <numFmt numFmtId="169" formatCode="[$-409]General"/>
    <numFmt numFmtId="170" formatCode="#0"/>
  </numFmts>
  <fonts count="67">
    <font>
      <sz val="11"/>
      <color theme="1"/>
      <name val="Calibri"/>
      <family val="2"/>
      <scheme val="minor"/>
    </font>
    <font>
      <b/>
      <sz val="11"/>
      <color theme="1"/>
      <name val="Calibri"/>
      <family val="2"/>
      <scheme val="minor"/>
    </font>
    <font>
      <b/>
      <sz val="12"/>
      <color theme="1"/>
      <name val="Calibri"/>
      <family val="2"/>
      <scheme val="minor"/>
    </font>
    <font>
      <sz val="11"/>
      <color indexed="8"/>
      <name val="Calibri"/>
      <family val="2"/>
    </font>
    <font>
      <sz val="10"/>
      <name val="Arial"/>
      <family val="2"/>
    </font>
    <font>
      <sz val="12"/>
      <color indexed="8"/>
      <name val="Verdana"/>
      <family val="2"/>
    </font>
    <font>
      <sz val="11"/>
      <color indexed="8"/>
      <name val="Helvetica Neue"/>
    </font>
    <font>
      <sz val="11"/>
      <color rgb="FF000000"/>
      <name val="Calibri"/>
      <family val="2"/>
    </font>
    <font>
      <sz val="12"/>
      <color theme="1"/>
      <name val="Calibri"/>
      <family val="2"/>
      <scheme val="minor"/>
    </font>
    <font>
      <sz val="11"/>
      <color rgb="FF9C0006"/>
      <name val="Calibri"/>
      <family val="2"/>
      <scheme val="minor"/>
    </font>
    <font>
      <sz val="11"/>
      <color theme="1"/>
      <name val="Calibri"/>
      <family val="2"/>
      <scheme val="minor"/>
    </font>
    <font>
      <sz val="11"/>
      <name val="Calibri"/>
      <family val="2"/>
      <scheme val="minor"/>
    </font>
    <font>
      <sz val="12"/>
      <color rgb="FF000000"/>
      <name val="Verdana"/>
      <family val="2"/>
    </font>
    <font>
      <sz val="11"/>
      <color rgb="FF9C6500"/>
      <name val="Calibri"/>
      <family val="2"/>
      <scheme val="minor"/>
    </font>
    <font>
      <sz val="11"/>
      <color rgb="FF000000"/>
      <name val="Calibri"/>
      <family val="2"/>
      <charset val="1"/>
    </font>
    <font>
      <i/>
      <sz val="12"/>
      <color rgb="FF7F7F7F"/>
      <name val="Calibri"/>
      <family val="2"/>
      <scheme val="minor"/>
    </font>
    <font>
      <sz val="10"/>
      <name val="Calibri"/>
      <family val="1"/>
      <scheme val="minor"/>
    </font>
    <font>
      <sz val="11"/>
      <color rgb="FFFF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0"/>
      <color indexed="12"/>
      <name val="Arial"/>
      <family val="2"/>
    </font>
    <font>
      <u/>
      <sz val="10"/>
      <color theme="10"/>
      <name val="Arial"/>
      <family val="2"/>
    </font>
    <font>
      <u/>
      <sz val="10"/>
      <color theme="11"/>
      <name val="Arial"/>
      <family val="2"/>
    </font>
    <font>
      <u/>
      <sz val="12"/>
      <color theme="10"/>
      <name val="Verdana"/>
      <family val="2"/>
    </font>
    <font>
      <sz val="10"/>
      <color theme="1"/>
      <name val="Arial1"/>
    </font>
    <font>
      <sz val="10"/>
      <color rgb="FF000000"/>
      <name val="Arial"/>
      <family val="2"/>
    </font>
    <font>
      <b/>
      <sz val="18"/>
      <color theme="3"/>
      <name val="Cambria"/>
      <family val="2"/>
      <scheme val="major"/>
    </font>
    <font>
      <sz val="12"/>
      <color rgb="FFFF0000"/>
      <name val="Calibri"/>
      <family val="2"/>
      <scheme val="minor"/>
    </font>
    <font>
      <u/>
      <sz val="11"/>
      <color indexed="12"/>
      <name val="Helvetica Neue"/>
    </font>
    <font>
      <u/>
      <sz val="11"/>
      <color theme="10"/>
      <name val="Calibri"/>
      <family val="2"/>
    </font>
    <font>
      <sz val="11"/>
      <color theme="1"/>
      <name val="Agency FB"/>
      <family val="2"/>
    </font>
    <font>
      <b/>
      <sz val="11"/>
      <color rgb="FFFA7D00"/>
      <name val="Agency FB"/>
      <family val="2"/>
    </font>
    <font>
      <sz val="11"/>
      <color rgb="FF3F3F76"/>
      <name val="Agency FB"/>
      <family val="2"/>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theme="0"/>
      <name val="Calibri"/>
      <family val="2"/>
      <scheme val="minor"/>
    </font>
    <font>
      <u/>
      <sz val="11"/>
      <color theme="10"/>
      <name val="Helvetica Neue"/>
    </font>
    <font>
      <sz val="10"/>
      <color indexed="8"/>
      <name val="Arial"/>
      <family val="2"/>
    </font>
    <font>
      <sz val="11"/>
      <color rgb="FF9C5700"/>
      <name val="Calibri"/>
      <family val="2"/>
      <scheme val="minor"/>
    </font>
    <font>
      <sz val="10"/>
      <name val="Arial"/>
      <family val="2"/>
      <charset val="1"/>
    </font>
    <font>
      <sz val="10"/>
      <color indexed="8"/>
      <name val="Helvetica Neue"/>
    </font>
    <font>
      <sz val="8"/>
      <name val="Arial"/>
      <family val="2"/>
    </font>
    <font>
      <sz val="11"/>
      <name val="Calibri"/>
      <family val="2"/>
    </font>
    <font>
      <b/>
      <sz val="24"/>
      <name val="Calibri"/>
      <family val="2"/>
      <scheme val="minor"/>
    </font>
    <font>
      <b/>
      <sz val="14"/>
      <name val="Calibri"/>
      <family val="2"/>
      <scheme val="minor"/>
    </font>
    <font>
      <b/>
      <sz val="11"/>
      <name val="Calibri"/>
      <family val="2"/>
      <scheme val="minor"/>
    </font>
    <font>
      <b/>
      <sz val="10"/>
      <name val="Calibri"/>
      <family val="2"/>
      <scheme val="minor"/>
    </font>
    <font>
      <sz val="10"/>
      <name val="Calibri"/>
      <family val="2"/>
      <scheme val="minor"/>
    </font>
    <font>
      <b/>
      <sz val="12"/>
      <name val="Calibri"/>
      <family val="2"/>
      <scheme val="minor"/>
    </font>
    <font>
      <b/>
      <sz val="24"/>
      <color theme="3" tint="-0.249977111117893"/>
      <name val="Calibri"/>
      <family val="2"/>
      <scheme val="minor"/>
    </font>
    <font>
      <b/>
      <sz val="14"/>
      <color theme="3" tint="-0.249977111117893"/>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theme="6"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1743">
    <xf numFmtId="0" fontId="0" fillId="0" borderId="0"/>
    <xf numFmtId="0" fontId="3" fillId="0" borderId="0"/>
    <xf numFmtId="0" fontId="4" fillId="0" borderId="0"/>
    <xf numFmtId="0" fontId="4" fillId="0" borderId="0"/>
    <xf numFmtId="0" fontId="4" fillId="0" borderId="0"/>
    <xf numFmtId="0" fontId="4" fillId="0" borderId="0"/>
    <xf numFmtId="0" fontId="5"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6"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Border="0" applyAlignment="0"/>
    <xf numFmtId="0" fontId="4" fillId="0" borderId="0"/>
    <xf numFmtId="0" fontId="4" fillId="0" borderId="0"/>
    <xf numFmtId="0" fontId="4" fillId="0" borderId="0"/>
    <xf numFmtId="0" fontId="4" fillId="0" borderId="0"/>
    <xf numFmtId="0" fontId="9" fillId="3" borderId="0" applyNumberFormat="0" applyBorder="0" applyAlignment="0" applyProtection="0"/>
    <xf numFmtId="0" fontId="4" fillId="0" borderId="0"/>
    <xf numFmtId="0" fontId="5" fillId="0" borderId="0" applyNumberFormat="0" applyFill="0" applyBorder="0" applyProtection="0">
      <alignment vertical="top" wrapText="1"/>
    </xf>
    <xf numFmtId="0" fontId="8" fillId="0" borderId="0"/>
    <xf numFmtId="0" fontId="3" fillId="0" borderId="0"/>
    <xf numFmtId="0" fontId="5" fillId="0" borderId="0" applyNumberFormat="0" applyFill="0" applyBorder="0" applyProtection="0">
      <alignment vertical="top" wrapText="1"/>
    </xf>
    <xf numFmtId="0" fontId="12" fillId="0" borderId="0"/>
    <xf numFmtId="0" fontId="13" fillId="4" borderId="0" applyNumberFormat="0" applyBorder="0" applyAlignment="0" applyProtection="0"/>
    <xf numFmtId="0" fontId="5" fillId="0" borderId="0" applyNumberFormat="0" applyFill="0" applyBorder="0" applyProtection="0">
      <alignment vertical="top" wrapText="1"/>
    </xf>
    <xf numFmtId="0" fontId="5" fillId="0" borderId="0" applyNumberFormat="0" applyFill="0" applyBorder="0" applyProtection="0">
      <alignment vertical="top" wrapText="1"/>
    </xf>
    <xf numFmtId="0" fontId="5" fillId="0" borderId="0" applyNumberFormat="0" applyFill="0" applyBorder="0" applyProtection="0">
      <alignment vertical="top" wrapText="1"/>
    </xf>
    <xf numFmtId="0" fontId="4" fillId="0" borderId="0"/>
    <xf numFmtId="0" fontId="3" fillId="0" borderId="0" applyNumberFormat="0" applyFill="0" applyBorder="0" applyProtection="0"/>
    <xf numFmtId="0" fontId="14" fillId="0" borderId="0"/>
    <xf numFmtId="0" fontId="14" fillId="0" borderId="0"/>
    <xf numFmtId="0" fontId="10" fillId="0" borderId="0"/>
    <xf numFmtId="0" fontId="6" fillId="0" borderId="0" applyNumberFormat="0" applyFill="0" applyBorder="0" applyProtection="0">
      <alignment vertical="top"/>
    </xf>
    <xf numFmtId="0" fontId="15" fillId="0" borderId="0" applyNumberFormat="0" applyFill="0" applyBorder="0" applyAlignment="0" applyProtection="0"/>
    <xf numFmtId="0" fontId="5" fillId="0" borderId="0">
      <alignment vertical="top" wrapText="1"/>
    </xf>
    <xf numFmtId="0" fontId="7" fillId="0" borderId="0" applyNumberFormat="0" applyBorder="0" applyAlignment="0"/>
    <xf numFmtId="0" fontId="10" fillId="0" borderId="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4" applyNumberFormat="0" applyAlignment="0" applyProtection="0"/>
    <xf numFmtId="0" fontId="24" fillId="7" borderId="5" applyNumberFormat="0" applyAlignment="0" applyProtection="0"/>
    <xf numFmtId="0" fontId="25" fillId="7" borderId="4" applyNumberFormat="0" applyAlignment="0" applyProtection="0"/>
    <xf numFmtId="0" fontId="26" fillId="0" borderId="6" applyNumberFormat="0" applyFill="0" applyAlignment="0" applyProtection="0"/>
    <xf numFmtId="0" fontId="27" fillId="8" borderId="7" applyNumberFormat="0" applyAlignment="0" applyProtection="0"/>
    <xf numFmtId="0" fontId="17" fillId="0" borderId="0" applyNumberFormat="0" applyFill="0" applyBorder="0" applyAlignment="0" applyProtection="0"/>
    <xf numFmtId="0" fontId="10" fillId="9" borderId="8" applyNumberFormat="0" applyFont="0" applyAlignment="0" applyProtection="0"/>
    <xf numFmtId="0" fontId="28" fillId="0" borderId="0" applyNumberFormat="0" applyFill="0" applyBorder="0" applyAlignment="0" applyProtection="0"/>
    <xf numFmtId="0" fontId="1" fillId="0" borderId="9" applyNumberFormat="0" applyFill="0" applyAlignment="0" applyProtection="0"/>
    <xf numFmtId="0" fontId="29"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9" fillId="33" borderId="0" applyNumberFormat="0" applyBorder="0" applyAlignment="0" applyProtection="0"/>
    <xf numFmtId="0" fontId="5" fillId="0" borderId="0" applyNumberFormat="0" applyFill="0" applyBorder="0" applyProtection="0">
      <alignment vertical="top" wrapText="1"/>
    </xf>
    <xf numFmtId="0" fontId="4" fillId="0" borderId="0"/>
    <xf numFmtId="0" fontId="4" fillId="0" borderId="0"/>
    <xf numFmtId="0" fontId="4" fillId="0" borderId="0"/>
    <xf numFmtId="0" fontId="31"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0" fillId="0" borderId="0" applyNumberFormat="0" applyFill="0" applyBorder="0" applyAlignment="0" applyProtection="0">
      <alignment vertical="top"/>
      <protection locked="0"/>
    </xf>
    <xf numFmtId="0" fontId="32"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alignment vertical="top"/>
      <protection locked="0"/>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9" fontId="34"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alignment vertical="top" wrapText="1"/>
    </xf>
    <xf numFmtId="0" fontId="4"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alignment vertical="top" wrapText="1"/>
    </xf>
    <xf numFmtId="0" fontId="33" fillId="0" borderId="0" applyNumberFormat="0" applyFill="0" applyBorder="0" applyAlignment="0" applyProtection="0">
      <alignment vertical="top" wrapText="1"/>
    </xf>
    <xf numFmtId="0" fontId="31" fillId="0" borderId="0" applyNumberFormat="0" applyFill="0" applyBorder="0" applyAlignment="0" applyProtection="0"/>
    <xf numFmtId="0" fontId="36" fillId="0" borderId="0" applyNumberFormat="0" applyFill="0" applyBorder="0" applyAlignment="0" applyProtection="0"/>
    <xf numFmtId="0" fontId="10" fillId="0" borderId="0"/>
    <xf numFmtId="0" fontId="35" fillId="0" borderId="0"/>
    <xf numFmtId="44" fontId="10" fillId="0" borderId="0" applyFont="0" applyFill="0" applyBorder="0" applyAlignment="0" applyProtection="0"/>
    <xf numFmtId="0" fontId="5" fillId="0" borderId="0" applyNumberFormat="0" applyFill="0" applyBorder="0" applyProtection="0">
      <alignment vertical="top" wrapText="1"/>
    </xf>
    <xf numFmtId="0" fontId="33" fillId="0" borderId="0" applyNumberFormat="0" applyFill="0" applyBorder="0" applyAlignment="0" applyProtection="0">
      <alignment vertical="top" wrapText="1"/>
    </xf>
    <xf numFmtId="0" fontId="4" fillId="0" borderId="0"/>
    <xf numFmtId="0" fontId="13" fillId="4" borderId="0" applyNumberFormat="0" applyBorder="0" applyAlignment="0" applyProtection="0"/>
    <xf numFmtId="0" fontId="38" fillId="0" borderId="0" applyNumberFormat="0" applyFill="0" applyBorder="0" applyAlignment="0" applyProtection="0">
      <alignment vertical="top"/>
      <protection locked="0"/>
    </xf>
    <xf numFmtId="0" fontId="5" fillId="0" borderId="0" applyNumberFormat="0" applyFill="0" applyBorder="0" applyProtection="0">
      <alignment vertical="top" wrapText="1"/>
    </xf>
    <xf numFmtId="0" fontId="18" fillId="0" borderId="0" applyNumberFormat="0" applyFill="0" applyBorder="0" applyAlignment="0" applyProtection="0"/>
    <xf numFmtId="0" fontId="4" fillId="0" borderId="0"/>
    <xf numFmtId="0" fontId="4"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39" fillId="0" borderId="0" applyNumberFormat="0" applyFill="0" applyBorder="0" applyAlignment="0" applyProtection="0">
      <alignment vertical="top"/>
      <protection locked="0"/>
    </xf>
    <xf numFmtId="0" fontId="40" fillId="34" borderId="0" applyNumberFormat="0" applyBorder="0" applyAlignment="0" applyProtection="0"/>
    <xf numFmtId="0" fontId="41" fillId="7" borderId="4" applyNumberFormat="0" applyAlignment="0" applyProtection="0"/>
    <xf numFmtId="0" fontId="42" fillId="6" borderId="4" applyNumberFormat="0" applyAlignment="0" applyProtection="0"/>
    <xf numFmtId="0" fontId="16" fillId="0" borderId="0"/>
    <xf numFmtId="0" fontId="10" fillId="0" borderId="0"/>
    <xf numFmtId="0" fontId="31" fillId="0" borderId="0" applyNumberFormat="0" applyFill="0" applyBorder="0" applyAlignment="0" applyProtection="0">
      <alignment vertical="top"/>
      <protection locked="0"/>
    </xf>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3" fillId="0" borderId="0" applyNumberFormat="0" applyFill="0" applyBorder="0" applyAlignment="0" applyProtection="0">
      <alignment vertical="top" wrapText="1"/>
    </xf>
    <xf numFmtId="0" fontId="43" fillId="5" borderId="0" applyNumberFormat="0" applyBorder="0" applyAlignment="0" applyProtection="0"/>
    <xf numFmtId="0" fontId="44" fillId="3" borderId="0" applyNumberFormat="0" applyBorder="0" applyAlignment="0" applyProtection="0"/>
    <xf numFmtId="0" fontId="45" fillId="4" borderId="0" applyNumberFormat="0" applyBorder="0" applyAlignment="0" applyProtection="0"/>
    <xf numFmtId="0" fontId="46" fillId="6" borderId="4" applyNumberFormat="0" applyAlignment="0" applyProtection="0"/>
    <xf numFmtId="0" fontId="47" fillId="7" borderId="5" applyNumberFormat="0" applyAlignment="0" applyProtection="0"/>
    <xf numFmtId="0" fontId="48" fillId="7" borderId="4" applyNumberFormat="0" applyAlignment="0" applyProtection="0"/>
    <xf numFmtId="0" fontId="49" fillId="0" borderId="6" applyNumberFormat="0" applyFill="0" applyAlignment="0" applyProtection="0"/>
    <xf numFmtId="0" fontId="50" fillId="8" borderId="7" applyNumberFormat="0" applyAlignment="0" applyProtection="0"/>
    <xf numFmtId="0" fontId="37" fillId="0" borderId="0" applyNumberFormat="0" applyFill="0" applyBorder="0" applyAlignment="0" applyProtection="0"/>
    <xf numFmtId="0" fontId="8" fillId="9" borderId="8" applyNumberFormat="0" applyFont="0" applyAlignment="0" applyProtection="0"/>
    <xf numFmtId="0" fontId="2" fillId="0" borderId="9" applyNumberFormat="0" applyFill="0" applyAlignment="0" applyProtection="0"/>
    <xf numFmtId="0" fontId="51"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51"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51"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51"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51"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51"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52" fillId="0" borderId="0" applyNumberFormat="0" applyFill="0" applyBorder="0" applyAlignment="0" applyProtection="0">
      <alignment vertical="top"/>
    </xf>
    <xf numFmtId="0" fontId="13" fillId="4" borderId="0" applyNumberFormat="0" applyBorder="0" applyAlignment="0" applyProtection="0"/>
    <xf numFmtId="0" fontId="33" fillId="0" borderId="0" applyNumberFormat="0" applyFill="0" applyBorder="0" applyAlignment="0" applyProtection="0">
      <alignment vertical="top"/>
      <protection locked="0"/>
    </xf>
    <xf numFmtId="0" fontId="53" fillId="0" borderId="0" applyNumberFormat="0" applyFill="0" applyBorder="0" applyProtection="0"/>
    <xf numFmtId="0" fontId="33" fillId="0" borderId="0" applyNumberFormat="0" applyFill="0" applyBorder="0" applyAlignment="0" applyProtection="0">
      <alignment vertical="top" wrapText="1"/>
    </xf>
    <xf numFmtId="0" fontId="33" fillId="0" borderId="0" applyNumberFormat="0" applyFill="0" applyBorder="0" applyAlignment="0" applyProtection="0">
      <alignment vertical="top"/>
      <protection locked="0"/>
    </xf>
    <xf numFmtId="0" fontId="46" fillId="6" borderId="4" applyNumberFormat="0" applyAlignment="0" applyProtection="0"/>
    <xf numFmtId="0" fontId="48" fillId="7" borderId="4" applyNumberFormat="0" applyAlignment="0" applyProtection="0"/>
    <xf numFmtId="0" fontId="33" fillId="0" borderId="0" applyNumberFormat="0" applyFill="0" applyBorder="0" applyAlignment="0" applyProtection="0">
      <alignment vertical="top"/>
      <protection locked="0"/>
    </xf>
    <xf numFmtId="0" fontId="8" fillId="9" borderId="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3" fillId="0" borderId="0" applyNumberFormat="0" applyFill="0" applyBorder="0" applyAlignment="0" applyProtection="0">
      <alignment vertical="top" wrapText="1"/>
    </xf>
    <xf numFmtId="0" fontId="54" fillId="4"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33" fillId="0" borderId="0" applyNumberFormat="0" applyFill="0" applyBorder="0" applyAlignment="0" applyProtection="0">
      <alignment vertical="top"/>
      <protection locked="0"/>
    </xf>
    <xf numFmtId="0" fontId="55" fillId="0" borderId="0"/>
    <xf numFmtId="0" fontId="36" fillId="0" borderId="0" applyNumberFormat="0" applyFill="0" applyBorder="0" applyAlignment="0" applyProtection="0"/>
    <xf numFmtId="0" fontId="55" fillId="0" borderId="0"/>
    <xf numFmtId="0" fontId="5" fillId="0" borderId="0" applyNumberFormat="0" applyFill="0" applyBorder="0" applyProtection="0">
      <alignment vertical="top" wrapText="1"/>
    </xf>
    <xf numFmtId="0" fontId="4" fillId="0" borderId="0"/>
    <xf numFmtId="0" fontId="7" fillId="0" borderId="0" applyNumberFormat="0" applyBorder="0" applyAlignment="0"/>
    <xf numFmtId="0" fontId="5" fillId="0" borderId="0" applyNumberFormat="0" applyFill="0" applyBorder="0" applyProtection="0">
      <alignment vertical="top" wrapText="1"/>
    </xf>
    <xf numFmtId="0" fontId="5" fillId="0" borderId="0" applyNumberFormat="0" applyFill="0" applyBorder="0" applyProtection="0">
      <alignment vertical="top" wrapText="1"/>
    </xf>
    <xf numFmtId="0" fontId="5" fillId="0" borderId="0" applyNumberFormat="0" applyFill="0" applyBorder="0" applyProtection="0">
      <alignment vertical="top" wrapText="1"/>
    </xf>
    <xf numFmtId="0" fontId="5" fillId="0" borderId="0" applyNumberFormat="0" applyFill="0" applyBorder="0" applyProtection="0">
      <alignment vertical="top" wrapText="1"/>
    </xf>
    <xf numFmtId="0" fontId="33" fillId="0" borderId="0" applyNumberFormat="0" applyFill="0" applyBorder="0" applyAlignment="0" applyProtection="0">
      <alignment vertical="top"/>
      <protection locked="0"/>
    </xf>
    <xf numFmtId="0" fontId="4" fillId="0" borderId="0"/>
    <xf numFmtId="0" fontId="31" fillId="0" borderId="0" applyNumberFormat="0" applyFill="0" applyBorder="0" applyAlignment="0" applyProtection="0"/>
    <xf numFmtId="0" fontId="32" fillId="0" borderId="0" applyNumberFormat="0" applyFill="0" applyBorder="0" applyAlignment="0" applyProtection="0"/>
    <xf numFmtId="0" fontId="4"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alignment vertical="top" wrapText="1"/>
    </xf>
    <xf numFmtId="0" fontId="4" fillId="0" borderId="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alignment vertical="top" wrapText="1"/>
    </xf>
    <xf numFmtId="0" fontId="33" fillId="0" borderId="0" applyNumberFormat="0" applyFill="0" applyBorder="0" applyAlignment="0" applyProtection="0">
      <alignment vertical="top"/>
      <protection locked="0"/>
    </xf>
    <xf numFmtId="0" fontId="31" fillId="0" borderId="0" applyNumberFormat="0" applyFill="0" applyBorder="0" applyAlignment="0" applyProtection="0"/>
    <xf numFmtId="0" fontId="33" fillId="0" borderId="0" applyNumberFormat="0" applyFill="0" applyBorder="0" applyAlignment="0" applyProtection="0">
      <alignment vertical="top"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6" fillId="0" borderId="0" applyNumberFormat="0" applyFill="0" applyBorder="0" applyProtection="0">
      <alignment vertical="top" wrapText="1"/>
    </xf>
    <xf numFmtId="170" fontId="57" fillId="0" borderId="0">
      <alignment horizontal="left" vertical="center" wrapText="1"/>
    </xf>
  </cellStyleXfs>
  <cellXfs count="91">
    <xf numFmtId="0" fontId="0" fillId="0" borderId="0" xfId="0"/>
    <xf numFmtId="0" fontId="0" fillId="2" borderId="0" xfId="0" applyFill="1"/>
    <xf numFmtId="0" fontId="1" fillId="2" borderId="0" xfId="0" applyFont="1" applyFill="1"/>
    <xf numFmtId="0" fontId="11" fillId="0" borderId="10" xfId="0" applyFont="1" applyBorder="1" applyAlignment="1">
      <alignment vertical="center"/>
    </xf>
    <xf numFmtId="0" fontId="11" fillId="0" borderId="10" xfId="0" applyFont="1" applyBorder="1" applyAlignment="1">
      <alignment horizontal="center" vertical="center"/>
    </xf>
    <xf numFmtId="0" fontId="11" fillId="0" borderId="10" xfId="0" applyFont="1" applyBorder="1" applyAlignment="1">
      <alignment horizontal="left" vertical="center" wrapText="1"/>
    </xf>
    <xf numFmtId="167" fontId="11" fillId="0" borderId="10" xfId="0" applyNumberFormat="1" applyFont="1" applyBorder="1" applyAlignment="1">
      <alignment horizontal="center" vertical="center"/>
    </xf>
    <xf numFmtId="0" fontId="11" fillId="0" borderId="10" xfId="0" applyFont="1" applyBorder="1" applyAlignment="1">
      <alignment horizontal="center" vertical="top" wrapText="1"/>
    </xf>
    <xf numFmtId="14" fontId="11" fillId="0" borderId="10" xfId="0" applyNumberFormat="1" applyFont="1" applyBorder="1" applyAlignment="1">
      <alignment horizontal="center" vertical="center" wrapText="1"/>
    </xf>
    <xf numFmtId="0" fontId="11" fillId="0" borderId="0" xfId="0" applyFont="1" applyAlignment="1">
      <alignment vertical="center"/>
    </xf>
    <xf numFmtId="0" fontId="11" fillId="0" borderId="10" xfId="0" applyFont="1" applyBorder="1"/>
    <xf numFmtId="0" fontId="11" fillId="0" borderId="10" xfId="0" applyFont="1" applyBorder="1" applyAlignment="1">
      <alignment horizontal="center"/>
    </xf>
    <xf numFmtId="0" fontId="58" fillId="0" borderId="10" xfId="0" applyFont="1" applyBorder="1" applyAlignment="1">
      <alignment horizontal="center"/>
    </xf>
    <xf numFmtId="0" fontId="58" fillId="0" borderId="10" xfId="0" applyFont="1" applyBorder="1"/>
    <xf numFmtId="167" fontId="11" fillId="0" borderId="10" xfId="0" applyNumberFormat="1" applyFont="1" applyBorder="1" applyAlignment="1">
      <alignment horizontal="center"/>
    </xf>
    <xf numFmtId="14" fontId="11" fillId="0" borderId="10" xfId="0" applyNumberFormat="1" applyFont="1" applyBorder="1" applyAlignment="1">
      <alignment horizontal="center"/>
    </xf>
    <xf numFmtId="166" fontId="11" fillId="0" borderId="0" xfId="0" applyNumberFormat="1" applyFont="1" applyAlignment="1">
      <alignment vertical="center"/>
    </xf>
    <xf numFmtId="0" fontId="11" fillId="0" borderId="10" xfId="1" applyFont="1" applyBorder="1" applyAlignment="1">
      <alignment horizontal="left" vertical="center"/>
    </xf>
    <xf numFmtId="0" fontId="11" fillId="0" borderId="10" xfId="0" applyFont="1" applyBorder="1" applyAlignment="1">
      <alignment horizontal="left" vertical="center"/>
    </xf>
    <xf numFmtId="14" fontId="11" fillId="0" borderId="10" xfId="1" applyNumberFormat="1" applyFont="1" applyBorder="1" applyAlignment="1">
      <alignment horizontal="center" vertical="center"/>
    </xf>
    <xf numFmtId="0" fontId="11" fillId="0" borderId="10" xfId="52" applyFont="1" applyFill="1" applyBorder="1" applyAlignment="1">
      <alignment horizontal="center" vertical="center"/>
    </xf>
    <xf numFmtId="14" fontId="11" fillId="0" borderId="10" xfId="2" applyNumberFormat="1" applyFont="1" applyBorder="1" applyAlignment="1">
      <alignment horizontal="center" vertical="center"/>
    </xf>
    <xf numFmtId="0" fontId="11" fillId="0" borderId="10" xfId="1" applyFont="1" applyBorder="1" applyAlignment="1">
      <alignment horizontal="center" vertical="center"/>
    </xf>
    <xf numFmtId="0" fontId="11" fillId="0" borderId="10" xfId="50" applyFont="1" applyBorder="1" applyAlignment="1">
      <alignment horizontal="center" vertical="center"/>
    </xf>
    <xf numFmtId="14" fontId="11" fillId="0" borderId="10" xfId="0" applyNumberFormat="1" applyFont="1" applyBorder="1" applyAlignment="1">
      <alignment horizontal="center" vertical="center"/>
    </xf>
    <xf numFmtId="167" fontId="11" fillId="0" borderId="10" xfId="34" applyNumberFormat="1" applyFont="1" applyFill="1" applyBorder="1" applyAlignment="1" applyProtection="1">
      <alignment horizontal="center" vertical="center"/>
    </xf>
    <xf numFmtId="10" fontId="11" fillId="0" borderId="10" xfId="0" applyNumberFormat="1" applyFont="1" applyBorder="1" applyAlignment="1">
      <alignment horizontal="left" vertical="center"/>
    </xf>
    <xf numFmtId="10" fontId="11" fillId="0" borderId="10" xfId="0" applyNumberFormat="1" applyFont="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59" fillId="0" borderId="0" xfId="0" applyFont="1" applyAlignment="1">
      <alignment horizontal="center" vertical="center" wrapText="1"/>
    </xf>
    <xf numFmtId="0" fontId="60" fillId="0" borderId="0" xfId="0" applyFont="1" applyAlignment="1">
      <alignment vertical="center"/>
    </xf>
    <xf numFmtId="0" fontId="11" fillId="0" borderId="0" xfId="0" applyFont="1" applyAlignment="1">
      <alignment horizontal="left" vertical="center"/>
    </xf>
    <xf numFmtId="0" fontId="60" fillId="0" borderId="0" xfId="0" applyFont="1" applyAlignment="1">
      <alignment horizontal="left" vertical="center" wrapText="1"/>
    </xf>
    <xf numFmtId="0" fontId="60" fillId="0" borderId="0" xfId="0" applyFont="1" applyAlignment="1">
      <alignment horizontal="center" vertical="center" wrapText="1"/>
    </xf>
    <xf numFmtId="0" fontId="60" fillId="0" borderId="0" xfId="0" applyFont="1" applyAlignment="1">
      <alignment horizontal="center" vertical="center"/>
    </xf>
    <xf numFmtId="0" fontId="6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xf>
    <xf numFmtId="0" fontId="62" fillId="0" borderId="0" xfId="0" applyFont="1" applyAlignment="1">
      <alignment horizontal="left" vertical="center"/>
    </xf>
    <xf numFmtId="0" fontId="62" fillId="0" borderId="0" xfId="0" applyFont="1" applyAlignment="1">
      <alignment horizontal="center" vertical="center"/>
    </xf>
    <xf numFmtId="164" fontId="63" fillId="0" borderId="0" xfId="0" applyNumberFormat="1" applyFont="1" applyAlignment="1">
      <alignment horizontal="center" vertical="center"/>
    </xf>
    <xf numFmtId="165" fontId="11" fillId="0" borderId="0" xfId="0" applyNumberFormat="1" applyFont="1" applyAlignment="1">
      <alignment horizontal="center" vertical="center"/>
    </xf>
    <xf numFmtId="0" fontId="61" fillId="0" borderId="0" xfId="0" applyFont="1" applyAlignment="1">
      <alignment vertical="center"/>
    </xf>
    <xf numFmtId="0" fontId="61" fillId="0" borderId="0" xfId="0" applyFont="1" applyAlignment="1">
      <alignment horizontal="left" vertical="center"/>
    </xf>
    <xf numFmtId="0" fontId="61" fillId="0" borderId="0" xfId="0" applyFont="1" applyAlignment="1">
      <alignment horizontal="center" vertical="center"/>
    </xf>
    <xf numFmtId="164" fontId="61" fillId="0" borderId="0" xfId="0" applyNumberFormat="1" applyFont="1" applyAlignment="1">
      <alignment horizontal="center" vertical="center"/>
    </xf>
    <xf numFmtId="0" fontId="61" fillId="0" borderId="0" xfId="0" applyFont="1" applyAlignment="1">
      <alignment vertical="center" wrapText="1"/>
    </xf>
    <xf numFmtId="164" fontId="62" fillId="0" borderId="0" xfId="0" applyNumberFormat="1" applyFont="1" applyAlignment="1">
      <alignment horizontal="center" vertical="center"/>
    </xf>
    <xf numFmtId="164" fontId="11" fillId="0" borderId="0" xfId="0" applyNumberFormat="1" applyFont="1" applyAlignment="1">
      <alignment horizontal="center" vertical="center" wrapText="1"/>
    </xf>
    <xf numFmtId="164" fontId="11" fillId="0" borderId="0" xfId="0" applyNumberFormat="1" applyFont="1" applyAlignment="1">
      <alignment horizontal="center" vertical="center"/>
    </xf>
    <xf numFmtId="0" fontId="61" fillId="0" borderId="10" xfId="0" applyFont="1" applyBorder="1" applyAlignment="1">
      <alignment horizontal="center" vertical="center" wrapText="1"/>
    </xf>
    <xf numFmtId="0" fontId="61" fillId="0" borderId="10" xfId="0" applyFont="1" applyBorder="1" applyAlignment="1">
      <alignment horizontal="center" vertical="center"/>
    </xf>
    <xf numFmtId="167" fontId="61" fillId="0" borderId="10" xfId="0" applyNumberFormat="1" applyFont="1" applyBorder="1" applyAlignment="1">
      <alignment horizontal="center" vertical="center" wrapText="1"/>
    </xf>
    <xf numFmtId="0" fontId="64" fillId="0" borderId="10" xfId="0" applyFont="1" applyBorder="1" applyAlignment="1">
      <alignment horizontal="center" wrapText="1"/>
    </xf>
    <xf numFmtId="166" fontId="11" fillId="0" borderId="0" xfId="0" applyNumberFormat="1" applyFont="1" applyAlignment="1">
      <alignment vertical="center" wrapText="1"/>
    </xf>
    <xf numFmtId="0" fontId="11" fillId="0" borderId="10" xfId="0" applyFont="1" applyBorder="1" applyAlignment="1">
      <alignment horizontal="left" vertical="top"/>
    </xf>
    <xf numFmtId="49" fontId="58" fillId="0" borderId="10" xfId="0" applyNumberFormat="1" applyFont="1" applyBorder="1" applyAlignment="1">
      <alignment horizontal="center"/>
    </xf>
    <xf numFmtId="0" fontId="11" fillId="0" borderId="10" xfId="52" applyNumberFormat="1" applyFont="1" applyFill="1" applyBorder="1" applyAlignment="1">
      <alignment horizontal="center" vertical="center"/>
    </xf>
    <xf numFmtId="0" fontId="11" fillId="0" borderId="10" xfId="36" applyFont="1" applyBorder="1" applyAlignment="1">
      <alignment horizontal="center" vertical="center"/>
    </xf>
    <xf numFmtId="168" fontId="11" fillId="0" borderId="10" xfId="52" applyNumberFormat="1" applyFont="1" applyFill="1" applyBorder="1" applyAlignment="1">
      <alignment horizontal="center" vertical="center"/>
    </xf>
    <xf numFmtId="0" fontId="11" fillId="0" borderId="10" xfId="1" applyFont="1" applyBorder="1" applyAlignment="1">
      <alignment horizontal="left" vertical="center" wrapText="1"/>
    </xf>
    <xf numFmtId="0" fontId="11" fillId="0" borderId="10" xfId="0" applyFont="1" applyBorder="1" applyAlignment="1">
      <alignment horizontal="center" vertical="center" wrapText="1"/>
    </xf>
    <xf numFmtId="0" fontId="11" fillId="0" borderId="10" xfId="1" applyFont="1" applyBorder="1" applyAlignment="1">
      <alignment horizontal="center" vertical="center" wrapText="1"/>
    </xf>
    <xf numFmtId="0" fontId="11" fillId="0" borderId="10" xfId="1" applyFont="1" applyBorder="1" applyAlignment="1">
      <alignment horizontal="center" vertical="top" wrapText="1"/>
    </xf>
    <xf numFmtId="14" fontId="11" fillId="0" borderId="10" xfId="1" applyNumberFormat="1" applyFont="1" applyBorder="1" applyAlignment="1">
      <alignment horizontal="center" vertical="center" wrapText="1"/>
    </xf>
    <xf numFmtId="0" fontId="11" fillId="0" borderId="10" xfId="1" applyFont="1" applyBorder="1" applyAlignment="1">
      <alignment horizontal="center" vertical="top"/>
    </xf>
    <xf numFmtId="14" fontId="11" fillId="0" borderId="10" xfId="0" quotePrefix="1" applyNumberFormat="1" applyFont="1" applyBorder="1" applyAlignment="1">
      <alignment horizontal="center" vertical="center" wrapText="1"/>
    </xf>
    <xf numFmtId="4" fontId="11" fillId="0" borderId="10" xfId="0" applyNumberFormat="1" applyFont="1" applyBorder="1" applyAlignment="1">
      <alignment horizontal="center" vertical="center"/>
    </xf>
    <xf numFmtId="3" fontId="11" fillId="0" borderId="10" xfId="0" applyNumberFormat="1" applyFont="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wrapText="1"/>
    </xf>
    <xf numFmtId="0" fontId="0" fillId="0" borderId="10" xfId="0" applyBorder="1" applyAlignment="1">
      <alignment horizontal="left"/>
    </xf>
    <xf numFmtId="14" fontId="0" fillId="0" borderId="10" xfId="0" applyNumberFormat="1" applyBorder="1" applyAlignment="1">
      <alignment horizontal="center"/>
    </xf>
    <xf numFmtId="0" fontId="61" fillId="0" borderId="0" xfId="0" applyFont="1" applyAlignment="1">
      <alignment horizontal="center" vertical="center" wrapText="1"/>
    </xf>
    <xf numFmtId="0" fontId="65" fillId="0" borderId="0" xfId="0" applyFont="1" applyAlignment="1">
      <alignment vertical="center"/>
    </xf>
    <xf numFmtId="0" fontId="66" fillId="0" borderId="0" xfId="0" applyFont="1" applyAlignment="1">
      <alignment vertical="center"/>
    </xf>
    <xf numFmtId="0" fontId="0" fillId="2" borderId="0" xfId="0" applyFill="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11" fillId="0" borderId="10" xfId="0" applyFont="1" applyFill="1" applyBorder="1" applyAlignment="1">
      <alignment horizontal="center" vertical="center"/>
    </xf>
    <xf numFmtId="0" fontId="0" fillId="0" borderId="10" xfId="0" applyBorder="1" applyAlignment="1">
      <alignment horizontal="center"/>
    </xf>
    <xf numFmtId="0" fontId="11" fillId="0" borderId="10" xfId="0" applyFont="1" applyFill="1" applyBorder="1" applyAlignment="1">
      <alignment vertical="center"/>
    </xf>
    <xf numFmtId="0" fontId="0" fillId="0" borderId="10" xfId="0" applyFill="1" applyBorder="1" applyAlignment="1">
      <alignment horizontal="center"/>
    </xf>
    <xf numFmtId="0" fontId="0" fillId="0" borderId="10" xfId="0" applyFill="1" applyBorder="1" applyAlignment="1">
      <alignment horizontal="left"/>
    </xf>
    <xf numFmtId="0" fontId="11" fillId="0" borderId="10" xfId="0" applyFont="1" applyFill="1" applyBorder="1" applyAlignment="1">
      <alignment horizontal="left" vertical="center"/>
    </xf>
    <xf numFmtId="0" fontId="11"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14" fontId="0" fillId="0" borderId="10" xfId="0" applyNumberFormat="1" applyFill="1" applyBorder="1" applyAlignment="1">
      <alignment horizontal="center"/>
    </xf>
    <xf numFmtId="14" fontId="11" fillId="0" borderId="10" xfId="0" applyNumberFormat="1" applyFont="1" applyFill="1" applyBorder="1" applyAlignment="1">
      <alignment horizontal="center" vertical="center" wrapText="1"/>
    </xf>
    <xf numFmtId="0" fontId="11" fillId="0" borderId="0" xfId="0" applyFont="1" applyFill="1" applyAlignment="1">
      <alignment vertical="center"/>
    </xf>
  </cellXfs>
  <cellStyles count="41743">
    <cellStyle name="20% - Accent1" xfId="83" builtinId="30" customBuiltin="1"/>
    <cellStyle name="20% - Accent1 10" xfId="317" xr:uid="{00000000-0005-0000-0000-000001000000}"/>
    <cellStyle name="20% - Accent1 10 2" xfId="318" xr:uid="{00000000-0005-0000-0000-000002000000}"/>
    <cellStyle name="20% - Accent1 11" xfId="319" xr:uid="{00000000-0005-0000-0000-000003000000}"/>
    <cellStyle name="20% - Accent1 12" xfId="16887" xr:uid="{00000000-0005-0000-0000-000004000000}"/>
    <cellStyle name="20% - Accent1 2" xfId="320" xr:uid="{00000000-0005-0000-0000-000005000000}"/>
    <cellStyle name="20% - Accent1 2 10" xfId="321" xr:uid="{00000000-0005-0000-0000-000006000000}"/>
    <cellStyle name="20% - Accent1 2 11" xfId="16920" xr:uid="{00000000-0005-0000-0000-000007000000}"/>
    <cellStyle name="20% - Accent1 2 2" xfId="322" xr:uid="{00000000-0005-0000-0000-000008000000}"/>
    <cellStyle name="20% - Accent1 2 2 2" xfId="323" xr:uid="{00000000-0005-0000-0000-000009000000}"/>
    <cellStyle name="20% - Accent1 2 2 2 2" xfId="324" xr:uid="{00000000-0005-0000-0000-00000A000000}"/>
    <cellStyle name="20% - Accent1 2 2 2 2 2" xfId="325" xr:uid="{00000000-0005-0000-0000-00000B000000}"/>
    <cellStyle name="20% - Accent1 2 2 2 2 2 2" xfId="326" xr:uid="{00000000-0005-0000-0000-00000C000000}"/>
    <cellStyle name="20% - Accent1 2 2 2 2 2 2 2" xfId="327" xr:uid="{00000000-0005-0000-0000-00000D000000}"/>
    <cellStyle name="20% - Accent1 2 2 2 2 2 3" xfId="328" xr:uid="{00000000-0005-0000-0000-00000E000000}"/>
    <cellStyle name="20% - Accent1 2 2 2 2 3" xfId="329" xr:uid="{00000000-0005-0000-0000-00000F000000}"/>
    <cellStyle name="20% - Accent1 2 2 2 2 3 2" xfId="330" xr:uid="{00000000-0005-0000-0000-000010000000}"/>
    <cellStyle name="20% - Accent1 2 2 2 2 4" xfId="331" xr:uid="{00000000-0005-0000-0000-000011000000}"/>
    <cellStyle name="20% - Accent1 2 2 2 3" xfId="332" xr:uid="{00000000-0005-0000-0000-000012000000}"/>
    <cellStyle name="20% - Accent1 2 2 2 3 2" xfId="333" xr:uid="{00000000-0005-0000-0000-000013000000}"/>
    <cellStyle name="20% - Accent1 2 2 2 3 2 2" xfId="334" xr:uid="{00000000-0005-0000-0000-000014000000}"/>
    <cellStyle name="20% - Accent1 2 2 2 3 3" xfId="335" xr:uid="{00000000-0005-0000-0000-000015000000}"/>
    <cellStyle name="20% - Accent1 2 2 2 4" xfId="336" xr:uid="{00000000-0005-0000-0000-000016000000}"/>
    <cellStyle name="20% - Accent1 2 2 2 4 2" xfId="337" xr:uid="{00000000-0005-0000-0000-000017000000}"/>
    <cellStyle name="20% - Accent1 2 2 2 5" xfId="338" xr:uid="{00000000-0005-0000-0000-000018000000}"/>
    <cellStyle name="20% - Accent1 2 2 3" xfId="339" xr:uid="{00000000-0005-0000-0000-000019000000}"/>
    <cellStyle name="20% - Accent1 2 2 3 2" xfId="340" xr:uid="{00000000-0005-0000-0000-00001A000000}"/>
    <cellStyle name="20% - Accent1 2 2 3 2 2" xfId="341" xr:uid="{00000000-0005-0000-0000-00001B000000}"/>
    <cellStyle name="20% - Accent1 2 2 3 2 2 2" xfId="342" xr:uid="{00000000-0005-0000-0000-00001C000000}"/>
    <cellStyle name="20% - Accent1 2 2 3 2 3" xfId="343" xr:uid="{00000000-0005-0000-0000-00001D000000}"/>
    <cellStyle name="20% - Accent1 2 2 3 3" xfId="344" xr:uid="{00000000-0005-0000-0000-00001E000000}"/>
    <cellStyle name="20% - Accent1 2 2 3 3 2" xfId="345" xr:uid="{00000000-0005-0000-0000-00001F000000}"/>
    <cellStyle name="20% - Accent1 2 2 3 4" xfId="346" xr:uid="{00000000-0005-0000-0000-000020000000}"/>
    <cellStyle name="20% - Accent1 2 2 4" xfId="347" xr:uid="{00000000-0005-0000-0000-000021000000}"/>
    <cellStyle name="20% - Accent1 2 2 4 2" xfId="348" xr:uid="{00000000-0005-0000-0000-000022000000}"/>
    <cellStyle name="20% - Accent1 2 2 4 2 2" xfId="349" xr:uid="{00000000-0005-0000-0000-000023000000}"/>
    <cellStyle name="20% - Accent1 2 2 4 3" xfId="350" xr:uid="{00000000-0005-0000-0000-000024000000}"/>
    <cellStyle name="20% - Accent1 2 2 5" xfId="351" xr:uid="{00000000-0005-0000-0000-000025000000}"/>
    <cellStyle name="20% - Accent1 2 2 5 2" xfId="352" xr:uid="{00000000-0005-0000-0000-000026000000}"/>
    <cellStyle name="20% - Accent1 2 2 6" xfId="353" xr:uid="{00000000-0005-0000-0000-000027000000}"/>
    <cellStyle name="20% - Accent1 2 3" xfId="354" xr:uid="{00000000-0005-0000-0000-000028000000}"/>
    <cellStyle name="20% - Accent1 2 3 2" xfId="355" xr:uid="{00000000-0005-0000-0000-000029000000}"/>
    <cellStyle name="20% - Accent1 2 3 2 2" xfId="356" xr:uid="{00000000-0005-0000-0000-00002A000000}"/>
    <cellStyle name="20% - Accent1 2 3 2 2 2" xfId="357" xr:uid="{00000000-0005-0000-0000-00002B000000}"/>
    <cellStyle name="20% - Accent1 2 3 2 2 2 2" xfId="358" xr:uid="{00000000-0005-0000-0000-00002C000000}"/>
    <cellStyle name="20% - Accent1 2 3 2 2 2 2 2" xfId="359" xr:uid="{00000000-0005-0000-0000-00002D000000}"/>
    <cellStyle name="20% - Accent1 2 3 2 2 2 3" xfId="360" xr:uid="{00000000-0005-0000-0000-00002E000000}"/>
    <cellStyle name="20% - Accent1 2 3 2 2 3" xfId="361" xr:uid="{00000000-0005-0000-0000-00002F000000}"/>
    <cellStyle name="20% - Accent1 2 3 2 2 3 2" xfId="362" xr:uid="{00000000-0005-0000-0000-000030000000}"/>
    <cellStyle name="20% - Accent1 2 3 2 2 4" xfId="363" xr:uid="{00000000-0005-0000-0000-000031000000}"/>
    <cellStyle name="20% - Accent1 2 3 2 3" xfId="364" xr:uid="{00000000-0005-0000-0000-000032000000}"/>
    <cellStyle name="20% - Accent1 2 3 2 3 2" xfId="365" xr:uid="{00000000-0005-0000-0000-000033000000}"/>
    <cellStyle name="20% - Accent1 2 3 2 3 2 2" xfId="366" xr:uid="{00000000-0005-0000-0000-000034000000}"/>
    <cellStyle name="20% - Accent1 2 3 2 3 3" xfId="367" xr:uid="{00000000-0005-0000-0000-000035000000}"/>
    <cellStyle name="20% - Accent1 2 3 2 4" xfId="368" xr:uid="{00000000-0005-0000-0000-000036000000}"/>
    <cellStyle name="20% - Accent1 2 3 2 4 2" xfId="369" xr:uid="{00000000-0005-0000-0000-000037000000}"/>
    <cellStyle name="20% - Accent1 2 3 2 5" xfId="370" xr:uid="{00000000-0005-0000-0000-000038000000}"/>
    <cellStyle name="20% - Accent1 2 3 3" xfId="371" xr:uid="{00000000-0005-0000-0000-000039000000}"/>
    <cellStyle name="20% - Accent1 2 3 3 2" xfId="372" xr:uid="{00000000-0005-0000-0000-00003A000000}"/>
    <cellStyle name="20% - Accent1 2 3 3 2 2" xfId="373" xr:uid="{00000000-0005-0000-0000-00003B000000}"/>
    <cellStyle name="20% - Accent1 2 3 3 2 2 2" xfId="374" xr:uid="{00000000-0005-0000-0000-00003C000000}"/>
    <cellStyle name="20% - Accent1 2 3 3 2 3" xfId="375" xr:uid="{00000000-0005-0000-0000-00003D000000}"/>
    <cellStyle name="20% - Accent1 2 3 3 3" xfId="376" xr:uid="{00000000-0005-0000-0000-00003E000000}"/>
    <cellStyle name="20% - Accent1 2 3 3 3 2" xfId="377" xr:uid="{00000000-0005-0000-0000-00003F000000}"/>
    <cellStyle name="20% - Accent1 2 3 3 4" xfId="378" xr:uid="{00000000-0005-0000-0000-000040000000}"/>
    <cellStyle name="20% - Accent1 2 3 4" xfId="379" xr:uid="{00000000-0005-0000-0000-000041000000}"/>
    <cellStyle name="20% - Accent1 2 3 4 2" xfId="380" xr:uid="{00000000-0005-0000-0000-000042000000}"/>
    <cellStyle name="20% - Accent1 2 3 4 2 2" xfId="381" xr:uid="{00000000-0005-0000-0000-000043000000}"/>
    <cellStyle name="20% - Accent1 2 3 4 3" xfId="382" xr:uid="{00000000-0005-0000-0000-000044000000}"/>
    <cellStyle name="20% - Accent1 2 3 5" xfId="383" xr:uid="{00000000-0005-0000-0000-000045000000}"/>
    <cellStyle name="20% - Accent1 2 3 5 2" xfId="384" xr:uid="{00000000-0005-0000-0000-000046000000}"/>
    <cellStyle name="20% - Accent1 2 3 6" xfId="385" xr:uid="{00000000-0005-0000-0000-000047000000}"/>
    <cellStyle name="20% - Accent1 2 4" xfId="386" xr:uid="{00000000-0005-0000-0000-000048000000}"/>
    <cellStyle name="20% - Accent1 2 4 2" xfId="387" xr:uid="{00000000-0005-0000-0000-000049000000}"/>
    <cellStyle name="20% - Accent1 2 4 2 2" xfId="388" xr:uid="{00000000-0005-0000-0000-00004A000000}"/>
    <cellStyle name="20% - Accent1 2 4 2 2 2" xfId="389" xr:uid="{00000000-0005-0000-0000-00004B000000}"/>
    <cellStyle name="20% - Accent1 2 4 2 2 2 2" xfId="390" xr:uid="{00000000-0005-0000-0000-00004C000000}"/>
    <cellStyle name="20% - Accent1 2 4 2 2 2 2 2" xfId="391" xr:uid="{00000000-0005-0000-0000-00004D000000}"/>
    <cellStyle name="20% - Accent1 2 4 2 2 2 3" xfId="392" xr:uid="{00000000-0005-0000-0000-00004E000000}"/>
    <cellStyle name="20% - Accent1 2 4 2 2 3" xfId="393" xr:uid="{00000000-0005-0000-0000-00004F000000}"/>
    <cellStyle name="20% - Accent1 2 4 2 2 3 2" xfId="394" xr:uid="{00000000-0005-0000-0000-000050000000}"/>
    <cellStyle name="20% - Accent1 2 4 2 2 4" xfId="395" xr:uid="{00000000-0005-0000-0000-000051000000}"/>
    <cellStyle name="20% - Accent1 2 4 2 3" xfId="396" xr:uid="{00000000-0005-0000-0000-000052000000}"/>
    <cellStyle name="20% - Accent1 2 4 2 3 2" xfId="397" xr:uid="{00000000-0005-0000-0000-000053000000}"/>
    <cellStyle name="20% - Accent1 2 4 2 3 2 2" xfId="398" xr:uid="{00000000-0005-0000-0000-000054000000}"/>
    <cellStyle name="20% - Accent1 2 4 2 3 3" xfId="399" xr:uid="{00000000-0005-0000-0000-000055000000}"/>
    <cellStyle name="20% - Accent1 2 4 2 4" xfId="400" xr:uid="{00000000-0005-0000-0000-000056000000}"/>
    <cellStyle name="20% - Accent1 2 4 2 4 2" xfId="401" xr:uid="{00000000-0005-0000-0000-000057000000}"/>
    <cellStyle name="20% - Accent1 2 4 2 5" xfId="402" xr:uid="{00000000-0005-0000-0000-000058000000}"/>
    <cellStyle name="20% - Accent1 2 4 3" xfId="403" xr:uid="{00000000-0005-0000-0000-000059000000}"/>
    <cellStyle name="20% - Accent1 2 4 3 2" xfId="404" xr:uid="{00000000-0005-0000-0000-00005A000000}"/>
    <cellStyle name="20% - Accent1 2 4 3 2 2" xfId="405" xr:uid="{00000000-0005-0000-0000-00005B000000}"/>
    <cellStyle name="20% - Accent1 2 4 3 2 2 2" xfId="406" xr:uid="{00000000-0005-0000-0000-00005C000000}"/>
    <cellStyle name="20% - Accent1 2 4 3 2 3" xfId="407" xr:uid="{00000000-0005-0000-0000-00005D000000}"/>
    <cellStyle name="20% - Accent1 2 4 3 3" xfId="408" xr:uid="{00000000-0005-0000-0000-00005E000000}"/>
    <cellStyle name="20% - Accent1 2 4 3 3 2" xfId="409" xr:uid="{00000000-0005-0000-0000-00005F000000}"/>
    <cellStyle name="20% - Accent1 2 4 3 4" xfId="410" xr:uid="{00000000-0005-0000-0000-000060000000}"/>
    <cellStyle name="20% - Accent1 2 4 4" xfId="411" xr:uid="{00000000-0005-0000-0000-000061000000}"/>
    <cellStyle name="20% - Accent1 2 4 4 2" xfId="412" xr:uid="{00000000-0005-0000-0000-000062000000}"/>
    <cellStyle name="20% - Accent1 2 4 4 2 2" xfId="413" xr:uid="{00000000-0005-0000-0000-000063000000}"/>
    <cellStyle name="20% - Accent1 2 4 4 3" xfId="414" xr:uid="{00000000-0005-0000-0000-000064000000}"/>
    <cellStyle name="20% - Accent1 2 4 5" xfId="415" xr:uid="{00000000-0005-0000-0000-000065000000}"/>
    <cellStyle name="20% - Accent1 2 4 5 2" xfId="416" xr:uid="{00000000-0005-0000-0000-000066000000}"/>
    <cellStyle name="20% - Accent1 2 4 6" xfId="417" xr:uid="{00000000-0005-0000-0000-000067000000}"/>
    <cellStyle name="20% - Accent1 2 5" xfId="418" xr:uid="{00000000-0005-0000-0000-000068000000}"/>
    <cellStyle name="20% - Accent1 2 5 2" xfId="419" xr:uid="{00000000-0005-0000-0000-000069000000}"/>
    <cellStyle name="20% - Accent1 2 5 2 2" xfId="420" xr:uid="{00000000-0005-0000-0000-00006A000000}"/>
    <cellStyle name="20% - Accent1 2 5 2 2 2" xfId="421" xr:uid="{00000000-0005-0000-0000-00006B000000}"/>
    <cellStyle name="20% - Accent1 2 5 2 2 2 2" xfId="422" xr:uid="{00000000-0005-0000-0000-00006C000000}"/>
    <cellStyle name="20% - Accent1 2 5 2 2 2 2 2" xfId="423" xr:uid="{00000000-0005-0000-0000-00006D000000}"/>
    <cellStyle name="20% - Accent1 2 5 2 2 2 3" xfId="424" xr:uid="{00000000-0005-0000-0000-00006E000000}"/>
    <cellStyle name="20% - Accent1 2 5 2 2 3" xfId="425" xr:uid="{00000000-0005-0000-0000-00006F000000}"/>
    <cellStyle name="20% - Accent1 2 5 2 2 3 2" xfId="426" xr:uid="{00000000-0005-0000-0000-000070000000}"/>
    <cellStyle name="20% - Accent1 2 5 2 2 4" xfId="427" xr:uid="{00000000-0005-0000-0000-000071000000}"/>
    <cellStyle name="20% - Accent1 2 5 2 3" xfId="428" xr:uid="{00000000-0005-0000-0000-000072000000}"/>
    <cellStyle name="20% - Accent1 2 5 2 3 2" xfId="429" xr:uid="{00000000-0005-0000-0000-000073000000}"/>
    <cellStyle name="20% - Accent1 2 5 2 3 2 2" xfId="430" xr:uid="{00000000-0005-0000-0000-000074000000}"/>
    <cellStyle name="20% - Accent1 2 5 2 3 3" xfId="431" xr:uid="{00000000-0005-0000-0000-000075000000}"/>
    <cellStyle name="20% - Accent1 2 5 2 4" xfId="432" xr:uid="{00000000-0005-0000-0000-000076000000}"/>
    <cellStyle name="20% - Accent1 2 5 2 4 2" xfId="433" xr:uid="{00000000-0005-0000-0000-000077000000}"/>
    <cellStyle name="20% - Accent1 2 5 2 5" xfId="434" xr:uid="{00000000-0005-0000-0000-000078000000}"/>
    <cellStyle name="20% - Accent1 2 5 3" xfId="435" xr:uid="{00000000-0005-0000-0000-000079000000}"/>
    <cellStyle name="20% - Accent1 2 5 3 2" xfId="436" xr:uid="{00000000-0005-0000-0000-00007A000000}"/>
    <cellStyle name="20% - Accent1 2 5 3 2 2" xfId="437" xr:uid="{00000000-0005-0000-0000-00007B000000}"/>
    <cellStyle name="20% - Accent1 2 5 3 2 2 2" xfId="438" xr:uid="{00000000-0005-0000-0000-00007C000000}"/>
    <cellStyle name="20% - Accent1 2 5 3 2 3" xfId="439" xr:uid="{00000000-0005-0000-0000-00007D000000}"/>
    <cellStyle name="20% - Accent1 2 5 3 3" xfId="440" xr:uid="{00000000-0005-0000-0000-00007E000000}"/>
    <cellStyle name="20% - Accent1 2 5 3 3 2" xfId="441" xr:uid="{00000000-0005-0000-0000-00007F000000}"/>
    <cellStyle name="20% - Accent1 2 5 3 4" xfId="442" xr:uid="{00000000-0005-0000-0000-000080000000}"/>
    <cellStyle name="20% - Accent1 2 5 4" xfId="443" xr:uid="{00000000-0005-0000-0000-000081000000}"/>
    <cellStyle name="20% - Accent1 2 5 4 2" xfId="444" xr:uid="{00000000-0005-0000-0000-000082000000}"/>
    <cellStyle name="20% - Accent1 2 5 4 2 2" xfId="445" xr:uid="{00000000-0005-0000-0000-000083000000}"/>
    <cellStyle name="20% - Accent1 2 5 4 3" xfId="446" xr:uid="{00000000-0005-0000-0000-000084000000}"/>
    <cellStyle name="20% - Accent1 2 5 5" xfId="447" xr:uid="{00000000-0005-0000-0000-000085000000}"/>
    <cellStyle name="20% - Accent1 2 5 5 2" xfId="448" xr:uid="{00000000-0005-0000-0000-000086000000}"/>
    <cellStyle name="20% - Accent1 2 5 6" xfId="449" xr:uid="{00000000-0005-0000-0000-000087000000}"/>
    <cellStyle name="20% - Accent1 2 6" xfId="450" xr:uid="{00000000-0005-0000-0000-000088000000}"/>
    <cellStyle name="20% - Accent1 2 6 2" xfId="451" xr:uid="{00000000-0005-0000-0000-000089000000}"/>
    <cellStyle name="20% - Accent1 2 6 2 2" xfId="452" xr:uid="{00000000-0005-0000-0000-00008A000000}"/>
    <cellStyle name="20% - Accent1 2 6 2 2 2" xfId="453" xr:uid="{00000000-0005-0000-0000-00008B000000}"/>
    <cellStyle name="20% - Accent1 2 6 2 2 2 2" xfId="454" xr:uid="{00000000-0005-0000-0000-00008C000000}"/>
    <cellStyle name="20% - Accent1 2 6 2 2 3" xfId="455" xr:uid="{00000000-0005-0000-0000-00008D000000}"/>
    <cellStyle name="20% - Accent1 2 6 2 3" xfId="456" xr:uid="{00000000-0005-0000-0000-00008E000000}"/>
    <cellStyle name="20% - Accent1 2 6 2 3 2" xfId="457" xr:uid="{00000000-0005-0000-0000-00008F000000}"/>
    <cellStyle name="20% - Accent1 2 6 2 4" xfId="458" xr:uid="{00000000-0005-0000-0000-000090000000}"/>
    <cellStyle name="20% - Accent1 2 6 3" xfId="459" xr:uid="{00000000-0005-0000-0000-000091000000}"/>
    <cellStyle name="20% - Accent1 2 6 3 2" xfId="460" xr:uid="{00000000-0005-0000-0000-000092000000}"/>
    <cellStyle name="20% - Accent1 2 6 3 2 2" xfId="461" xr:uid="{00000000-0005-0000-0000-000093000000}"/>
    <cellStyle name="20% - Accent1 2 6 3 3" xfId="462" xr:uid="{00000000-0005-0000-0000-000094000000}"/>
    <cellStyle name="20% - Accent1 2 6 4" xfId="463" xr:uid="{00000000-0005-0000-0000-000095000000}"/>
    <cellStyle name="20% - Accent1 2 6 4 2" xfId="464" xr:uid="{00000000-0005-0000-0000-000096000000}"/>
    <cellStyle name="20% - Accent1 2 6 5" xfId="465" xr:uid="{00000000-0005-0000-0000-000097000000}"/>
    <cellStyle name="20% - Accent1 2 7" xfId="466" xr:uid="{00000000-0005-0000-0000-000098000000}"/>
    <cellStyle name="20% - Accent1 2 7 2" xfId="467" xr:uid="{00000000-0005-0000-0000-000099000000}"/>
    <cellStyle name="20% - Accent1 2 7 2 2" xfId="468" xr:uid="{00000000-0005-0000-0000-00009A000000}"/>
    <cellStyle name="20% - Accent1 2 7 2 2 2" xfId="469" xr:uid="{00000000-0005-0000-0000-00009B000000}"/>
    <cellStyle name="20% - Accent1 2 7 2 3" xfId="470" xr:uid="{00000000-0005-0000-0000-00009C000000}"/>
    <cellStyle name="20% - Accent1 2 7 3" xfId="471" xr:uid="{00000000-0005-0000-0000-00009D000000}"/>
    <cellStyle name="20% - Accent1 2 7 3 2" xfId="472" xr:uid="{00000000-0005-0000-0000-00009E000000}"/>
    <cellStyle name="20% - Accent1 2 7 4" xfId="473" xr:uid="{00000000-0005-0000-0000-00009F000000}"/>
    <cellStyle name="20% - Accent1 2 8" xfId="474" xr:uid="{00000000-0005-0000-0000-0000A0000000}"/>
    <cellStyle name="20% - Accent1 2 8 2" xfId="475" xr:uid="{00000000-0005-0000-0000-0000A1000000}"/>
    <cellStyle name="20% - Accent1 2 8 2 2" xfId="476" xr:uid="{00000000-0005-0000-0000-0000A2000000}"/>
    <cellStyle name="20% - Accent1 2 8 3" xfId="477" xr:uid="{00000000-0005-0000-0000-0000A3000000}"/>
    <cellStyle name="20% - Accent1 2 9" xfId="478" xr:uid="{00000000-0005-0000-0000-0000A4000000}"/>
    <cellStyle name="20% - Accent1 2 9 2" xfId="479" xr:uid="{00000000-0005-0000-0000-0000A5000000}"/>
    <cellStyle name="20% - Accent1 3" xfId="480" xr:uid="{00000000-0005-0000-0000-0000A6000000}"/>
    <cellStyle name="20% - Accent1 3 2" xfId="481" xr:uid="{00000000-0005-0000-0000-0000A7000000}"/>
    <cellStyle name="20% - Accent1 3 2 2" xfId="482" xr:uid="{00000000-0005-0000-0000-0000A8000000}"/>
    <cellStyle name="20% - Accent1 3 2 2 2" xfId="483" xr:uid="{00000000-0005-0000-0000-0000A9000000}"/>
    <cellStyle name="20% - Accent1 3 2 2 2 2" xfId="484" xr:uid="{00000000-0005-0000-0000-0000AA000000}"/>
    <cellStyle name="20% - Accent1 3 2 2 2 2 2" xfId="485" xr:uid="{00000000-0005-0000-0000-0000AB000000}"/>
    <cellStyle name="20% - Accent1 3 2 2 2 2 2 2" xfId="486" xr:uid="{00000000-0005-0000-0000-0000AC000000}"/>
    <cellStyle name="20% - Accent1 3 2 2 2 2 3" xfId="487" xr:uid="{00000000-0005-0000-0000-0000AD000000}"/>
    <cellStyle name="20% - Accent1 3 2 2 2 3" xfId="488" xr:uid="{00000000-0005-0000-0000-0000AE000000}"/>
    <cellStyle name="20% - Accent1 3 2 2 2 3 2" xfId="489" xr:uid="{00000000-0005-0000-0000-0000AF000000}"/>
    <cellStyle name="20% - Accent1 3 2 2 2 4" xfId="490" xr:uid="{00000000-0005-0000-0000-0000B0000000}"/>
    <cellStyle name="20% - Accent1 3 2 2 3" xfId="491" xr:uid="{00000000-0005-0000-0000-0000B1000000}"/>
    <cellStyle name="20% - Accent1 3 2 2 3 2" xfId="492" xr:uid="{00000000-0005-0000-0000-0000B2000000}"/>
    <cellStyle name="20% - Accent1 3 2 2 3 2 2" xfId="493" xr:uid="{00000000-0005-0000-0000-0000B3000000}"/>
    <cellStyle name="20% - Accent1 3 2 2 3 3" xfId="494" xr:uid="{00000000-0005-0000-0000-0000B4000000}"/>
    <cellStyle name="20% - Accent1 3 2 2 4" xfId="495" xr:uid="{00000000-0005-0000-0000-0000B5000000}"/>
    <cellStyle name="20% - Accent1 3 2 2 4 2" xfId="496" xr:uid="{00000000-0005-0000-0000-0000B6000000}"/>
    <cellStyle name="20% - Accent1 3 2 2 5" xfId="497" xr:uid="{00000000-0005-0000-0000-0000B7000000}"/>
    <cellStyle name="20% - Accent1 3 2 3" xfId="498" xr:uid="{00000000-0005-0000-0000-0000B8000000}"/>
    <cellStyle name="20% - Accent1 3 2 3 2" xfId="499" xr:uid="{00000000-0005-0000-0000-0000B9000000}"/>
    <cellStyle name="20% - Accent1 3 2 3 2 2" xfId="500" xr:uid="{00000000-0005-0000-0000-0000BA000000}"/>
    <cellStyle name="20% - Accent1 3 2 3 2 2 2" xfId="501" xr:uid="{00000000-0005-0000-0000-0000BB000000}"/>
    <cellStyle name="20% - Accent1 3 2 3 2 3" xfId="502" xr:uid="{00000000-0005-0000-0000-0000BC000000}"/>
    <cellStyle name="20% - Accent1 3 2 3 3" xfId="503" xr:uid="{00000000-0005-0000-0000-0000BD000000}"/>
    <cellStyle name="20% - Accent1 3 2 3 3 2" xfId="504" xr:uid="{00000000-0005-0000-0000-0000BE000000}"/>
    <cellStyle name="20% - Accent1 3 2 3 4" xfId="505" xr:uid="{00000000-0005-0000-0000-0000BF000000}"/>
    <cellStyle name="20% - Accent1 3 2 4" xfId="506" xr:uid="{00000000-0005-0000-0000-0000C0000000}"/>
    <cellStyle name="20% - Accent1 3 2 4 2" xfId="507" xr:uid="{00000000-0005-0000-0000-0000C1000000}"/>
    <cellStyle name="20% - Accent1 3 2 4 2 2" xfId="508" xr:uid="{00000000-0005-0000-0000-0000C2000000}"/>
    <cellStyle name="20% - Accent1 3 2 4 3" xfId="509" xr:uid="{00000000-0005-0000-0000-0000C3000000}"/>
    <cellStyle name="20% - Accent1 3 2 5" xfId="510" xr:uid="{00000000-0005-0000-0000-0000C4000000}"/>
    <cellStyle name="20% - Accent1 3 2 5 2" xfId="511" xr:uid="{00000000-0005-0000-0000-0000C5000000}"/>
    <cellStyle name="20% - Accent1 3 2 6" xfId="512" xr:uid="{00000000-0005-0000-0000-0000C6000000}"/>
    <cellStyle name="20% - Accent1 3 3" xfId="513" xr:uid="{00000000-0005-0000-0000-0000C7000000}"/>
    <cellStyle name="20% - Accent1 3 3 2" xfId="514" xr:uid="{00000000-0005-0000-0000-0000C8000000}"/>
    <cellStyle name="20% - Accent1 3 3 2 2" xfId="515" xr:uid="{00000000-0005-0000-0000-0000C9000000}"/>
    <cellStyle name="20% - Accent1 3 3 2 2 2" xfId="516" xr:uid="{00000000-0005-0000-0000-0000CA000000}"/>
    <cellStyle name="20% - Accent1 3 3 2 2 2 2" xfId="517" xr:uid="{00000000-0005-0000-0000-0000CB000000}"/>
    <cellStyle name="20% - Accent1 3 3 2 2 2 2 2" xfId="518" xr:uid="{00000000-0005-0000-0000-0000CC000000}"/>
    <cellStyle name="20% - Accent1 3 3 2 2 2 3" xfId="519" xr:uid="{00000000-0005-0000-0000-0000CD000000}"/>
    <cellStyle name="20% - Accent1 3 3 2 2 3" xfId="520" xr:uid="{00000000-0005-0000-0000-0000CE000000}"/>
    <cellStyle name="20% - Accent1 3 3 2 2 3 2" xfId="521" xr:uid="{00000000-0005-0000-0000-0000CF000000}"/>
    <cellStyle name="20% - Accent1 3 3 2 2 4" xfId="522" xr:uid="{00000000-0005-0000-0000-0000D0000000}"/>
    <cellStyle name="20% - Accent1 3 3 2 3" xfId="523" xr:uid="{00000000-0005-0000-0000-0000D1000000}"/>
    <cellStyle name="20% - Accent1 3 3 2 3 2" xfId="524" xr:uid="{00000000-0005-0000-0000-0000D2000000}"/>
    <cellStyle name="20% - Accent1 3 3 2 3 2 2" xfId="525" xr:uid="{00000000-0005-0000-0000-0000D3000000}"/>
    <cellStyle name="20% - Accent1 3 3 2 3 3" xfId="526" xr:uid="{00000000-0005-0000-0000-0000D4000000}"/>
    <cellStyle name="20% - Accent1 3 3 2 4" xfId="527" xr:uid="{00000000-0005-0000-0000-0000D5000000}"/>
    <cellStyle name="20% - Accent1 3 3 2 4 2" xfId="528" xr:uid="{00000000-0005-0000-0000-0000D6000000}"/>
    <cellStyle name="20% - Accent1 3 3 2 5" xfId="529" xr:uid="{00000000-0005-0000-0000-0000D7000000}"/>
    <cellStyle name="20% - Accent1 3 3 3" xfId="530" xr:uid="{00000000-0005-0000-0000-0000D8000000}"/>
    <cellStyle name="20% - Accent1 3 3 3 2" xfId="531" xr:uid="{00000000-0005-0000-0000-0000D9000000}"/>
    <cellStyle name="20% - Accent1 3 3 3 2 2" xfId="532" xr:uid="{00000000-0005-0000-0000-0000DA000000}"/>
    <cellStyle name="20% - Accent1 3 3 3 2 2 2" xfId="533" xr:uid="{00000000-0005-0000-0000-0000DB000000}"/>
    <cellStyle name="20% - Accent1 3 3 3 2 3" xfId="534" xr:uid="{00000000-0005-0000-0000-0000DC000000}"/>
    <cellStyle name="20% - Accent1 3 3 3 3" xfId="535" xr:uid="{00000000-0005-0000-0000-0000DD000000}"/>
    <cellStyle name="20% - Accent1 3 3 3 3 2" xfId="536" xr:uid="{00000000-0005-0000-0000-0000DE000000}"/>
    <cellStyle name="20% - Accent1 3 3 3 4" xfId="537" xr:uid="{00000000-0005-0000-0000-0000DF000000}"/>
    <cellStyle name="20% - Accent1 3 3 4" xfId="538" xr:uid="{00000000-0005-0000-0000-0000E0000000}"/>
    <cellStyle name="20% - Accent1 3 3 4 2" xfId="539" xr:uid="{00000000-0005-0000-0000-0000E1000000}"/>
    <cellStyle name="20% - Accent1 3 3 4 2 2" xfId="540" xr:uid="{00000000-0005-0000-0000-0000E2000000}"/>
    <cellStyle name="20% - Accent1 3 3 4 3" xfId="541" xr:uid="{00000000-0005-0000-0000-0000E3000000}"/>
    <cellStyle name="20% - Accent1 3 3 5" xfId="542" xr:uid="{00000000-0005-0000-0000-0000E4000000}"/>
    <cellStyle name="20% - Accent1 3 3 5 2" xfId="543" xr:uid="{00000000-0005-0000-0000-0000E5000000}"/>
    <cellStyle name="20% - Accent1 3 3 6" xfId="544" xr:uid="{00000000-0005-0000-0000-0000E6000000}"/>
    <cellStyle name="20% - Accent1 3 4" xfId="545" xr:uid="{00000000-0005-0000-0000-0000E7000000}"/>
    <cellStyle name="20% - Accent1 3 4 2" xfId="546" xr:uid="{00000000-0005-0000-0000-0000E8000000}"/>
    <cellStyle name="20% - Accent1 3 4 2 2" xfId="547" xr:uid="{00000000-0005-0000-0000-0000E9000000}"/>
    <cellStyle name="20% - Accent1 3 4 2 2 2" xfId="548" xr:uid="{00000000-0005-0000-0000-0000EA000000}"/>
    <cellStyle name="20% - Accent1 3 4 2 2 2 2" xfId="549" xr:uid="{00000000-0005-0000-0000-0000EB000000}"/>
    <cellStyle name="20% - Accent1 3 4 2 2 3" xfId="550" xr:uid="{00000000-0005-0000-0000-0000EC000000}"/>
    <cellStyle name="20% - Accent1 3 4 2 3" xfId="551" xr:uid="{00000000-0005-0000-0000-0000ED000000}"/>
    <cellStyle name="20% - Accent1 3 4 2 3 2" xfId="552" xr:uid="{00000000-0005-0000-0000-0000EE000000}"/>
    <cellStyle name="20% - Accent1 3 4 2 4" xfId="553" xr:uid="{00000000-0005-0000-0000-0000EF000000}"/>
    <cellStyle name="20% - Accent1 3 4 3" xfId="554" xr:uid="{00000000-0005-0000-0000-0000F0000000}"/>
    <cellStyle name="20% - Accent1 3 4 3 2" xfId="555" xr:uid="{00000000-0005-0000-0000-0000F1000000}"/>
    <cellStyle name="20% - Accent1 3 4 3 2 2" xfId="556" xr:uid="{00000000-0005-0000-0000-0000F2000000}"/>
    <cellStyle name="20% - Accent1 3 4 3 3" xfId="557" xr:uid="{00000000-0005-0000-0000-0000F3000000}"/>
    <cellStyle name="20% - Accent1 3 4 4" xfId="558" xr:uid="{00000000-0005-0000-0000-0000F4000000}"/>
    <cellStyle name="20% - Accent1 3 4 4 2" xfId="559" xr:uid="{00000000-0005-0000-0000-0000F5000000}"/>
    <cellStyle name="20% - Accent1 3 4 5" xfId="560" xr:uid="{00000000-0005-0000-0000-0000F6000000}"/>
    <cellStyle name="20% - Accent1 3 5" xfId="561" xr:uid="{00000000-0005-0000-0000-0000F7000000}"/>
    <cellStyle name="20% - Accent1 3 5 2" xfId="562" xr:uid="{00000000-0005-0000-0000-0000F8000000}"/>
    <cellStyle name="20% - Accent1 3 5 2 2" xfId="563" xr:uid="{00000000-0005-0000-0000-0000F9000000}"/>
    <cellStyle name="20% - Accent1 3 5 2 2 2" xfId="564" xr:uid="{00000000-0005-0000-0000-0000FA000000}"/>
    <cellStyle name="20% - Accent1 3 5 2 3" xfId="565" xr:uid="{00000000-0005-0000-0000-0000FB000000}"/>
    <cellStyle name="20% - Accent1 3 5 3" xfId="566" xr:uid="{00000000-0005-0000-0000-0000FC000000}"/>
    <cellStyle name="20% - Accent1 3 5 3 2" xfId="567" xr:uid="{00000000-0005-0000-0000-0000FD000000}"/>
    <cellStyle name="20% - Accent1 3 5 4" xfId="568" xr:uid="{00000000-0005-0000-0000-0000FE000000}"/>
    <cellStyle name="20% - Accent1 3 6" xfId="569" xr:uid="{00000000-0005-0000-0000-0000FF000000}"/>
    <cellStyle name="20% - Accent1 3 6 2" xfId="570" xr:uid="{00000000-0005-0000-0000-000000010000}"/>
    <cellStyle name="20% - Accent1 3 6 2 2" xfId="571" xr:uid="{00000000-0005-0000-0000-000001010000}"/>
    <cellStyle name="20% - Accent1 3 6 3" xfId="572" xr:uid="{00000000-0005-0000-0000-000002010000}"/>
    <cellStyle name="20% - Accent1 3 7" xfId="573" xr:uid="{00000000-0005-0000-0000-000003010000}"/>
    <cellStyle name="20% - Accent1 3 7 2" xfId="574" xr:uid="{00000000-0005-0000-0000-000004010000}"/>
    <cellStyle name="20% - Accent1 3 8" xfId="575" xr:uid="{00000000-0005-0000-0000-000005010000}"/>
    <cellStyle name="20% - Accent1 4" xfId="576" xr:uid="{00000000-0005-0000-0000-000006010000}"/>
    <cellStyle name="20% - Accent1 4 2" xfId="577" xr:uid="{00000000-0005-0000-0000-000007010000}"/>
    <cellStyle name="20% - Accent1 4 2 2" xfId="578" xr:uid="{00000000-0005-0000-0000-000008010000}"/>
    <cellStyle name="20% - Accent1 4 2 2 2" xfId="579" xr:uid="{00000000-0005-0000-0000-000009010000}"/>
    <cellStyle name="20% - Accent1 4 2 2 2 2" xfId="580" xr:uid="{00000000-0005-0000-0000-00000A010000}"/>
    <cellStyle name="20% - Accent1 4 2 2 2 2 2" xfId="581" xr:uid="{00000000-0005-0000-0000-00000B010000}"/>
    <cellStyle name="20% - Accent1 4 2 2 2 2 2 2" xfId="582" xr:uid="{00000000-0005-0000-0000-00000C010000}"/>
    <cellStyle name="20% - Accent1 4 2 2 2 2 3" xfId="583" xr:uid="{00000000-0005-0000-0000-00000D010000}"/>
    <cellStyle name="20% - Accent1 4 2 2 2 3" xfId="584" xr:uid="{00000000-0005-0000-0000-00000E010000}"/>
    <cellStyle name="20% - Accent1 4 2 2 2 3 2" xfId="585" xr:uid="{00000000-0005-0000-0000-00000F010000}"/>
    <cellStyle name="20% - Accent1 4 2 2 2 4" xfId="586" xr:uid="{00000000-0005-0000-0000-000010010000}"/>
    <cellStyle name="20% - Accent1 4 2 2 3" xfId="587" xr:uid="{00000000-0005-0000-0000-000011010000}"/>
    <cellStyle name="20% - Accent1 4 2 2 3 2" xfId="588" xr:uid="{00000000-0005-0000-0000-000012010000}"/>
    <cellStyle name="20% - Accent1 4 2 2 3 2 2" xfId="589" xr:uid="{00000000-0005-0000-0000-000013010000}"/>
    <cellStyle name="20% - Accent1 4 2 2 3 3" xfId="590" xr:uid="{00000000-0005-0000-0000-000014010000}"/>
    <cellStyle name="20% - Accent1 4 2 2 4" xfId="591" xr:uid="{00000000-0005-0000-0000-000015010000}"/>
    <cellStyle name="20% - Accent1 4 2 2 4 2" xfId="592" xr:uid="{00000000-0005-0000-0000-000016010000}"/>
    <cellStyle name="20% - Accent1 4 2 2 5" xfId="593" xr:uid="{00000000-0005-0000-0000-000017010000}"/>
    <cellStyle name="20% - Accent1 4 2 3" xfId="594" xr:uid="{00000000-0005-0000-0000-000018010000}"/>
    <cellStyle name="20% - Accent1 4 2 3 2" xfId="595" xr:uid="{00000000-0005-0000-0000-000019010000}"/>
    <cellStyle name="20% - Accent1 4 2 3 2 2" xfId="596" xr:uid="{00000000-0005-0000-0000-00001A010000}"/>
    <cellStyle name="20% - Accent1 4 2 3 2 2 2" xfId="597" xr:uid="{00000000-0005-0000-0000-00001B010000}"/>
    <cellStyle name="20% - Accent1 4 2 3 2 3" xfId="598" xr:uid="{00000000-0005-0000-0000-00001C010000}"/>
    <cellStyle name="20% - Accent1 4 2 3 3" xfId="599" xr:uid="{00000000-0005-0000-0000-00001D010000}"/>
    <cellStyle name="20% - Accent1 4 2 3 3 2" xfId="600" xr:uid="{00000000-0005-0000-0000-00001E010000}"/>
    <cellStyle name="20% - Accent1 4 2 3 4" xfId="601" xr:uid="{00000000-0005-0000-0000-00001F010000}"/>
    <cellStyle name="20% - Accent1 4 2 4" xfId="602" xr:uid="{00000000-0005-0000-0000-000020010000}"/>
    <cellStyle name="20% - Accent1 4 2 4 2" xfId="603" xr:uid="{00000000-0005-0000-0000-000021010000}"/>
    <cellStyle name="20% - Accent1 4 2 4 2 2" xfId="604" xr:uid="{00000000-0005-0000-0000-000022010000}"/>
    <cellStyle name="20% - Accent1 4 2 4 3" xfId="605" xr:uid="{00000000-0005-0000-0000-000023010000}"/>
    <cellStyle name="20% - Accent1 4 2 5" xfId="606" xr:uid="{00000000-0005-0000-0000-000024010000}"/>
    <cellStyle name="20% - Accent1 4 2 5 2" xfId="607" xr:uid="{00000000-0005-0000-0000-000025010000}"/>
    <cellStyle name="20% - Accent1 4 2 6" xfId="608" xr:uid="{00000000-0005-0000-0000-000026010000}"/>
    <cellStyle name="20% - Accent1 4 3" xfId="609" xr:uid="{00000000-0005-0000-0000-000027010000}"/>
    <cellStyle name="20% - Accent1 4 3 2" xfId="610" xr:uid="{00000000-0005-0000-0000-000028010000}"/>
    <cellStyle name="20% - Accent1 4 3 2 2" xfId="611" xr:uid="{00000000-0005-0000-0000-000029010000}"/>
    <cellStyle name="20% - Accent1 4 3 2 2 2" xfId="612" xr:uid="{00000000-0005-0000-0000-00002A010000}"/>
    <cellStyle name="20% - Accent1 4 3 2 2 2 2" xfId="613" xr:uid="{00000000-0005-0000-0000-00002B010000}"/>
    <cellStyle name="20% - Accent1 4 3 2 2 3" xfId="614" xr:uid="{00000000-0005-0000-0000-00002C010000}"/>
    <cellStyle name="20% - Accent1 4 3 2 3" xfId="615" xr:uid="{00000000-0005-0000-0000-00002D010000}"/>
    <cellStyle name="20% - Accent1 4 3 2 3 2" xfId="616" xr:uid="{00000000-0005-0000-0000-00002E010000}"/>
    <cellStyle name="20% - Accent1 4 3 2 4" xfId="617" xr:uid="{00000000-0005-0000-0000-00002F010000}"/>
    <cellStyle name="20% - Accent1 4 3 3" xfId="618" xr:uid="{00000000-0005-0000-0000-000030010000}"/>
    <cellStyle name="20% - Accent1 4 3 3 2" xfId="619" xr:uid="{00000000-0005-0000-0000-000031010000}"/>
    <cellStyle name="20% - Accent1 4 3 3 2 2" xfId="620" xr:uid="{00000000-0005-0000-0000-000032010000}"/>
    <cellStyle name="20% - Accent1 4 3 3 3" xfId="621" xr:uid="{00000000-0005-0000-0000-000033010000}"/>
    <cellStyle name="20% - Accent1 4 3 4" xfId="622" xr:uid="{00000000-0005-0000-0000-000034010000}"/>
    <cellStyle name="20% - Accent1 4 3 4 2" xfId="623" xr:uid="{00000000-0005-0000-0000-000035010000}"/>
    <cellStyle name="20% - Accent1 4 3 5" xfId="624" xr:uid="{00000000-0005-0000-0000-000036010000}"/>
    <cellStyle name="20% - Accent1 4 4" xfId="625" xr:uid="{00000000-0005-0000-0000-000037010000}"/>
    <cellStyle name="20% - Accent1 4 4 2" xfId="626" xr:uid="{00000000-0005-0000-0000-000038010000}"/>
    <cellStyle name="20% - Accent1 4 4 2 2" xfId="627" xr:uid="{00000000-0005-0000-0000-000039010000}"/>
    <cellStyle name="20% - Accent1 4 4 2 2 2" xfId="628" xr:uid="{00000000-0005-0000-0000-00003A010000}"/>
    <cellStyle name="20% - Accent1 4 4 2 3" xfId="629" xr:uid="{00000000-0005-0000-0000-00003B010000}"/>
    <cellStyle name="20% - Accent1 4 4 3" xfId="630" xr:uid="{00000000-0005-0000-0000-00003C010000}"/>
    <cellStyle name="20% - Accent1 4 4 3 2" xfId="631" xr:uid="{00000000-0005-0000-0000-00003D010000}"/>
    <cellStyle name="20% - Accent1 4 4 4" xfId="632" xr:uid="{00000000-0005-0000-0000-00003E010000}"/>
    <cellStyle name="20% - Accent1 4 5" xfId="633" xr:uid="{00000000-0005-0000-0000-00003F010000}"/>
    <cellStyle name="20% - Accent1 4 5 2" xfId="634" xr:uid="{00000000-0005-0000-0000-000040010000}"/>
    <cellStyle name="20% - Accent1 4 5 2 2" xfId="635" xr:uid="{00000000-0005-0000-0000-000041010000}"/>
    <cellStyle name="20% - Accent1 4 5 3" xfId="636" xr:uid="{00000000-0005-0000-0000-000042010000}"/>
    <cellStyle name="20% - Accent1 4 6" xfId="637" xr:uid="{00000000-0005-0000-0000-000043010000}"/>
    <cellStyle name="20% - Accent1 4 6 2" xfId="638" xr:uid="{00000000-0005-0000-0000-000044010000}"/>
    <cellStyle name="20% - Accent1 4 7" xfId="639" xr:uid="{00000000-0005-0000-0000-000045010000}"/>
    <cellStyle name="20% - Accent1 5" xfId="640" xr:uid="{00000000-0005-0000-0000-000046010000}"/>
    <cellStyle name="20% - Accent1 5 2" xfId="641" xr:uid="{00000000-0005-0000-0000-000047010000}"/>
    <cellStyle name="20% - Accent1 5 2 2" xfId="642" xr:uid="{00000000-0005-0000-0000-000048010000}"/>
    <cellStyle name="20% - Accent1 5 2 2 2" xfId="643" xr:uid="{00000000-0005-0000-0000-000049010000}"/>
    <cellStyle name="20% - Accent1 5 2 2 2 2" xfId="644" xr:uid="{00000000-0005-0000-0000-00004A010000}"/>
    <cellStyle name="20% - Accent1 5 2 2 2 2 2" xfId="645" xr:uid="{00000000-0005-0000-0000-00004B010000}"/>
    <cellStyle name="20% - Accent1 5 2 2 2 3" xfId="646" xr:uid="{00000000-0005-0000-0000-00004C010000}"/>
    <cellStyle name="20% - Accent1 5 2 2 3" xfId="647" xr:uid="{00000000-0005-0000-0000-00004D010000}"/>
    <cellStyle name="20% - Accent1 5 2 2 3 2" xfId="648" xr:uid="{00000000-0005-0000-0000-00004E010000}"/>
    <cellStyle name="20% - Accent1 5 2 2 4" xfId="649" xr:uid="{00000000-0005-0000-0000-00004F010000}"/>
    <cellStyle name="20% - Accent1 5 2 3" xfId="650" xr:uid="{00000000-0005-0000-0000-000050010000}"/>
    <cellStyle name="20% - Accent1 5 2 3 2" xfId="651" xr:uid="{00000000-0005-0000-0000-000051010000}"/>
    <cellStyle name="20% - Accent1 5 2 3 2 2" xfId="652" xr:uid="{00000000-0005-0000-0000-000052010000}"/>
    <cellStyle name="20% - Accent1 5 2 3 3" xfId="653" xr:uid="{00000000-0005-0000-0000-000053010000}"/>
    <cellStyle name="20% - Accent1 5 2 4" xfId="654" xr:uid="{00000000-0005-0000-0000-000054010000}"/>
    <cellStyle name="20% - Accent1 5 2 4 2" xfId="655" xr:uid="{00000000-0005-0000-0000-000055010000}"/>
    <cellStyle name="20% - Accent1 5 2 5" xfId="656" xr:uid="{00000000-0005-0000-0000-000056010000}"/>
    <cellStyle name="20% - Accent1 5 3" xfId="657" xr:uid="{00000000-0005-0000-0000-000057010000}"/>
    <cellStyle name="20% - Accent1 5 3 2" xfId="658" xr:uid="{00000000-0005-0000-0000-000058010000}"/>
    <cellStyle name="20% - Accent1 5 3 2 2" xfId="659" xr:uid="{00000000-0005-0000-0000-000059010000}"/>
    <cellStyle name="20% - Accent1 5 3 2 2 2" xfId="660" xr:uid="{00000000-0005-0000-0000-00005A010000}"/>
    <cellStyle name="20% - Accent1 5 3 2 3" xfId="661" xr:uid="{00000000-0005-0000-0000-00005B010000}"/>
    <cellStyle name="20% - Accent1 5 3 3" xfId="662" xr:uid="{00000000-0005-0000-0000-00005C010000}"/>
    <cellStyle name="20% - Accent1 5 3 3 2" xfId="663" xr:uid="{00000000-0005-0000-0000-00005D010000}"/>
    <cellStyle name="20% - Accent1 5 3 4" xfId="664" xr:uid="{00000000-0005-0000-0000-00005E010000}"/>
    <cellStyle name="20% - Accent1 5 4" xfId="665" xr:uid="{00000000-0005-0000-0000-00005F010000}"/>
    <cellStyle name="20% - Accent1 5 4 2" xfId="666" xr:uid="{00000000-0005-0000-0000-000060010000}"/>
    <cellStyle name="20% - Accent1 5 4 2 2" xfId="667" xr:uid="{00000000-0005-0000-0000-000061010000}"/>
    <cellStyle name="20% - Accent1 5 4 3" xfId="668" xr:uid="{00000000-0005-0000-0000-000062010000}"/>
    <cellStyle name="20% - Accent1 5 5" xfId="669" xr:uid="{00000000-0005-0000-0000-000063010000}"/>
    <cellStyle name="20% - Accent1 5 5 2" xfId="670" xr:uid="{00000000-0005-0000-0000-000064010000}"/>
    <cellStyle name="20% - Accent1 5 6" xfId="671" xr:uid="{00000000-0005-0000-0000-000065010000}"/>
    <cellStyle name="20% - Accent1 6" xfId="672" xr:uid="{00000000-0005-0000-0000-000066010000}"/>
    <cellStyle name="20% - Accent1 6 2" xfId="673" xr:uid="{00000000-0005-0000-0000-000067010000}"/>
    <cellStyle name="20% - Accent1 6 2 2" xfId="674" xr:uid="{00000000-0005-0000-0000-000068010000}"/>
    <cellStyle name="20% - Accent1 6 2 2 2" xfId="675" xr:uid="{00000000-0005-0000-0000-000069010000}"/>
    <cellStyle name="20% - Accent1 6 2 2 2 2" xfId="676" xr:uid="{00000000-0005-0000-0000-00006A010000}"/>
    <cellStyle name="20% - Accent1 6 2 2 2 2 2" xfId="677" xr:uid="{00000000-0005-0000-0000-00006B010000}"/>
    <cellStyle name="20% - Accent1 6 2 2 2 3" xfId="678" xr:uid="{00000000-0005-0000-0000-00006C010000}"/>
    <cellStyle name="20% - Accent1 6 2 2 3" xfId="679" xr:uid="{00000000-0005-0000-0000-00006D010000}"/>
    <cellStyle name="20% - Accent1 6 2 2 3 2" xfId="680" xr:uid="{00000000-0005-0000-0000-00006E010000}"/>
    <cellStyle name="20% - Accent1 6 2 2 4" xfId="681" xr:uid="{00000000-0005-0000-0000-00006F010000}"/>
    <cellStyle name="20% - Accent1 6 2 3" xfId="682" xr:uid="{00000000-0005-0000-0000-000070010000}"/>
    <cellStyle name="20% - Accent1 6 2 3 2" xfId="683" xr:uid="{00000000-0005-0000-0000-000071010000}"/>
    <cellStyle name="20% - Accent1 6 2 3 2 2" xfId="684" xr:uid="{00000000-0005-0000-0000-000072010000}"/>
    <cellStyle name="20% - Accent1 6 2 3 3" xfId="685" xr:uid="{00000000-0005-0000-0000-000073010000}"/>
    <cellStyle name="20% - Accent1 6 2 4" xfId="686" xr:uid="{00000000-0005-0000-0000-000074010000}"/>
    <cellStyle name="20% - Accent1 6 2 4 2" xfId="687" xr:uid="{00000000-0005-0000-0000-000075010000}"/>
    <cellStyle name="20% - Accent1 6 2 5" xfId="688" xr:uid="{00000000-0005-0000-0000-000076010000}"/>
    <cellStyle name="20% - Accent1 6 3" xfId="689" xr:uid="{00000000-0005-0000-0000-000077010000}"/>
    <cellStyle name="20% - Accent1 6 3 2" xfId="690" xr:uid="{00000000-0005-0000-0000-000078010000}"/>
    <cellStyle name="20% - Accent1 6 3 2 2" xfId="691" xr:uid="{00000000-0005-0000-0000-000079010000}"/>
    <cellStyle name="20% - Accent1 6 3 2 2 2" xfId="692" xr:uid="{00000000-0005-0000-0000-00007A010000}"/>
    <cellStyle name="20% - Accent1 6 3 2 3" xfId="693" xr:uid="{00000000-0005-0000-0000-00007B010000}"/>
    <cellStyle name="20% - Accent1 6 3 3" xfId="694" xr:uid="{00000000-0005-0000-0000-00007C010000}"/>
    <cellStyle name="20% - Accent1 6 3 3 2" xfId="695" xr:uid="{00000000-0005-0000-0000-00007D010000}"/>
    <cellStyle name="20% - Accent1 6 3 4" xfId="696" xr:uid="{00000000-0005-0000-0000-00007E010000}"/>
    <cellStyle name="20% - Accent1 6 4" xfId="697" xr:uid="{00000000-0005-0000-0000-00007F010000}"/>
    <cellStyle name="20% - Accent1 6 4 2" xfId="698" xr:uid="{00000000-0005-0000-0000-000080010000}"/>
    <cellStyle name="20% - Accent1 6 4 2 2" xfId="699" xr:uid="{00000000-0005-0000-0000-000081010000}"/>
    <cellStyle name="20% - Accent1 6 4 3" xfId="700" xr:uid="{00000000-0005-0000-0000-000082010000}"/>
    <cellStyle name="20% - Accent1 6 5" xfId="701" xr:uid="{00000000-0005-0000-0000-000083010000}"/>
    <cellStyle name="20% - Accent1 6 5 2" xfId="702" xr:uid="{00000000-0005-0000-0000-000084010000}"/>
    <cellStyle name="20% - Accent1 6 6" xfId="703" xr:uid="{00000000-0005-0000-0000-000085010000}"/>
    <cellStyle name="20% - Accent1 7" xfId="704" xr:uid="{00000000-0005-0000-0000-000086010000}"/>
    <cellStyle name="20% - Accent1 7 2" xfId="705" xr:uid="{00000000-0005-0000-0000-000087010000}"/>
    <cellStyle name="20% - Accent1 7 2 2" xfId="706" xr:uid="{00000000-0005-0000-0000-000088010000}"/>
    <cellStyle name="20% - Accent1 7 2 2 2" xfId="707" xr:uid="{00000000-0005-0000-0000-000089010000}"/>
    <cellStyle name="20% - Accent1 7 2 2 2 2" xfId="708" xr:uid="{00000000-0005-0000-0000-00008A010000}"/>
    <cellStyle name="20% - Accent1 7 2 2 3" xfId="709" xr:uid="{00000000-0005-0000-0000-00008B010000}"/>
    <cellStyle name="20% - Accent1 7 2 3" xfId="710" xr:uid="{00000000-0005-0000-0000-00008C010000}"/>
    <cellStyle name="20% - Accent1 7 2 3 2" xfId="711" xr:uid="{00000000-0005-0000-0000-00008D010000}"/>
    <cellStyle name="20% - Accent1 7 2 4" xfId="712" xr:uid="{00000000-0005-0000-0000-00008E010000}"/>
    <cellStyle name="20% - Accent1 7 3" xfId="713" xr:uid="{00000000-0005-0000-0000-00008F010000}"/>
    <cellStyle name="20% - Accent1 7 3 2" xfId="714" xr:uid="{00000000-0005-0000-0000-000090010000}"/>
    <cellStyle name="20% - Accent1 7 3 2 2" xfId="715" xr:uid="{00000000-0005-0000-0000-000091010000}"/>
    <cellStyle name="20% - Accent1 7 3 3" xfId="716" xr:uid="{00000000-0005-0000-0000-000092010000}"/>
    <cellStyle name="20% - Accent1 7 4" xfId="717" xr:uid="{00000000-0005-0000-0000-000093010000}"/>
    <cellStyle name="20% - Accent1 7 4 2" xfId="718" xr:uid="{00000000-0005-0000-0000-000094010000}"/>
    <cellStyle name="20% - Accent1 7 5" xfId="719" xr:uid="{00000000-0005-0000-0000-000095010000}"/>
    <cellStyle name="20% - Accent1 8" xfId="720" xr:uid="{00000000-0005-0000-0000-000096010000}"/>
    <cellStyle name="20% - Accent1 8 2" xfId="721" xr:uid="{00000000-0005-0000-0000-000097010000}"/>
    <cellStyle name="20% - Accent1 8 2 2" xfId="722" xr:uid="{00000000-0005-0000-0000-000098010000}"/>
    <cellStyle name="20% - Accent1 8 2 2 2" xfId="723" xr:uid="{00000000-0005-0000-0000-000099010000}"/>
    <cellStyle name="20% - Accent1 8 2 3" xfId="724" xr:uid="{00000000-0005-0000-0000-00009A010000}"/>
    <cellStyle name="20% - Accent1 8 3" xfId="725" xr:uid="{00000000-0005-0000-0000-00009B010000}"/>
    <cellStyle name="20% - Accent1 8 3 2" xfId="726" xr:uid="{00000000-0005-0000-0000-00009C010000}"/>
    <cellStyle name="20% - Accent1 8 4" xfId="727" xr:uid="{00000000-0005-0000-0000-00009D010000}"/>
    <cellStyle name="20% - Accent1 9" xfId="728" xr:uid="{00000000-0005-0000-0000-00009E010000}"/>
    <cellStyle name="20% - Accent1 9 2" xfId="729" xr:uid="{00000000-0005-0000-0000-00009F010000}"/>
    <cellStyle name="20% - Accent1 9 2 2" xfId="730" xr:uid="{00000000-0005-0000-0000-0000A0010000}"/>
    <cellStyle name="20% - Accent1 9 3" xfId="731" xr:uid="{00000000-0005-0000-0000-0000A1010000}"/>
    <cellStyle name="20% - Accent2" xfId="87" builtinId="34" customBuiltin="1"/>
    <cellStyle name="20% - Accent2 10" xfId="732" xr:uid="{00000000-0005-0000-0000-0000A3010000}"/>
    <cellStyle name="20% - Accent2 10 2" xfId="733" xr:uid="{00000000-0005-0000-0000-0000A4010000}"/>
    <cellStyle name="20% - Accent2 11" xfId="734" xr:uid="{00000000-0005-0000-0000-0000A5010000}"/>
    <cellStyle name="20% - Accent2 12" xfId="16891" xr:uid="{00000000-0005-0000-0000-0000A6010000}"/>
    <cellStyle name="20% - Accent2 2" xfId="735" xr:uid="{00000000-0005-0000-0000-0000A7010000}"/>
    <cellStyle name="20% - Accent2 2 10" xfId="736" xr:uid="{00000000-0005-0000-0000-0000A8010000}"/>
    <cellStyle name="20% - Accent2 2 11" xfId="16922" xr:uid="{00000000-0005-0000-0000-0000A9010000}"/>
    <cellStyle name="20% - Accent2 2 2" xfId="737" xr:uid="{00000000-0005-0000-0000-0000AA010000}"/>
    <cellStyle name="20% - Accent2 2 2 2" xfId="738" xr:uid="{00000000-0005-0000-0000-0000AB010000}"/>
    <cellStyle name="20% - Accent2 2 2 2 2" xfId="739" xr:uid="{00000000-0005-0000-0000-0000AC010000}"/>
    <cellStyle name="20% - Accent2 2 2 2 2 2" xfId="740" xr:uid="{00000000-0005-0000-0000-0000AD010000}"/>
    <cellStyle name="20% - Accent2 2 2 2 2 2 2" xfId="741" xr:uid="{00000000-0005-0000-0000-0000AE010000}"/>
    <cellStyle name="20% - Accent2 2 2 2 2 2 2 2" xfId="742" xr:uid="{00000000-0005-0000-0000-0000AF010000}"/>
    <cellStyle name="20% - Accent2 2 2 2 2 2 3" xfId="743" xr:uid="{00000000-0005-0000-0000-0000B0010000}"/>
    <cellStyle name="20% - Accent2 2 2 2 2 3" xfId="744" xr:uid="{00000000-0005-0000-0000-0000B1010000}"/>
    <cellStyle name="20% - Accent2 2 2 2 2 3 2" xfId="745" xr:uid="{00000000-0005-0000-0000-0000B2010000}"/>
    <cellStyle name="20% - Accent2 2 2 2 2 4" xfId="746" xr:uid="{00000000-0005-0000-0000-0000B3010000}"/>
    <cellStyle name="20% - Accent2 2 2 2 3" xfId="747" xr:uid="{00000000-0005-0000-0000-0000B4010000}"/>
    <cellStyle name="20% - Accent2 2 2 2 3 2" xfId="748" xr:uid="{00000000-0005-0000-0000-0000B5010000}"/>
    <cellStyle name="20% - Accent2 2 2 2 3 2 2" xfId="749" xr:uid="{00000000-0005-0000-0000-0000B6010000}"/>
    <cellStyle name="20% - Accent2 2 2 2 3 3" xfId="750" xr:uid="{00000000-0005-0000-0000-0000B7010000}"/>
    <cellStyle name="20% - Accent2 2 2 2 4" xfId="751" xr:uid="{00000000-0005-0000-0000-0000B8010000}"/>
    <cellStyle name="20% - Accent2 2 2 2 4 2" xfId="752" xr:uid="{00000000-0005-0000-0000-0000B9010000}"/>
    <cellStyle name="20% - Accent2 2 2 2 5" xfId="753" xr:uid="{00000000-0005-0000-0000-0000BA010000}"/>
    <cellStyle name="20% - Accent2 2 2 3" xfId="754" xr:uid="{00000000-0005-0000-0000-0000BB010000}"/>
    <cellStyle name="20% - Accent2 2 2 3 2" xfId="755" xr:uid="{00000000-0005-0000-0000-0000BC010000}"/>
    <cellStyle name="20% - Accent2 2 2 3 2 2" xfId="756" xr:uid="{00000000-0005-0000-0000-0000BD010000}"/>
    <cellStyle name="20% - Accent2 2 2 3 2 2 2" xfId="757" xr:uid="{00000000-0005-0000-0000-0000BE010000}"/>
    <cellStyle name="20% - Accent2 2 2 3 2 3" xfId="758" xr:uid="{00000000-0005-0000-0000-0000BF010000}"/>
    <cellStyle name="20% - Accent2 2 2 3 3" xfId="759" xr:uid="{00000000-0005-0000-0000-0000C0010000}"/>
    <cellStyle name="20% - Accent2 2 2 3 3 2" xfId="760" xr:uid="{00000000-0005-0000-0000-0000C1010000}"/>
    <cellStyle name="20% - Accent2 2 2 3 4" xfId="761" xr:uid="{00000000-0005-0000-0000-0000C2010000}"/>
    <cellStyle name="20% - Accent2 2 2 4" xfId="762" xr:uid="{00000000-0005-0000-0000-0000C3010000}"/>
    <cellStyle name="20% - Accent2 2 2 4 2" xfId="763" xr:uid="{00000000-0005-0000-0000-0000C4010000}"/>
    <cellStyle name="20% - Accent2 2 2 4 2 2" xfId="764" xr:uid="{00000000-0005-0000-0000-0000C5010000}"/>
    <cellStyle name="20% - Accent2 2 2 4 3" xfId="765" xr:uid="{00000000-0005-0000-0000-0000C6010000}"/>
    <cellStyle name="20% - Accent2 2 2 5" xfId="766" xr:uid="{00000000-0005-0000-0000-0000C7010000}"/>
    <cellStyle name="20% - Accent2 2 2 5 2" xfId="767" xr:uid="{00000000-0005-0000-0000-0000C8010000}"/>
    <cellStyle name="20% - Accent2 2 2 6" xfId="768" xr:uid="{00000000-0005-0000-0000-0000C9010000}"/>
    <cellStyle name="20% - Accent2 2 3" xfId="769" xr:uid="{00000000-0005-0000-0000-0000CA010000}"/>
    <cellStyle name="20% - Accent2 2 3 2" xfId="770" xr:uid="{00000000-0005-0000-0000-0000CB010000}"/>
    <cellStyle name="20% - Accent2 2 3 2 2" xfId="771" xr:uid="{00000000-0005-0000-0000-0000CC010000}"/>
    <cellStyle name="20% - Accent2 2 3 2 2 2" xfId="772" xr:uid="{00000000-0005-0000-0000-0000CD010000}"/>
    <cellStyle name="20% - Accent2 2 3 2 2 2 2" xfId="773" xr:uid="{00000000-0005-0000-0000-0000CE010000}"/>
    <cellStyle name="20% - Accent2 2 3 2 2 2 2 2" xfId="774" xr:uid="{00000000-0005-0000-0000-0000CF010000}"/>
    <cellStyle name="20% - Accent2 2 3 2 2 2 3" xfId="775" xr:uid="{00000000-0005-0000-0000-0000D0010000}"/>
    <cellStyle name="20% - Accent2 2 3 2 2 3" xfId="776" xr:uid="{00000000-0005-0000-0000-0000D1010000}"/>
    <cellStyle name="20% - Accent2 2 3 2 2 3 2" xfId="777" xr:uid="{00000000-0005-0000-0000-0000D2010000}"/>
    <cellStyle name="20% - Accent2 2 3 2 2 4" xfId="778" xr:uid="{00000000-0005-0000-0000-0000D3010000}"/>
    <cellStyle name="20% - Accent2 2 3 2 3" xfId="779" xr:uid="{00000000-0005-0000-0000-0000D4010000}"/>
    <cellStyle name="20% - Accent2 2 3 2 3 2" xfId="780" xr:uid="{00000000-0005-0000-0000-0000D5010000}"/>
    <cellStyle name="20% - Accent2 2 3 2 3 2 2" xfId="781" xr:uid="{00000000-0005-0000-0000-0000D6010000}"/>
    <cellStyle name="20% - Accent2 2 3 2 3 3" xfId="782" xr:uid="{00000000-0005-0000-0000-0000D7010000}"/>
    <cellStyle name="20% - Accent2 2 3 2 4" xfId="783" xr:uid="{00000000-0005-0000-0000-0000D8010000}"/>
    <cellStyle name="20% - Accent2 2 3 2 4 2" xfId="784" xr:uid="{00000000-0005-0000-0000-0000D9010000}"/>
    <cellStyle name="20% - Accent2 2 3 2 5" xfId="785" xr:uid="{00000000-0005-0000-0000-0000DA010000}"/>
    <cellStyle name="20% - Accent2 2 3 3" xfId="786" xr:uid="{00000000-0005-0000-0000-0000DB010000}"/>
    <cellStyle name="20% - Accent2 2 3 3 2" xfId="787" xr:uid="{00000000-0005-0000-0000-0000DC010000}"/>
    <cellStyle name="20% - Accent2 2 3 3 2 2" xfId="788" xr:uid="{00000000-0005-0000-0000-0000DD010000}"/>
    <cellStyle name="20% - Accent2 2 3 3 2 2 2" xfId="789" xr:uid="{00000000-0005-0000-0000-0000DE010000}"/>
    <cellStyle name="20% - Accent2 2 3 3 2 3" xfId="790" xr:uid="{00000000-0005-0000-0000-0000DF010000}"/>
    <cellStyle name="20% - Accent2 2 3 3 3" xfId="791" xr:uid="{00000000-0005-0000-0000-0000E0010000}"/>
    <cellStyle name="20% - Accent2 2 3 3 3 2" xfId="792" xr:uid="{00000000-0005-0000-0000-0000E1010000}"/>
    <cellStyle name="20% - Accent2 2 3 3 4" xfId="793" xr:uid="{00000000-0005-0000-0000-0000E2010000}"/>
    <cellStyle name="20% - Accent2 2 3 4" xfId="794" xr:uid="{00000000-0005-0000-0000-0000E3010000}"/>
    <cellStyle name="20% - Accent2 2 3 4 2" xfId="795" xr:uid="{00000000-0005-0000-0000-0000E4010000}"/>
    <cellStyle name="20% - Accent2 2 3 4 2 2" xfId="796" xr:uid="{00000000-0005-0000-0000-0000E5010000}"/>
    <cellStyle name="20% - Accent2 2 3 4 3" xfId="797" xr:uid="{00000000-0005-0000-0000-0000E6010000}"/>
    <cellStyle name="20% - Accent2 2 3 5" xfId="798" xr:uid="{00000000-0005-0000-0000-0000E7010000}"/>
    <cellStyle name="20% - Accent2 2 3 5 2" xfId="799" xr:uid="{00000000-0005-0000-0000-0000E8010000}"/>
    <cellStyle name="20% - Accent2 2 3 6" xfId="800" xr:uid="{00000000-0005-0000-0000-0000E9010000}"/>
    <cellStyle name="20% - Accent2 2 4" xfId="801" xr:uid="{00000000-0005-0000-0000-0000EA010000}"/>
    <cellStyle name="20% - Accent2 2 4 2" xfId="802" xr:uid="{00000000-0005-0000-0000-0000EB010000}"/>
    <cellStyle name="20% - Accent2 2 4 2 2" xfId="803" xr:uid="{00000000-0005-0000-0000-0000EC010000}"/>
    <cellStyle name="20% - Accent2 2 4 2 2 2" xfId="804" xr:uid="{00000000-0005-0000-0000-0000ED010000}"/>
    <cellStyle name="20% - Accent2 2 4 2 2 2 2" xfId="805" xr:uid="{00000000-0005-0000-0000-0000EE010000}"/>
    <cellStyle name="20% - Accent2 2 4 2 2 2 2 2" xfId="806" xr:uid="{00000000-0005-0000-0000-0000EF010000}"/>
    <cellStyle name="20% - Accent2 2 4 2 2 2 3" xfId="807" xr:uid="{00000000-0005-0000-0000-0000F0010000}"/>
    <cellStyle name="20% - Accent2 2 4 2 2 3" xfId="808" xr:uid="{00000000-0005-0000-0000-0000F1010000}"/>
    <cellStyle name="20% - Accent2 2 4 2 2 3 2" xfId="809" xr:uid="{00000000-0005-0000-0000-0000F2010000}"/>
    <cellStyle name="20% - Accent2 2 4 2 2 4" xfId="810" xr:uid="{00000000-0005-0000-0000-0000F3010000}"/>
    <cellStyle name="20% - Accent2 2 4 2 3" xfId="811" xr:uid="{00000000-0005-0000-0000-0000F4010000}"/>
    <cellStyle name="20% - Accent2 2 4 2 3 2" xfId="812" xr:uid="{00000000-0005-0000-0000-0000F5010000}"/>
    <cellStyle name="20% - Accent2 2 4 2 3 2 2" xfId="813" xr:uid="{00000000-0005-0000-0000-0000F6010000}"/>
    <cellStyle name="20% - Accent2 2 4 2 3 3" xfId="814" xr:uid="{00000000-0005-0000-0000-0000F7010000}"/>
    <cellStyle name="20% - Accent2 2 4 2 4" xfId="815" xr:uid="{00000000-0005-0000-0000-0000F8010000}"/>
    <cellStyle name="20% - Accent2 2 4 2 4 2" xfId="816" xr:uid="{00000000-0005-0000-0000-0000F9010000}"/>
    <cellStyle name="20% - Accent2 2 4 2 5" xfId="817" xr:uid="{00000000-0005-0000-0000-0000FA010000}"/>
    <cellStyle name="20% - Accent2 2 4 3" xfId="818" xr:uid="{00000000-0005-0000-0000-0000FB010000}"/>
    <cellStyle name="20% - Accent2 2 4 3 2" xfId="819" xr:uid="{00000000-0005-0000-0000-0000FC010000}"/>
    <cellStyle name="20% - Accent2 2 4 3 2 2" xfId="820" xr:uid="{00000000-0005-0000-0000-0000FD010000}"/>
    <cellStyle name="20% - Accent2 2 4 3 2 2 2" xfId="821" xr:uid="{00000000-0005-0000-0000-0000FE010000}"/>
    <cellStyle name="20% - Accent2 2 4 3 2 3" xfId="822" xr:uid="{00000000-0005-0000-0000-0000FF010000}"/>
    <cellStyle name="20% - Accent2 2 4 3 3" xfId="823" xr:uid="{00000000-0005-0000-0000-000000020000}"/>
    <cellStyle name="20% - Accent2 2 4 3 3 2" xfId="824" xr:uid="{00000000-0005-0000-0000-000001020000}"/>
    <cellStyle name="20% - Accent2 2 4 3 4" xfId="825" xr:uid="{00000000-0005-0000-0000-000002020000}"/>
    <cellStyle name="20% - Accent2 2 4 4" xfId="826" xr:uid="{00000000-0005-0000-0000-000003020000}"/>
    <cellStyle name="20% - Accent2 2 4 4 2" xfId="827" xr:uid="{00000000-0005-0000-0000-000004020000}"/>
    <cellStyle name="20% - Accent2 2 4 4 2 2" xfId="828" xr:uid="{00000000-0005-0000-0000-000005020000}"/>
    <cellStyle name="20% - Accent2 2 4 4 3" xfId="829" xr:uid="{00000000-0005-0000-0000-000006020000}"/>
    <cellStyle name="20% - Accent2 2 4 5" xfId="830" xr:uid="{00000000-0005-0000-0000-000007020000}"/>
    <cellStyle name="20% - Accent2 2 4 5 2" xfId="831" xr:uid="{00000000-0005-0000-0000-000008020000}"/>
    <cellStyle name="20% - Accent2 2 4 6" xfId="832" xr:uid="{00000000-0005-0000-0000-000009020000}"/>
    <cellStyle name="20% - Accent2 2 5" xfId="833" xr:uid="{00000000-0005-0000-0000-00000A020000}"/>
    <cellStyle name="20% - Accent2 2 5 2" xfId="834" xr:uid="{00000000-0005-0000-0000-00000B020000}"/>
    <cellStyle name="20% - Accent2 2 5 2 2" xfId="835" xr:uid="{00000000-0005-0000-0000-00000C020000}"/>
    <cellStyle name="20% - Accent2 2 5 2 2 2" xfId="836" xr:uid="{00000000-0005-0000-0000-00000D020000}"/>
    <cellStyle name="20% - Accent2 2 5 2 2 2 2" xfId="837" xr:uid="{00000000-0005-0000-0000-00000E020000}"/>
    <cellStyle name="20% - Accent2 2 5 2 2 2 2 2" xfId="838" xr:uid="{00000000-0005-0000-0000-00000F020000}"/>
    <cellStyle name="20% - Accent2 2 5 2 2 2 3" xfId="839" xr:uid="{00000000-0005-0000-0000-000010020000}"/>
    <cellStyle name="20% - Accent2 2 5 2 2 3" xfId="840" xr:uid="{00000000-0005-0000-0000-000011020000}"/>
    <cellStyle name="20% - Accent2 2 5 2 2 3 2" xfId="841" xr:uid="{00000000-0005-0000-0000-000012020000}"/>
    <cellStyle name="20% - Accent2 2 5 2 2 4" xfId="842" xr:uid="{00000000-0005-0000-0000-000013020000}"/>
    <cellStyle name="20% - Accent2 2 5 2 3" xfId="843" xr:uid="{00000000-0005-0000-0000-000014020000}"/>
    <cellStyle name="20% - Accent2 2 5 2 3 2" xfId="844" xr:uid="{00000000-0005-0000-0000-000015020000}"/>
    <cellStyle name="20% - Accent2 2 5 2 3 2 2" xfId="845" xr:uid="{00000000-0005-0000-0000-000016020000}"/>
    <cellStyle name="20% - Accent2 2 5 2 3 3" xfId="846" xr:uid="{00000000-0005-0000-0000-000017020000}"/>
    <cellStyle name="20% - Accent2 2 5 2 4" xfId="847" xr:uid="{00000000-0005-0000-0000-000018020000}"/>
    <cellStyle name="20% - Accent2 2 5 2 4 2" xfId="848" xr:uid="{00000000-0005-0000-0000-000019020000}"/>
    <cellStyle name="20% - Accent2 2 5 2 5" xfId="849" xr:uid="{00000000-0005-0000-0000-00001A020000}"/>
    <cellStyle name="20% - Accent2 2 5 3" xfId="850" xr:uid="{00000000-0005-0000-0000-00001B020000}"/>
    <cellStyle name="20% - Accent2 2 5 3 2" xfId="851" xr:uid="{00000000-0005-0000-0000-00001C020000}"/>
    <cellStyle name="20% - Accent2 2 5 3 2 2" xfId="852" xr:uid="{00000000-0005-0000-0000-00001D020000}"/>
    <cellStyle name="20% - Accent2 2 5 3 2 2 2" xfId="853" xr:uid="{00000000-0005-0000-0000-00001E020000}"/>
    <cellStyle name="20% - Accent2 2 5 3 2 3" xfId="854" xr:uid="{00000000-0005-0000-0000-00001F020000}"/>
    <cellStyle name="20% - Accent2 2 5 3 3" xfId="855" xr:uid="{00000000-0005-0000-0000-000020020000}"/>
    <cellStyle name="20% - Accent2 2 5 3 3 2" xfId="856" xr:uid="{00000000-0005-0000-0000-000021020000}"/>
    <cellStyle name="20% - Accent2 2 5 3 4" xfId="857" xr:uid="{00000000-0005-0000-0000-000022020000}"/>
    <cellStyle name="20% - Accent2 2 5 4" xfId="858" xr:uid="{00000000-0005-0000-0000-000023020000}"/>
    <cellStyle name="20% - Accent2 2 5 4 2" xfId="859" xr:uid="{00000000-0005-0000-0000-000024020000}"/>
    <cellStyle name="20% - Accent2 2 5 4 2 2" xfId="860" xr:uid="{00000000-0005-0000-0000-000025020000}"/>
    <cellStyle name="20% - Accent2 2 5 4 3" xfId="861" xr:uid="{00000000-0005-0000-0000-000026020000}"/>
    <cellStyle name="20% - Accent2 2 5 5" xfId="862" xr:uid="{00000000-0005-0000-0000-000027020000}"/>
    <cellStyle name="20% - Accent2 2 5 5 2" xfId="863" xr:uid="{00000000-0005-0000-0000-000028020000}"/>
    <cellStyle name="20% - Accent2 2 5 6" xfId="864" xr:uid="{00000000-0005-0000-0000-000029020000}"/>
    <cellStyle name="20% - Accent2 2 6" xfId="865" xr:uid="{00000000-0005-0000-0000-00002A020000}"/>
    <cellStyle name="20% - Accent2 2 6 2" xfId="866" xr:uid="{00000000-0005-0000-0000-00002B020000}"/>
    <cellStyle name="20% - Accent2 2 6 2 2" xfId="867" xr:uid="{00000000-0005-0000-0000-00002C020000}"/>
    <cellStyle name="20% - Accent2 2 6 2 2 2" xfId="868" xr:uid="{00000000-0005-0000-0000-00002D020000}"/>
    <cellStyle name="20% - Accent2 2 6 2 2 2 2" xfId="869" xr:uid="{00000000-0005-0000-0000-00002E020000}"/>
    <cellStyle name="20% - Accent2 2 6 2 2 3" xfId="870" xr:uid="{00000000-0005-0000-0000-00002F020000}"/>
    <cellStyle name="20% - Accent2 2 6 2 3" xfId="871" xr:uid="{00000000-0005-0000-0000-000030020000}"/>
    <cellStyle name="20% - Accent2 2 6 2 3 2" xfId="872" xr:uid="{00000000-0005-0000-0000-000031020000}"/>
    <cellStyle name="20% - Accent2 2 6 2 4" xfId="873" xr:uid="{00000000-0005-0000-0000-000032020000}"/>
    <cellStyle name="20% - Accent2 2 6 3" xfId="874" xr:uid="{00000000-0005-0000-0000-000033020000}"/>
    <cellStyle name="20% - Accent2 2 6 3 2" xfId="875" xr:uid="{00000000-0005-0000-0000-000034020000}"/>
    <cellStyle name="20% - Accent2 2 6 3 2 2" xfId="876" xr:uid="{00000000-0005-0000-0000-000035020000}"/>
    <cellStyle name="20% - Accent2 2 6 3 3" xfId="877" xr:uid="{00000000-0005-0000-0000-000036020000}"/>
    <cellStyle name="20% - Accent2 2 6 4" xfId="878" xr:uid="{00000000-0005-0000-0000-000037020000}"/>
    <cellStyle name="20% - Accent2 2 6 4 2" xfId="879" xr:uid="{00000000-0005-0000-0000-000038020000}"/>
    <cellStyle name="20% - Accent2 2 6 5" xfId="880" xr:uid="{00000000-0005-0000-0000-000039020000}"/>
    <cellStyle name="20% - Accent2 2 7" xfId="881" xr:uid="{00000000-0005-0000-0000-00003A020000}"/>
    <cellStyle name="20% - Accent2 2 7 2" xfId="882" xr:uid="{00000000-0005-0000-0000-00003B020000}"/>
    <cellStyle name="20% - Accent2 2 7 2 2" xfId="883" xr:uid="{00000000-0005-0000-0000-00003C020000}"/>
    <cellStyle name="20% - Accent2 2 7 2 2 2" xfId="884" xr:uid="{00000000-0005-0000-0000-00003D020000}"/>
    <cellStyle name="20% - Accent2 2 7 2 3" xfId="885" xr:uid="{00000000-0005-0000-0000-00003E020000}"/>
    <cellStyle name="20% - Accent2 2 7 3" xfId="886" xr:uid="{00000000-0005-0000-0000-00003F020000}"/>
    <cellStyle name="20% - Accent2 2 7 3 2" xfId="887" xr:uid="{00000000-0005-0000-0000-000040020000}"/>
    <cellStyle name="20% - Accent2 2 7 4" xfId="888" xr:uid="{00000000-0005-0000-0000-000041020000}"/>
    <cellStyle name="20% - Accent2 2 8" xfId="889" xr:uid="{00000000-0005-0000-0000-000042020000}"/>
    <cellStyle name="20% - Accent2 2 8 2" xfId="890" xr:uid="{00000000-0005-0000-0000-000043020000}"/>
    <cellStyle name="20% - Accent2 2 8 2 2" xfId="891" xr:uid="{00000000-0005-0000-0000-000044020000}"/>
    <cellStyle name="20% - Accent2 2 8 3" xfId="892" xr:uid="{00000000-0005-0000-0000-000045020000}"/>
    <cellStyle name="20% - Accent2 2 9" xfId="893" xr:uid="{00000000-0005-0000-0000-000046020000}"/>
    <cellStyle name="20% - Accent2 2 9 2" xfId="894" xr:uid="{00000000-0005-0000-0000-000047020000}"/>
    <cellStyle name="20% - Accent2 3" xfId="895" xr:uid="{00000000-0005-0000-0000-000048020000}"/>
    <cellStyle name="20% - Accent2 3 2" xfId="896" xr:uid="{00000000-0005-0000-0000-000049020000}"/>
    <cellStyle name="20% - Accent2 3 2 2" xfId="897" xr:uid="{00000000-0005-0000-0000-00004A020000}"/>
    <cellStyle name="20% - Accent2 3 2 2 2" xfId="898" xr:uid="{00000000-0005-0000-0000-00004B020000}"/>
    <cellStyle name="20% - Accent2 3 2 2 2 2" xfId="899" xr:uid="{00000000-0005-0000-0000-00004C020000}"/>
    <cellStyle name="20% - Accent2 3 2 2 2 2 2" xfId="900" xr:uid="{00000000-0005-0000-0000-00004D020000}"/>
    <cellStyle name="20% - Accent2 3 2 2 2 2 2 2" xfId="901" xr:uid="{00000000-0005-0000-0000-00004E020000}"/>
    <cellStyle name="20% - Accent2 3 2 2 2 2 3" xfId="902" xr:uid="{00000000-0005-0000-0000-00004F020000}"/>
    <cellStyle name="20% - Accent2 3 2 2 2 3" xfId="903" xr:uid="{00000000-0005-0000-0000-000050020000}"/>
    <cellStyle name="20% - Accent2 3 2 2 2 3 2" xfId="904" xr:uid="{00000000-0005-0000-0000-000051020000}"/>
    <cellStyle name="20% - Accent2 3 2 2 2 4" xfId="905" xr:uid="{00000000-0005-0000-0000-000052020000}"/>
    <cellStyle name="20% - Accent2 3 2 2 3" xfId="906" xr:uid="{00000000-0005-0000-0000-000053020000}"/>
    <cellStyle name="20% - Accent2 3 2 2 3 2" xfId="907" xr:uid="{00000000-0005-0000-0000-000054020000}"/>
    <cellStyle name="20% - Accent2 3 2 2 3 2 2" xfId="908" xr:uid="{00000000-0005-0000-0000-000055020000}"/>
    <cellStyle name="20% - Accent2 3 2 2 3 3" xfId="909" xr:uid="{00000000-0005-0000-0000-000056020000}"/>
    <cellStyle name="20% - Accent2 3 2 2 4" xfId="910" xr:uid="{00000000-0005-0000-0000-000057020000}"/>
    <cellStyle name="20% - Accent2 3 2 2 4 2" xfId="911" xr:uid="{00000000-0005-0000-0000-000058020000}"/>
    <cellStyle name="20% - Accent2 3 2 2 5" xfId="912" xr:uid="{00000000-0005-0000-0000-000059020000}"/>
    <cellStyle name="20% - Accent2 3 2 3" xfId="913" xr:uid="{00000000-0005-0000-0000-00005A020000}"/>
    <cellStyle name="20% - Accent2 3 2 3 2" xfId="914" xr:uid="{00000000-0005-0000-0000-00005B020000}"/>
    <cellStyle name="20% - Accent2 3 2 3 2 2" xfId="915" xr:uid="{00000000-0005-0000-0000-00005C020000}"/>
    <cellStyle name="20% - Accent2 3 2 3 2 2 2" xfId="916" xr:uid="{00000000-0005-0000-0000-00005D020000}"/>
    <cellStyle name="20% - Accent2 3 2 3 2 3" xfId="917" xr:uid="{00000000-0005-0000-0000-00005E020000}"/>
    <cellStyle name="20% - Accent2 3 2 3 3" xfId="918" xr:uid="{00000000-0005-0000-0000-00005F020000}"/>
    <cellStyle name="20% - Accent2 3 2 3 3 2" xfId="919" xr:uid="{00000000-0005-0000-0000-000060020000}"/>
    <cellStyle name="20% - Accent2 3 2 3 4" xfId="920" xr:uid="{00000000-0005-0000-0000-000061020000}"/>
    <cellStyle name="20% - Accent2 3 2 4" xfId="921" xr:uid="{00000000-0005-0000-0000-000062020000}"/>
    <cellStyle name="20% - Accent2 3 2 4 2" xfId="922" xr:uid="{00000000-0005-0000-0000-000063020000}"/>
    <cellStyle name="20% - Accent2 3 2 4 2 2" xfId="923" xr:uid="{00000000-0005-0000-0000-000064020000}"/>
    <cellStyle name="20% - Accent2 3 2 4 3" xfId="924" xr:uid="{00000000-0005-0000-0000-000065020000}"/>
    <cellStyle name="20% - Accent2 3 2 5" xfId="925" xr:uid="{00000000-0005-0000-0000-000066020000}"/>
    <cellStyle name="20% - Accent2 3 2 5 2" xfId="926" xr:uid="{00000000-0005-0000-0000-000067020000}"/>
    <cellStyle name="20% - Accent2 3 2 6" xfId="927" xr:uid="{00000000-0005-0000-0000-000068020000}"/>
    <cellStyle name="20% - Accent2 3 3" xfId="928" xr:uid="{00000000-0005-0000-0000-000069020000}"/>
    <cellStyle name="20% - Accent2 3 3 2" xfId="929" xr:uid="{00000000-0005-0000-0000-00006A020000}"/>
    <cellStyle name="20% - Accent2 3 3 2 2" xfId="930" xr:uid="{00000000-0005-0000-0000-00006B020000}"/>
    <cellStyle name="20% - Accent2 3 3 2 2 2" xfId="931" xr:uid="{00000000-0005-0000-0000-00006C020000}"/>
    <cellStyle name="20% - Accent2 3 3 2 2 2 2" xfId="932" xr:uid="{00000000-0005-0000-0000-00006D020000}"/>
    <cellStyle name="20% - Accent2 3 3 2 2 2 2 2" xfId="933" xr:uid="{00000000-0005-0000-0000-00006E020000}"/>
    <cellStyle name="20% - Accent2 3 3 2 2 2 3" xfId="934" xr:uid="{00000000-0005-0000-0000-00006F020000}"/>
    <cellStyle name="20% - Accent2 3 3 2 2 3" xfId="935" xr:uid="{00000000-0005-0000-0000-000070020000}"/>
    <cellStyle name="20% - Accent2 3 3 2 2 3 2" xfId="936" xr:uid="{00000000-0005-0000-0000-000071020000}"/>
    <cellStyle name="20% - Accent2 3 3 2 2 4" xfId="937" xr:uid="{00000000-0005-0000-0000-000072020000}"/>
    <cellStyle name="20% - Accent2 3 3 2 3" xfId="938" xr:uid="{00000000-0005-0000-0000-000073020000}"/>
    <cellStyle name="20% - Accent2 3 3 2 3 2" xfId="939" xr:uid="{00000000-0005-0000-0000-000074020000}"/>
    <cellStyle name="20% - Accent2 3 3 2 3 2 2" xfId="940" xr:uid="{00000000-0005-0000-0000-000075020000}"/>
    <cellStyle name="20% - Accent2 3 3 2 3 3" xfId="941" xr:uid="{00000000-0005-0000-0000-000076020000}"/>
    <cellStyle name="20% - Accent2 3 3 2 4" xfId="942" xr:uid="{00000000-0005-0000-0000-000077020000}"/>
    <cellStyle name="20% - Accent2 3 3 2 4 2" xfId="943" xr:uid="{00000000-0005-0000-0000-000078020000}"/>
    <cellStyle name="20% - Accent2 3 3 2 5" xfId="944" xr:uid="{00000000-0005-0000-0000-000079020000}"/>
    <cellStyle name="20% - Accent2 3 3 3" xfId="945" xr:uid="{00000000-0005-0000-0000-00007A020000}"/>
    <cellStyle name="20% - Accent2 3 3 3 2" xfId="946" xr:uid="{00000000-0005-0000-0000-00007B020000}"/>
    <cellStyle name="20% - Accent2 3 3 3 2 2" xfId="947" xr:uid="{00000000-0005-0000-0000-00007C020000}"/>
    <cellStyle name="20% - Accent2 3 3 3 2 2 2" xfId="948" xr:uid="{00000000-0005-0000-0000-00007D020000}"/>
    <cellStyle name="20% - Accent2 3 3 3 2 3" xfId="949" xr:uid="{00000000-0005-0000-0000-00007E020000}"/>
    <cellStyle name="20% - Accent2 3 3 3 3" xfId="950" xr:uid="{00000000-0005-0000-0000-00007F020000}"/>
    <cellStyle name="20% - Accent2 3 3 3 3 2" xfId="951" xr:uid="{00000000-0005-0000-0000-000080020000}"/>
    <cellStyle name="20% - Accent2 3 3 3 4" xfId="952" xr:uid="{00000000-0005-0000-0000-000081020000}"/>
    <cellStyle name="20% - Accent2 3 3 4" xfId="953" xr:uid="{00000000-0005-0000-0000-000082020000}"/>
    <cellStyle name="20% - Accent2 3 3 4 2" xfId="954" xr:uid="{00000000-0005-0000-0000-000083020000}"/>
    <cellStyle name="20% - Accent2 3 3 4 2 2" xfId="955" xr:uid="{00000000-0005-0000-0000-000084020000}"/>
    <cellStyle name="20% - Accent2 3 3 4 3" xfId="956" xr:uid="{00000000-0005-0000-0000-000085020000}"/>
    <cellStyle name="20% - Accent2 3 3 5" xfId="957" xr:uid="{00000000-0005-0000-0000-000086020000}"/>
    <cellStyle name="20% - Accent2 3 3 5 2" xfId="958" xr:uid="{00000000-0005-0000-0000-000087020000}"/>
    <cellStyle name="20% - Accent2 3 3 6" xfId="959" xr:uid="{00000000-0005-0000-0000-000088020000}"/>
    <cellStyle name="20% - Accent2 3 4" xfId="960" xr:uid="{00000000-0005-0000-0000-000089020000}"/>
    <cellStyle name="20% - Accent2 3 4 2" xfId="961" xr:uid="{00000000-0005-0000-0000-00008A020000}"/>
    <cellStyle name="20% - Accent2 3 4 2 2" xfId="962" xr:uid="{00000000-0005-0000-0000-00008B020000}"/>
    <cellStyle name="20% - Accent2 3 4 2 2 2" xfId="963" xr:uid="{00000000-0005-0000-0000-00008C020000}"/>
    <cellStyle name="20% - Accent2 3 4 2 2 2 2" xfId="964" xr:uid="{00000000-0005-0000-0000-00008D020000}"/>
    <cellStyle name="20% - Accent2 3 4 2 2 3" xfId="965" xr:uid="{00000000-0005-0000-0000-00008E020000}"/>
    <cellStyle name="20% - Accent2 3 4 2 3" xfId="966" xr:uid="{00000000-0005-0000-0000-00008F020000}"/>
    <cellStyle name="20% - Accent2 3 4 2 3 2" xfId="967" xr:uid="{00000000-0005-0000-0000-000090020000}"/>
    <cellStyle name="20% - Accent2 3 4 2 4" xfId="968" xr:uid="{00000000-0005-0000-0000-000091020000}"/>
    <cellStyle name="20% - Accent2 3 4 3" xfId="969" xr:uid="{00000000-0005-0000-0000-000092020000}"/>
    <cellStyle name="20% - Accent2 3 4 3 2" xfId="970" xr:uid="{00000000-0005-0000-0000-000093020000}"/>
    <cellStyle name="20% - Accent2 3 4 3 2 2" xfId="971" xr:uid="{00000000-0005-0000-0000-000094020000}"/>
    <cellStyle name="20% - Accent2 3 4 3 3" xfId="972" xr:uid="{00000000-0005-0000-0000-000095020000}"/>
    <cellStyle name="20% - Accent2 3 4 4" xfId="973" xr:uid="{00000000-0005-0000-0000-000096020000}"/>
    <cellStyle name="20% - Accent2 3 4 4 2" xfId="974" xr:uid="{00000000-0005-0000-0000-000097020000}"/>
    <cellStyle name="20% - Accent2 3 4 5" xfId="975" xr:uid="{00000000-0005-0000-0000-000098020000}"/>
    <cellStyle name="20% - Accent2 3 5" xfId="976" xr:uid="{00000000-0005-0000-0000-000099020000}"/>
    <cellStyle name="20% - Accent2 3 5 2" xfId="977" xr:uid="{00000000-0005-0000-0000-00009A020000}"/>
    <cellStyle name="20% - Accent2 3 5 2 2" xfId="978" xr:uid="{00000000-0005-0000-0000-00009B020000}"/>
    <cellStyle name="20% - Accent2 3 5 2 2 2" xfId="979" xr:uid="{00000000-0005-0000-0000-00009C020000}"/>
    <cellStyle name="20% - Accent2 3 5 2 3" xfId="980" xr:uid="{00000000-0005-0000-0000-00009D020000}"/>
    <cellStyle name="20% - Accent2 3 5 3" xfId="981" xr:uid="{00000000-0005-0000-0000-00009E020000}"/>
    <cellStyle name="20% - Accent2 3 5 3 2" xfId="982" xr:uid="{00000000-0005-0000-0000-00009F020000}"/>
    <cellStyle name="20% - Accent2 3 5 4" xfId="983" xr:uid="{00000000-0005-0000-0000-0000A0020000}"/>
    <cellStyle name="20% - Accent2 3 6" xfId="984" xr:uid="{00000000-0005-0000-0000-0000A1020000}"/>
    <cellStyle name="20% - Accent2 3 6 2" xfId="985" xr:uid="{00000000-0005-0000-0000-0000A2020000}"/>
    <cellStyle name="20% - Accent2 3 6 2 2" xfId="986" xr:uid="{00000000-0005-0000-0000-0000A3020000}"/>
    <cellStyle name="20% - Accent2 3 6 3" xfId="987" xr:uid="{00000000-0005-0000-0000-0000A4020000}"/>
    <cellStyle name="20% - Accent2 3 7" xfId="988" xr:uid="{00000000-0005-0000-0000-0000A5020000}"/>
    <cellStyle name="20% - Accent2 3 7 2" xfId="989" xr:uid="{00000000-0005-0000-0000-0000A6020000}"/>
    <cellStyle name="20% - Accent2 3 8" xfId="990" xr:uid="{00000000-0005-0000-0000-0000A7020000}"/>
    <cellStyle name="20% - Accent2 4" xfId="991" xr:uid="{00000000-0005-0000-0000-0000A8020000}"/>
    <cellStyle name="20% - Accent2 4 2" xfId="992" xr:uid="{00000000-0005-0000-0000-0000A9020000}"/>
    <cellStyle name="20% - Accent2 4 2 2" xfId="993" xr:uid="{00000000-0005-0000-0000-0000AA020000}"/>
    <cellStyle name="20% - Accent2 4 2 2 2" xfId="994" xr:uid="{00000000-0005-0000-0000-0000AB020000}"/>
    <cellStyle name="20% - Accent2 4 2 2 2 2" xfId="995" xr:uid="{00000000-0005-0000-0000-0000AC020000}"/>
    <cellStyle name="20% - Accent2 4 2 2 2 2 2" xfId="996" xr:uid="{00000000-0005-0000-0000-0000AD020000}"/>
    <cellStyle name="20% - Accent2 4 2 2 2 2 2 2" xfId="997" xr:uid="{00000000-0005-0000-0000-0000AE020000}"/>
    <cellStyle name="20% - Accent2 4 2 2 2 2 3" xfId="998" xr:uid="{00000000-0005-0000-0000-0000AF020000}"/>
    <cellStyle name="20% - Accent2 4 2 2 2 3" xfId="999" xr:uid="{00000000-0005-0000-0000-0000B0020000}"/>
    <cellStyle name="20% - Accent2 4 2 2 2 3 2" xfId="1000" xr:uid="{00000000-0005-0000-0000-0000B1020000}"/>
    <cellStyle name="20% - Accent2 4 2 2 2 4" xfId="1001" xr:uid="{00000000-0005-0000-0000-0000B2020000}"/>
    <cellStyle name="20% - Accent2 4 2 2 3" xfId="1002" xr:uid="{00000000-0005-0000-0000-0000B3020000}"/>
    <cellStyle name="20% - Accent2 4 2 2 3 2" xfId="1003" xr:uid="{00000000-0005-0000-0000-0000B4020000}"/>
    <cellStyle name="20% - Accent2 4 2 2 3 2 2" xfId="1004" xr:uid="{00000000-0005-0000-0000-0000B5020000}"/>
    <cellStyle name="20% - Accent2 4 2 2 3 3" xfId="1005" xr:uid="{00000000-0005-0000-0000-0000B6020000}"/>
    <cellStyle name="20% - Accent2 4 2 2 4" xfId="1006" xr:uid="{00000000-0005-0000-0000-0000B7020000}"/>
    <cellStyle name="20% - Accent2 4 2 2 4 2" xfId="1007" xr:uid="{00000000-0005-0000-0000-0000B8020000}"/>
    <cellStyle name="20% - Accent2 4 2 2 5" xfId="1008" xr:uid="{00000000-0005-0000-0000-0000B9020000}"/>
    <cellStyle name="20% - Accent2 4 2 3" xfId="1009" xr:uid="{00000000-0005-0000-0000-0000BA020000}"/>
    <cellStyle name="20% - Accent2 4 2 3 2" xfId="1010" xr:uid="{00000000-0005-0000-0000-0000BB020000}"/>
    <cellStyle name="20% - Accent2 4 2 3 2 2" xfId="1011" xr:uid="{00000000-0005-0000-0000-0000BC020000}"/>
    <cellStyle name="20% - Accent2 4 2 3 2 2 2" xfId="1012" xr:uid="{00000000-0005-0000-0000-0000BD020000}"/>
    <cellStyle name="20% - Accent2 4 2 3 2 3" xfId="1013" xr:uid="{00000000-0005-0000-0000-0000BE020000}"/>
    <cellStyle name="20% - Accent2 4 2 3 3" xfId="1014" xr:uid="{00000000-0005-0000-0000-0000BF020000}"/>
    <cellStyle name="20% - Accent2 4 2 3 3 2" xfId="1015" xr:uid="{00000000-0005-0000-0000-0000C0020000}"/>
    <cellStyle name="20% - Accent2 4 2 3 4" xfId="1016" xr:uid="{00000000-0005-0000-0000-0000C1020000}"/>
    <cellStyle name="20% - Accent2 4 2 4" xfId="1017" xr:uid="{00000000-0005-0000-0000-0000C2020000}"/>
    <cellStyle name="20% - Accent2 4 2 4 2" xfId="1018" xr:uid="{00000000-0005-0000-0000-0000C3020000}"/>
    <cellStyle name="20% - Accent2 4 2 4 2 2" xfId="1019" xr:uid="{00000000-0005-0000-0000-0000C4020000}"/>
    <cellStyle name="20% - Accent2 4 2 4 3" xfId="1020" xr:uid="{00000000-0005-0000-0000-0000C5020000}"/>
    <cellStyle name="20% - Accent2 4 2 5" xfId="1021" xr:uid="{00000000-0005-0000-0000-0000C6020000}"/>
    <cellStyle name="20% - Accent2 4 2 5 2" xfId="1022" xr:uid="{00000000-0005-0000-0000-0000C7020000}"/>
    <cellStyle name="20% - Accent2 4 2 6" xfId="1023" xr:uid="{00000000-0005-0000-0000-0000C8020000}"/>
    <cellStyle name="20% - Accent2 4 3" xfId="1024" xr:uid="{00000000-0005-0000-0000-0000C9020000}"/>
    <cellStyle name="20% - Accent2 4 3 2" xfId="1025" xr:uid="{00000000-0005-0000-0000-0000CA020000}"/>
    <cellStyle name="20% - Accent2 4 3 2 2" xfId="1026" xr:uid="{00000000-0005-0000-0000-0000CB020000}"/>
    <cellStyle name="20% - Accent2 4 3 2 2 2" xfId="1027" xr:uid="{00000000-0005-0000-0000-0000CC020000}"/>
    <cellStyle name="20% - Accent2 4 3 2 2 2 2" xfId="1028" xr:uid="{00000000-0005-0000-0000-0000CD020000}"/>
    <cellStyle name="20% - Accent2 4 3 2 2 3" xfId="1029" xr:uid="{00000000-0005-0000-0000-0000CE020000}"/>
    <cellStyle name="20% - Accent2 4 3 2 3" xfId="1030" xr:uid="{00000000-0005-0000-0000-0000CF020000}"/>
    <cellStyle name="20% - Accent2 4 3 2 3 2" xfId="1031" xr:uid="{00000000-0005-0000-0000-0000D0020000}"/>
    <cellStyle name="20% - Accent2 4 3 2 4" xfId="1032" xr:uid="{00000000-0005-0000-0000-0000D1020000}"/>
    <cellStyle name="20% - Accent2 4 3 3" xfId="1033" xr:uid="{00000000-0005-0000-0000-0000D2020000}"/>
    <cellStyle name="20% - Accent2 4 3 3 2" xfId="1034" xr:uid="{00000000-0005-0000-0000-0000D3020000}"/>
    <cellStyle name="20% - Accent2 4 3 3 2 2" xfId="1035" xr:uid="{00000000-0005-0000-0000-0000D4020000}"/>
    <cellStyle name="20% - Accent2 4 3 3 3" xfId="1036" xr:uid="{00000000-0005-0000-0000-0000D5020000}"/>
    <cellStyle name="20% - Accent2 4 3 4" xfId="1037" xr:uid="{00000000-0005-0000-0000-0000D6020000}"/>
    <cellStyle name="20% - Accent2 4 3 4 2" xfId="1038" xr:uid="{00000000-0005-0000-0000-0000D7020000}"/>
    <cellStyle name="20% - Accent2 4 3 5" xfId="1039" xr:uid="{00000000-0005-0000-0000-0000D8020000}"/>
    <cellStyle name="20% - Accent2 4 4" xfId="1040" xr:uid="{00000000-0005-0000-0000-0000D9020000}"/>
    <cellStyle name="20% - Accent2 4 4 2" xfId="1041" xr:uid="{00000000-0005-0000-0000-0000DA020000}"/>
    <cellStyle name="20% - Accent2 4 4 2 2" xfId="1042" xr:uid="{00000000-0005-0000-0000-0000DB020000}"/>
    <cellStyle name="20% - Accent2 4 4 2 2 2" xfId="1043" xr:uid="{00000000-0005-0000-0000-0000DC020000}"/>
    <cellStyle name="20% - Accent2 4 4 2 3" xfId="1044" xr:uid="{00000000-0005-0000-0000-0000DD020000}"/>
    <cellStyle name="20% - Accent2 4 4 3" xfId="1045" xr:uid="{00000000-0005-0000-0000-0000DE020000}"/>
    <cellStyle name="20% - Accent2 4 4 3 2" xfId="1046" xr:uid="{00000000-0005-0000-0000-0000DF020000}"/>
    <cellStyle name="20% - Accent2 4 4 4" xfId="1047" xr:uid="{00000000-0005-0000-0000-0000E0020000}"/>
    <cellStyle name="20% - Accent2 4 5" xfId="1048" xr:uid="{00000000-0005-0000-0000-0000E1020000}"/>
    <cellStyle name="20% - Accent2 4 5 2" xfId="1049" xr:uid="{00000000-0005-0000-0000-0000E2020000}"/>
    <cellStyle name="20% - Accent2 4 5 2 2" xfId="1050" xr:uid="{00000000-0005-0000-0000-0000E3020000}"/>
    <cellStyle name="20% - Accent2 4 5 3" xfId="1051" xr:uid="{00000000-0005-0000-0000-0000E4020000}"/>
    <cellStyle name="20% - Accent2 4 6" xfId="1052" xr:uid="{00000000-0005-0000-0000-0000E5020000}"/>
    <cellStyle name="20% - Accent2 4 6 2" xfId="1053" xr:uid="{00000000-0005-0000-0000-0000E6020000}"/>
    <cellStyle name="20% - Accent2 4 7" xfId="1054" xr:uid="{00000000-0005-0000-0000-0000E7020000}"/>
    <cellStyle name="20% - Accent2 5" xfId="1055" xr:uid="{00000000-0005-0000-0000-0000E8020000}"/>
    <cellStyle name="20% - Accent2 5 2" xfId="1056" xr:uid="{00000000-0005-0000-0000-0000E9020000}"/>
    <cellStyle name="20% - Accent2 5 2 2" xfId="1057" xr:uid="{00000000-0005-0000-0000-0000EA020000}"/>
    <cellStyle name="20% - Accent2 5 2 2 2" xfId="1058" xr:uid="{00000000-0005-0000-0000-0000EB020000}"/>
    <cellStyle name="20% - Accent2 5 2 2 2 2" xfId="1059" xr:uid="{00000000-0005-0000-0000-0000EC020000}"/>
    <cellStyle name="20% - Accent2 5 2 2 2 2 2" xfId="1060" xr:uid="{00000000-0005-0000-0000-0000ED020000}"/>
    <cellStyle name="20% - Accent2 5 2 2 2 3" xfId="1061" xr:uid="{00000000-0005-0000-0000-0000EE020000}"/>
    <cellStyle name="20% - Accent2 5 2 2 3" xfId="1062" xr:uid="{00000000-0005-0000-0000-0000EF020000}"/>
    <cellStyle name="20% - Accent2 5 2 2 3 2" xfId="1063" xr:uid="{00000000-0005-0000-0000-0000F0020000}"/>
    <cellStyle name="20% - Accent2 5 2 2 4" xfId="1064" xr:uid="{00000000-0005-0000-0000-0000F1020000}"/>
    <cellStyle name="20% - Accent2 5 2 3" xfId="1065" xr:uid="{00000000-0005-0000-0000-0000F2020000}"/>
    <cellStyle name="20% - Accent2 5 2 3 2" xfId="1066" xr:uid="{00000000-0005-0000-0000-0000F3020000}"/>
    <cellStyle name="20% - Accent2 5 2 3 2 2" xfId="1067" xr:uid="{00000000-0005-0000-0000-0000F4020000}"/>
    <cellStyle name="20% - Accent2 5 2 3 3" xfId="1068" xr:uid="{00000000-0005-0000-0000-0000F5020000}"/>
    <cellStyle name="20% - Accent2 5 2 4" xfId="1069" xr:uid="{00000000-0005-0000-0000-0000F6020000}"/>
    <cellStyle name="20% - Accent2 5 2 4 2" xfId="1070" xr:uid="{00000000-0005-0000-0000-0000F7020000}"/>
    <cellStyle name="20% - Accent2 5 2 5" xfId="1071" xr:uid="{00000000-0005-0000-0000-0000F8020000}"/>
    <cellStyle name="20% - Accent2 5 3" xfId="1072" xr:uid="{00000000-0005-0000-0000-0000F9020000}"/>
    <cellStyle name="20% - Accent2 5 3 2" xfId="1073" xr:uid="{00000000-0005-0000-0000-0000FA020000}"/>
    <cellStyle name="20% - Accent2 5 3 2 2" xfId="1074" xr:uid="{00000000-0005-0000-0000-0000FB020000}"/>
    <cellStyle name="20% - Accent2 5 3 2 2 2" xfId="1075" xr:uid="{00000000-0005-0000-0000-0000FC020000}"/>
    <cellStyle name="20% - Accent2 5 3 2 3" xfId="1076" xr:uid="{00000000-0005-0000-0000-0000FD020000}"/>
    <cellStyle name="20% - Accent2 5 3 3" xfId="1077" xr:uid="{00000000-0005-0000-0000-0000FE020000}"/>
    <cellStyle name="20% - Accent2 5 3 3 2" xfId="1078" xr:uid="{00000000-0005-0000-0000-0000FF020000}"/>
    <cellStyle name="20% - Accent2 5 3 4" xfId="1079" xr:uid="{00000000-0005-0000-0000-000000030000}"/>
    <cellStyle name="20% - Accent2 5 4" xfId="1080" xr:uid="{00000000-0005-0000-0000-000001030000}"/>
    <cellStyle name="20% - Accent2 5 4 2" xfId="1081" xr:uid="{00000000-0005-0000-0000-000002030000}"/>
    <cellStyle name="20% - Accent2 5 4 2 2" xfId="1082" xr:uid="{00000000-0005-0000-0000-000003030000}"/>
    <cellStyle name="20% - Accent2 5 4 3" xfId="1083" xr:uid="{00000000-0005-0000-0000-000004030000}"/>
    <cellStyle name="20% - Accent2 5 5" xfId="1084" xr:uid="{00000000-0005-0000-0000-000005030000}"/>
    <cellStyle name="20% - Accent2 5 5 2" xfId="1085" xr:uid="{00000000-0005-0000-0000-000006030000}"/>
    <cellStyle name="20% - Accent2 5 6" xfId="1086" xr:uid="{00000000-0005-0000-0000-000007030000}"/>
    <cellStyle name="20% - Accent2 6" xfId="1087" xr:uid="{00000000-0005-0000-0000-000008030000}"/>
    <cellStyle name="20% - Accent2 6 2" xfId="1088" xr:uid="{00000000-0005-0000-0000-000009030000}"/>
    <cellStyle name="20% - Accent2 6 2 2" xfId="1089" xr:uid="{00000000-0005-0000-0000-00000A030000}"/>
    <cellStyle name="20% - Accent2 6 2 2 2" xfId="1090" xr:uid="{00000000-0005-0000-0000-00000B030000}"/>
    <cellStyle name="20% - Accent2 6 2 2 2 2" xfId="1091" xr:uid="{00000000-0005-0000-0000-00000C030000}"/>
    <cellStyle name="20% - Accent2 6 2 2 2 2 2" xfId="1092" xr:uid="{00000000-0005-0000-0000-00000D030000}"/>
    <cellStyle name="20% - Accent2 6 2 2 2 3" xfId="1093" xr:uid="{00000000-0005-0000-0000-00000E030000}"/>
    <cellStyle name="20% - Accent2 6 2 2 3" xfId="1094" xr:uid="{00000000-0005-0000-0000-00000F030000}"/>
    <cellStyle name="20% - Accent2 6 2 2 3 2" xfId="1095" xr:uid="{00000000-0005-0000-0000-000010030000}"/>
    <cellStyle name="20% - Accent2 6 2 2 4" xfId="1096" xr:uid="{00000000-0005-0000-0000-000011030000}"/>
    <cellStyle name="20% - Accent2 6 2 3" xfId="1097" xr:uid="{00000000-0005-0000-0000-000012030000}"/>
    <cellStyle name="20% - Accent2 6 2 3 2" xfId="1098" xr:uid="{00000000-0005-0000-0000-000013030000}"/>
    <cellStyle name="20% - Accent2 6 2 3 2 2" xfId="1099" xr:uid="{00000000-0005-0000-0000-000014030000}"/>
    <cellStyle name="20% - Accent2 6 2 3 3" xfId="1100" xr:uid="{00000000-0005-0000-0000-000015030000}"/>
    <cellStyle name="20% - Accent2 6 2 4" xfId="1101" xr:uid="{00000000-0005-0000-0000-000016030000}"/>
    <cellStyle name="20% - Accent2 6 2 4 2" xfId="1102" xr:uid="{00000000-0005-0000-0000-000017030000}"/>
    <cellStyle name="20% - Accent2 6 2 5" xfId="1103" xr:uid="{00000000-0005-0000-0000-000018030000}"/>
    <cellStyle name="20% - Accent2 6 3" xfId="1104" xr:uid="{00000000-0005-0000-0000-000019030000}"/>
    <cellStyle name="20% - Accent2 6 3 2" xfId="1105" xr:uid="{00000000-0005-0000-0000-00001A030000}"/>
    <cellStyle name="20% - Accent2 6 3 2 2" xfId="1106" xr:uid="{00000000-0005-0000-0000-00001B030000}"/>
    <cellStyle name="20% - Accent2 6 3 2 2 2" xfId="1107" xr:uid="{00000000-0005-0000-0000-00001C030000}"/>
    <cellStyle name="20% - Accent2 6 3 2 3" xfId="1108" xr:uid="{00000000-0005-0000-0000-00001D030000}"/>
    <cellStyle name="20% - Accent2 6 3 3" xfId="1109" xr:uid="{00000000-0005-0000-0000-00001E030000}"/>
    <cellStyle name="20% - Accent2 6 3 3 2" xfId="1110" xr:uid="{00000000-0005-0000-0000-00001F030000}"/>
    <cellStyle name="20% - Accent2 6 3 4" xfId="1111" xr:uid="{00000000-0005-0000-0000-000020030000}"/>
    <cellStyle name="20% - Accent2 6 4" xfId="1112" xr:uid="{00000000-0005-0000-0000-000021030000}"/>
    <cellStyle name="20% - Accent2 6 4 2" xfId="1113" xr:uid="{00000000-0005-0000-0000-000022030000}"/>
    <cellStyle name="20% - Accent2 6 4 2 2" xfId="1114" xr:uid="{00000000-0005-0000-0000-000023030000}"/>
    <cellStyle name="20% - Accent2 6 4 3" xfId="1115" xr:uid="{00000000-0005-0000-0000-000024030000}"/>
    <cellStyle name="20% - Accent2 6 5" xfId="1116" xr:uid="{00000000-0005-0000-0000-000025030000}"/>
    <cellStyle name="20% - Accent2 6 5 2" xfId="1117" xr:uid="{00000000-0005-0000-0000-000026030000}"/>
    <cellStyle name="20% - Accent2 6 6" xfId="1118" xr:uid="{00000000-0005-0000-0000-000027030000}"/>
    <cellStyle name="20% - Accent2 7" xfId="1119" xr:uid="{00000000-0005-0000-0000-000028030000}"/>
    <cellStyle name="20% - Accent2 7 2" xfId="1120" xr:uid="{00000000-0005-0000-0000-000029030000}"/>
    <cellStyle name="20% - Accent2 7 2 2" xfId="1121" xr:uid="{00000000-0005-0000-0000-00002A030000}"/>
    <cellStyle name="20% - Accent2 7 2 2 2" xfId="1122" xr:uid="{00000000-0005-0000-0000-00002B030000}"/>
    <cellStyle name="20% - Accent2 7 2 2 2 2" xfId="1123" xr:uid="{00000000-0005-0000-0000-00002C030000}"/>
    <cellStyle name="20% - Accent2 7 2 2 3" xfId="1124" xr:uid="{00000000-0005-0000-0000-00002D030000}"/>
    <cellStyle name="20% - Accent2 7 2 3" xfId="1125" xr:uid="{00000000-0005-0000-0000-00002E030000}"/>
    <cellStyle name="20% - Accent2 7 2 3 2" xfId="1126" xr:uid="{00000000-0005-0000-0000-00002F030000}"/>
    <cellStyle name="20% - Accent2 7 2 4" xfId="1127" xr:uid="{00000000-0005-0000-0000-000030030000}"/>
    <cellStyle name="20% - Accent2 7 3" xfId="1128" xr:uid="{00000000-0005-0000-0000-000031030000}"/>
    <cellStyle name="20% - Accent2 7 3 2" xfId="1129" xr:uid="{00000000-0005-0000-0000-000032030000}"/>
    <cellStyle name="20% - Accent2 7 3 2 2" xfId="1130" xr:uid="{00000000-0005-0000-0000-000033030000}"/>
    <cellStyle name="20% - Accent2 7 3 3" xfId="1131" xr:uid="{00000000-0005-0000-0000-000034030000}"/>
    <cellStyle name="20% - Accent2 7 4" xfId="1132" xr:uid="{00000000-0005-0000-0000-000035030000}"/>
    <cellStyle name="20% - Accent2 7 4 2" xfId="1133" xr:uid="{00000000-0005-0000-0000-000036030000}"/>
    <cellStyle name="20% - Accent2 7 5" xfId="1134" xr:uid="{00000000-0005-0000-0000-000037030000}"/>
    <cellStyle name="20% - Accent2 8" xfId="1135" xr:uid="{00000000-0005-0000-0000-000038030000}"/>
    <cellStyle name="20% - Accent2 8 2" xfId="1136" xr:uid="{00000000-0005-0000-0000-000039030000}"/>
    <cellStyle name="20% - Accent2 8 2 2" xfId="1137" xr:uid="{00000000-0005-0000-0000-00003A030000}"/>
    <cellStyle name="20% - Accent2 8 2 2 2" xfId="1138" xr:uid="{00000000-0005-0000-0000-00003B030000}"/>
    <cellStyle name="20% - Accent2 8 2 3" xfId="1139" xr:uid="{00000000-0005-0000-0000-00003C030000}"/>
    <cellStyle name="20% - Accent2 8 3" xfId="1140" xr:uid="{00000000-0005-0000-0000-00003D030000}"/>
    <cellStyle name="20% - Accent2 8 3 2" xfId="1141" xr:uid="{00000000-0005-0000-0000-00003E030000}"/>
    <cellStyle name="20% - Accent2 8 4" xfId="1142" xr:uid="{00000000-0005-0000-0000-00003F030000}"/>
    <cellStyle name="20% - Accent2 9" xfId="1143" xr:uid="{00000000-0005-0000-0000-000040030000}"/>
    <cellStyle name="20% - Accent2 9 2" xfId="1144" xr:uid="{00000000-0005-0000-0000-000041030000}"/>
    <cellStyle name="20% - Accent2 9 2 2" xfId="1145" xr:uid="{00000000-0005-0000-0000-000042030000}"/>
    <cellStyle name="20% - Accent2 9 3" xfId="1146" xr:uid="{00000000-0005-0000-0000-000043030000}"/>
    <cellStyle name="20% - Accent3" xfId="91" builtinId="38" customBuiltin="1"/>
    <cellStyle name="20% - Accent3 10" xfId="1147" xr:uid="{00000000-0005-0000-0000-000045030000}"/>
    <cellStyle name="20% - Accent3 10 2" xfId="1148" xr:uid="{00000000-0005-0000-0000-000046030000}"/>
    <cellStyle name="20% - Accent3 11" xfId="1149" xr:uid="{00000000-0005-0000-0000-000047030000}"/>
    <cellStyle name="20% - Accent3 12" xfId="16895" xr:uid="{00000000-0005-0000-0000-000048030000}"/>
    <cellStyle name="20% - Accent3 2" xfId="311" xr:uid="{00000000-0005-0000-0000-000049030000}"/>
    <cellStyle name="20% - Accent3 2 10" xfId="1150" xr:uid="{00000000-0005-0000-0000-00004A030000}"/>
    <cellStyle name="20% - Accent3 2 11" xfId="16924" xr:uid="{00000000-0005-0000-0000-00004B030000}"/>
    <cellStyle name="20% - Accent3 2 2" xfId="1151" xr:uid="{00000000-0005-0000-0000-00004C030000}"/>
    <cellStyle name="20% - Accent3 2 2 2" xfId="1152" xr:uid="{00000000-0005-0000-0000-00004D030000}"/>
    <cellStyle name="20% - Accent3 2 2 2 2" xfId="1153" xr:uid="{00000000-0005-0000-0000-00004E030000}"/>
    <cellStyle name="20% - Accent3 2 2 2 2 2" xfId="1154" xr:uid="{00000000-0005-0000-0000-00004F030000}"/>
    <cellStyle name="20% - Accent3 2 2 2 2 2 2" xfId="1155" xr:uid="{00000000-0005-0000-0000-000050030000}"/>
    <cellStyle name="20% - Accent3 2 2 2 2 2 2 2" xfId="1156" xr:uid="{00000000-0005-0000-0000-000051030000}"/>
    <cellStyle name="20% - Accent3 2 2 2 2 2 3" xfId="1157" xr:uid="{00000000-0005-0000-0000-000052030000}"/>
    <cellStyle name="20% - Accent3 2 2 2 2 3" xfId="1158" xr:uid="{00000000-0005-0000-0000-000053030000}"/>
    <cellStyle name="20% - Accent3 2 2 2 2 3 2" xfId="1159" xr:uid="{00000000-0005-0000-0000-000054030000}"/>
    <cellStyle name="20% - Accent3 2 2 2 2 4" xfId="1160" xr:uid="{00000000-0005-0000-0000-000055030000}"/>
    <cellStyle name="20% - Accent3 2 2 2 3" xfId="1161" xr:uid="{00000000-0005-0000-0000-000056030000}"/>
    <cellStyle name="20% - Accent3 2 2 2 3 2" xfId="1162" xr:uid="{00000000-0005-0000-0000-000057030000}"/>
    <cellStyle name="20% - Accent3 2 2 2 3 2 2" xfId="1163" xr:uid="{00000000-0005-0000-0000-000058030000}"/>
    <cellStyle name="20% - Accent3 2 2 2 3 3" xfId="1164" xr:uid="{00000000-0005-0000-0000-000059030000}"/>
    <cellStyle name="20% - Accent3 2 2 2 4" xfId="1165" xr:uid="{00000000-0005-0000-0000-00005A030000}"/>
    <cellStyle name="20% - Accent3 2 2 2 4 2" xfId="1166" xr:uid="{00000000-0005-0000-0000-00005B030000}"/>
    <cellStyle name="20% - Accent3 2 2 2 5" xfId="1167" xr:uid="{00000000-0005-0000-0000-00005C030000}"/>
    <cellStyle name="20% - Accent3 2 2 3" xfId="1168" xr:uid="{00000000-0005-0000-0000-00005D030000}"/>
    <cellStyle name="20% - Accent3 2 2 3 2" xfId="1169" xr:uid="{00000000-0005-0000-0000-00005E030000}"/>
    <cellStyle name="20% - Accent3 2 2 3 2 2" xfId="1170" xr:uid="{00000000-0005-0000-0000-00005F030000}"/>
    <cellStyle name="20% - Accent3 2 2 3 2 2 2" xfId="1171" xr:uid="{00000000-0005-0000-0000-000060030000}"/>
    <cellStyle name="20% - Accent3 2 2 3 2 3" xfId="1172" xr:uid="{00000000-0005-0000-0000-000061030000}"/>
    <cellStyle name="20% - Accent3 2 2 3 3" xfId="1173" xr:uid="{00000000-0005-0000-0000-000062030000}"/>
    <cellStyle name="20% - Accent3 2 2 3 3 2" xfId="1174" xr:uid="{00000000-0005-0000-0000-000063030000}"/>
    <cellStyle name="20% - Accent3 2 2 3 4" xfId="1175" xr:uid="{00000000-0005-0000-0000-000064030000}"/>
    <cellStyle name="20% - Accent3 2 2 4" xfId="1176" xr:uid="{00000000-0005-0000-0000-000065030000}"/>
    <cellStyle name="20% - Accent3 2 2 4 2" xfId="1177" xr:uid="{00000000-0005-0000-0000-000066030000}"/>
    <cellStyle name="20% - Accent3 2 2 4 2 2" xfId="1178" xr:uid="{00000000-0005-0000-0000-000067030000}"/>
    <cellStyle name="20% - Accent3 2 2 4 3" xfId="1179" xr:uid="{00000000-0005-0000-0000-000068030000}"/>
    <cellStyle name="20% - Accent3 2 2 5" xfId="1180" xr:uid="{00000000-0005-0000-0000-000069030000}"/>
    <cellStyle name="20% - Accent3 2 2 5 2" xfId="1181" xr:uid="{00000000-0005-0000-0000-00006A030000}"/>
    <cellStyle name="20% - Accent3 2 2 6" xfId="1182" xr:uid="{00000000-0005-0000-0000-00006B030000}"/>
    <cellStyle name="20% - Accent3 2 3" xfId="1183" xr:uid="{00000000-0005-0000-0000-00006C030000}"/>
    <cellStyle name="20% - Accent3 2 3 2" xfId="1184" xr:uid="{00000000-0005-0000-0000-00006D030000}"/>
    <cellStyle name="20% - Accent3 2 3 2 2" xfId="1185" xr:uid="{00000000-0005-0000-0000-00006E030000}"/>
    <cellStyle name="20% - Accent3 2 3 2 2 2" xfId="1186" xr:uid="{00000000-0005-0000-0000-00006F030000}"/>
    <cellStyle name="20% - Accent3 2 3 2 2 2 2" xfId="1187" xr:uid="{00000000-0005-0000-0000-000070030000}"/>
    <cellStyle name="20% - Accent3 2 3 2 2 2 2 2" xfId="1188" xr:uid="{00000000-0005-0000-0000-000071030000}"/>
    <cellStyle name="20% - Accent3 2 3 2 2 2 3" xfId="1189" xr:uid="{00000000-0005-0000-0000-000072030000}"/>
    <cellStyle name="20% - Accent3 2 3 2 2 3" xfId="1190" xr:uid="{00000000-0005-0000-0000-000073030000}"/>
    <cellStyle name="20% - Accent3 2 3 2 2 3 2" xfId="1191" xr:uid="{00000000-0005-0000-0000-000074030000}"/>
    <cellStyle name="20% - Accent3 2 3 2 2 4" xfId="1192" xr:uid="{00000000-0005-0000-0000-000075030000}"/>
    <cellStyle name="20% - Accent3 2 3 2 3" xfId="1193" xr:uid="{00000000-0005-0000-0000-000076030000}"/>
    <cellStyle name="20% - Accent3 2 3 2 3 2" xfId="1194" xr:uid="{00000000-0005-0000-0000-000077030000}"/>
    <cellStyle name="20% - Accent3 2 3 2 3 2 2" xfId="1195" xr:uid="{00000000-0005-0000-0000-000078030000}"/>
    <cellStyle name="20% - Accent3 2 3 2 3 3" xfId="1196" xr:uid="{00000000-0005-0000-0000-000079030000}"/>
    <cellStyle name="20% - Accent3 2 3 2 4" xfId="1197" xr:uid="{00000000-0005-0000-0000-00007A030000}"/>
    <cellStyle name="20% - Accent3 2 3 2 4 2" xfId="1198" xr:uid="{00000000-0005-0000-0000-00007B030000}"/>
    <cellStyle name="20% - Accent3 2 3 2 5" xfId="1199" xr:uid="{00000000-0005-0000-0000-00007C030000}"/>
    <cellStyle name="20% - Accent3 2 3 3" xfId="1200" xr:uid="{00000000-0005-0000-0000-00007D030000}"/>
    <cellStyle name="20% - Accent3 2 3 3 2" xfId="1201" xr:uid="{00000000-0005-0000-0000-00007E030000}"/>
    <cellStyle name="20% - Accent3 2 3 3 2 2" xfId="1202" xr:uid="{00000000-0005-0000-0000-00007F030000}"/>
    <cellStyle name="20% - Accent3 2 3 3 2 2 2" xfId="1203" xr:uid="{00000000-0005-0000-0000-000080030000}"/>
    <cellStyle name="20% - Accent3 2 3 3 2 3" xfId="1204" xr:uid="{00000000-0005-0000-0000-000081030000}"/>
    <cellStyle name="20% - Accent3 2 3 3 3" xfId="1205" xr:uid="{00000000-0005-0000-0000-000082030000}"/>
    <cellStyle name="20% - Accent3 2 3 3 3 2" xfId="1206" xr:uid="{00000000-0005-0000-0000-000083030000}"/>
    <cellStyle name="20% - Accent3 2 3 3 4" xfId="1207" xr:uid="{00000000-0005-0000-0000-000084030000}"/>
    <cellStyle name="20% - Accent3 2 3 4" xfId="1208" xr:uid="{00000000-0005-0000-0000-000085030000}"/>
    <cellStyle name="20% - Accent3 2 3 4 2" xfId="1209" xr:uid="{00000000-0005-0000-0000-000086030000}"/>
    <cellStyle name="20% - Accent3 2 3 4 2 2" xfId="1210" xr:uid="{00000000-0005-0000-0000-000087030000}"/>
    <cellStyle name="20% - Accent3 2 3 4 3" xfId="1211" xr:uid="{00000000-0005-0000-0000-000088030000}"/>
    <cellStyle name="20% - Accent3 2 3 5" xfId="1212" xr:uid="{00000000-0005-0000-0000-000089030000}"/>
    <cellStyle name="20% - Accent3 2 3 5 2" xfId="1213" xr:uid="{00000000-0005-0000-0000-00008A030000}"/>
    <cellStyle name="20% - Accent3 2 3 6" xfId="1214" xr:uid="{00000000-0005-0000-0000-00008B030000}"/>
    <cellStyle name="20% - Accent3 2 4" xfId="1215" xr:uid="{00000000-0005-0000-0000-00008C030000}"/>
    <cellStyle name="20% - Accent3 2 4 2" xfId="1216" xr:uid="{00000000-0005-0000-0000-00008D030000}"/>
    <cellStyle name="20% - Accent3 2 4 2 2" xfId="1217" xr:uid="{00000000-0005-0000-0000-00008E030000}"/>
    <cellStyle name="20% - Accent3 2 4 2 2 2" xfId="1218" xr:uid="{00000000-0005-0000-0000-00008F030000}"/>
    <cellStyle name="20% - Accent3 2 4 2 2 2 2" xfId="1219" xr:uid="{00000000-0005-0000-0000-000090030000}"/>
    <cellStyle name="20% - Accent3 2 4 2 2 2 2 2" xfId="1220" xr:uid="{00000000-0005-0000-0000-000091030000}"/>
    <cellStyle name="20% - Accent3 2 4 2 2 2 3" xfId="1221" xr:uid="{00000000-0005-0000-0000-000092030000}"/>
    <cellStyle name="20% - Accent3 2 4 2 2 3" xfId="1222" xr:uid="{00000000-0005-0000-0000-000093030000}"/>
    <cellStyle name="20% - Accent3 2 4 2 2 3 2" xfId="1223" xr:uid="{00000000-0005-0000-0000-000094030000}"/>
    <cellStyle name="20% - Accent3 2 4 2 2 4" xfId="1224" xr:uid="{00000000-0005-0000-0000-000095030000}"/>
    <cellStyle name="20% - Accent3 2 4 2 3" xfId="1225" xr:uid="{00000000-0005-0000-0000-000096030000}"/>
    <cellStyle name="20% - Accent3 2 4 2 3 2" xfId="1226" xr:uid="{00000000-0005-0000-0000-000097030000}"/>
    <cellStyle name="20% - Accent3 2 4 2 3 2 2" xfId="1227" xr:uid="{00000000-0005-0000-0000-000098030000}"/>
    <cellStyle name="20% - Accent3 2 4 2 3 3" xfId="1228" xr:uid="{00000000-0005-0000-0000-000099030000}"/>
    <cellStyle name="20% - Accent3 2 4 2 4" xfId="1229" xr:uid="{00000000-0005-0000-0000-00009A030000}"/>
    <cellStyle name="20% - Accent3 2 4 2 4 2" xfId="1230" xr:uid="{00000000-0005-0000-0000-00009B030000}"/>
    <cellStyle name="20% - Accent3 2 4 2 5" xfId="1231" xr:uid="{00000000-0005-0000-0000-00009C030000}"/>
    <cellStyle name="20% - Accent3 2 4 3" xfId="1232" xr:uid="{00000000-0005-0000-0000-00009D030000}"/>
    <cellStyle name="20% - Accent3 2 4 3 2" xfId="1233" xr:uid="{00000000-0005-0000-0000-00009E030000}"/>
    <cellStyle name="20% - Accent3 2 4 3 2 2" xfId="1234" xr:uid="{00000000-0005-0000-0000-00009F030000}"/>
    <cellStyle name="20% - Accent3 2 4 3 2 2 2" xfId="1235" xr:uid="{00000000-0005-0000-0000-0000A0030000}"/>
    <cellStyle name="20% - Accent3 2 4 3 2 3" xfId="1236" xr:uid="{00000000-0005-0000-0000-0000A1030000}"/>
    <cellStyle name="20% - Accent3 2 4 3 3" xfId="1237" xr:uid="{00000000-0005-0000-0000-0000A2030000}"/>
    <cellStyle name="20% - Accent3 2 4 3 3 2" xfId="1238" xr:uid="{00000000-0005-0000-0000-0000A3030000}"/>
    <cellStyle name="20% - Accent3 2 4 3 4" xfId="1239" xr:uid="{00000000-0005-0000-0000-0000A4030000}"/>
    <cellStyle name="20% - Accent3 2 4 4" xfId="1240" xr:uid="{00000000-0005-0000-0000-0000A5030000}"/>
    <cellStyle name="20% - Accent3 2 4 4 2" xfId="1241" xr:uid="{00000000-0005-0000-0000-0000A6030000}"/>
    <cellStyle name="20% - Accent3 2 4 4 2 2" xfId="1242" xr:uid="{00000000-0005-0000-0000-0000A7030000}"/>
    <cellStyle name="20% - Accent3 2 4 4 3" xfId="1243" xr:uid="{00000000-0005-0000-0000-0000A8030000}"/>
    <cellStyle name="20% - Accent3 2 4 5" xfId="1244" xr:uid="{00000000-0005-0000-0000-0000A9030000}"/>
    <cellStyle name="20% - Accent3 2 4 5 2" xfId="1245" xr:uid="{00000000-0005-0000-0000-0000AA030000}"/>
    <cellStyle name="20% - Accent3 2 4 6" xfId="1246" xr:uid="{00000000-0005-0000-0000-0000AB030000}"/>
    <cellStyle name="20% - Accent3 2 5" xfId="1247" xr:uid="{00000000-0005-0000-0000-0000AC030000}"/>
    <cellStyle name="20% - Accent3 2 5 2" xfId="1248" xr:uid="{00000000-0005-0000-0000-0000AD030000}"/>
    <cellStyle name="20% - Accent3 2 5 2 2" xfId="1249" xr:uid="{00000000-0005-0000-0000-0000AE030000}"/>
    <cellStyle name="20% - Accent3 2 5 2 2 2" xfId="1250" xr:uid="{00000000-0005-0000-0000-0000AF030000}"/>
    <cellStyle name="20% - Accent3 2 5 2 2 2 2" xfId="1251" xr:uid="{00000000-0005-0000-0000-0000B0030000}"/>
    <cellStyle name="20% - Accent3 2 5 2 2 2 2 2" xfId="1252" xr:uid="{00000000-0005-0000-0000-0000B1030000}"/>
    <cellStyle name="20% - Accent3 2 5 2 2 2 3" xfId="1253" xr:uid="{00000000-0005-0000-0000-0000B2030000}"/>
    <cellStyle name="20% - Accent3 2 5 2 2 3" xfId="1254" xr:uid="{00000000-0005-0000-0000-0000B3030000}"/>
    <cellStyle name="20% - Accent3 2 5 2 2 3 2" xfId="1255" xr:uid="{00000000-0005-0000-0000-0000B4030000}"/>
    <cellStyle name="20% - Accent3 2 5 2 2 4" xfId="1256" xr:uid="{00000000-0005-0000-0000-0000B5030000}"/>
    <cellStyle name="20% - Accent3 2 5 2 3" xfId="1257" xr:uid="{00000000-0005-0000-0000-0000B6030000}"/>
    <cellStyle name="20% - Accent3 2 5 2 3 2" xfId="1258" xr:uid="{00000000-0005-0000-0000-0000B7030000}"/>
    <cellStyle name="20% - Accent3 2 5 2 3 2 2" xfId="1259" xr:uid="{00000000-0005-0000-0000-0000B8030000}"/>
    <cellStyle name="20% - Accent3 2 5 2 3 3" xfId="1260" xr:uid="{00000000-0005-0000-0000-0000B9030000}"/>
    <cellStyle name="20% - Accent3 2 5 2 4" xfId="1261" xr:uid="{00000000-0005-0000-0000-0000BA030000}"/>
    <cellStyle name="20% - Accent3 2 5 2 4 2" xfId="1262" xr:uid="{00000000-0005-0000-0000-0000BB030000}"/>
    <cellStyle name="20% - Accent3 2 5 2 5" xfId="1263" xr:uid="{00000000-0005-0000-0000-0000BC030000}"/>
    <cellStyle name="20% - Accent3 2 5 3" xfId="1264" xr:uid="{00000000-0005-0000-0000-0000BD030000}"/>
    <cellStyle name="20% - Accent3 2 5 3 2" xfId="1265" xr:uid="{00000000-0005-0000-0000-0000BE030000}"/>
    <cellStyle name="20% - Accent3 2 5 3 2 2" xfId="1266" xr:uid="{00000000-0005-0000-0000-0000BF030000}"/>
    <cellStyle name="20% - Accent3 2 5 3 2 2 2" xfId="1267" xr:uid="{00000000-0005-0000-0000-0000C0030000}"/>
    <cellStyle name="20% - Accent3 2 5 3 2 3" xfId="1268" xr:uid="{00000000-0005-0000-0000-0000C1030000}"/>
    <cellStyle name="20% - Accent3 2 5 3 3" xfId="1269" xr:uid="{00000000-0005-0000-0000-0000C2030000}"/>
    <cellStyle name="20% - Accent3 2 5 3 3 2" xfId="1270" xr:uid="{00000000-0005-0000-0000-0000C3030000}"/>
    <cellStyle name="20% - Accent3 2 5 3 4" xfId="1271" xr:uid="{00000000-0005-0000-0000-0000C4030000}"/>
    <cellStyle name="20% - Accent3 2 5 4" xfId="1272" xr:uid="{00000000-0005-0000-0000-0000C5030000}"/>
    <cellStyle name="20% - Accent3 2 5 4 2" xfId="1273" xr:uid="{00000000-0005-0000-0000-0000C6030000}"/>
    <cellStyle name="20% - Accent3 2 5 4 2 2" xfId="1274" xr:uid="{00000000-0005-0000-0000-0000C7030000}"/>
    <cellStyle name="20% - Accent3 2 5 4 3" xfId="1275" xr:uid="{00000000-0005-0000-0000-0000C8030000}"/>
    <cellStyle name="20% - Accent3 2 5 5" xfId="1276" xr:uid="{00000000-0005-0000-0000-0000C9030000}"/>
    <cellStyle name="20% - Accent3 2 5 5 2" xfId="1277" xr:uid="{00000000-0005-0000-0000-0000CA030000}"/>
    <cellStyle name="20% - Accent3 2 5 6" xfId="1278" xr:uid="{00000000-0005-0000-0000-0000CB030000}"/>
    <cellStyle name="20% - Accent3 2 6" xfId="1279" xr:uid="{00000000-0005-0000-0000-0000CC030000}"/>
    <cellStyle name="20% - Accent3 2 6 2" xfId="1280" xr:uid="{00000000-0005-0000-0000-0000CD030000}"/>
    <cellStyle name="20% - Accent3 2 6 2 2" xfId="1281" xr:uid="{00000000-0005-0000-0000-0000CE030000}"/>
    <cellStyle name="20% - Accent3 2 6 2 2 2" xfId="1282" xr:uid="{00000000-0005-0000-0000-0000CF030000}"/>
    <cellStyle name="20% - Accent3 2 6 2 2 2 2" xfId="1283" xr:uid="{00000000-0005-0000-0000-0000D0030000}"/>
    <cellStyle name="20% - Accent3 2 6 2 2 3" xfId="1284" xr:uid="{00000000-0005-0000-0000-0000D1030000}"/>
    <cellStyle name="20% - Accent3 2 6 2 3" xfId="1285" xr:uid="{00000000-0005-0000-0000-0000D2030000}"/>
    <cellStyle name="20% - Accent3 2 6 2 3 2" xfId="1286" xr:uid="{00000000-0005-0000-0000-0000D3030000}"/>
    <cellStyle name="20% - Accent3 2 6 2 4" xfId="1287" xr:uid="{00000000-0005-0000-0000-0000D4030000}"/>
    <cellStyle name="20% - Accent3 2 6 3" xfId="1288" xr:uid="{00000000-0005-0000-0000-0000D5030000}"/>
    <cellStyle name="20% - Accent3 2 6 3 2" xfId="1289" xr:uid="{00000000-0005-0000-0000-0000D6030000}"/>
    <cellStyle name="20% - Accent3 2 6 3 2 2" xfId="1290" xr:uid="{00000000-0005-0000-0000-0000D7030000}"/>
    <cellStyle name="20% - Accent3 2 6 3 3" xfId="1291" xr:uid="{00000000-0005-0000-0000-0000D8030000}"/>
    <cellStyle name="20% - Accent3 2 6 4" xfId="1292" xr:uid="{00000000-0005-0000-0000-0000D9030000}"/>
    <cellStyle name="20% - Accent3 2 6 4 2" xfId="1293" xr:uid="{00000000-0005-0000-0000-0000DA030000}"/>
    <cellStyle name="20% - Accent3 2 6 5" xfId="1294" xr:uid="{00000000-0005-0000-0000-0000DB030000}"/>
    <cellStyle name="20% - Accent3 2 7" xfId="1295" xr:uid="{00000000-0005-0000-0000-0000DC030000}"/>
    <cellStyle name="20% - Accent3 2 7 2" xfId="1296" xr:uid="{00000000-0005-0000-0000-0000DD030000}"/>
    <cellStyle name="20% - Accent3 2 7 2 2" xfId="1297" xr:uid="{00000000-0005-0000-0000-0000DE030000}"/>
    <cellStyle name="20% - Accent3 2 7 2 2 2" xfId="1298" xr:uid="{00000000-0005-0000-0000-0000DF030000}"/>
    <cellStyle name="20% - Accent3 2 7 2 3" xfId="1299" xr:uid="{00000000-0005-0000-0000-0000E0030000}"/>
    <cellStyle name="20% - Accent3 2 7 3" xfId="1300" xr:uid="{00000000-0005-0000-0000-0000E1030000}"/>
    <cellStyle name="20% - Accent3 2 7 3 2" xfId="1301" xr:uid="{00000000-0005-0000-0000-0000E2030000}"/>
    <cellStyle name="20% - Accent3 2 7 4" xfId="1302" xr:uid="{00000000-0005-0000-0000-0000E3030000}"/>
    <cellStyle name="20% - Accent3 2 8" xfId="1303" xr:uid="{00000000-0005-0000-0000-0000E4030000}"/>
    <cellStyle name="20% - Accent3 2 8 2" xfId="1304" xr:uid="{00000000-0005-0000-0000-0000E5030000}"/>
    <cellStyle name="20% - Accent3 2 8 2 2" xfId="1305" xr:uid="{00000000-0005-0000-0000-0000E6030000}"/>
    <cellStyle name="20% - Accent3 2 8 3" xfId="1306" xr:uid="{00000000-0005-0000-0000-0000E7030000}"/>
    <cellStyle name="20% - Accent3 2 9" xfId="1307" xr:uid="{00000000-0005-0000-0000-0000E8030000}"/>
    <cellStyle name="20% - Accent3 2 9 2" xfId="1308" xr:uid="{00000000-0005-0000-0000-0000E9030000}"/>
    <cellStyle name="20% - Accent3 3" xfId="1309" xr:uid="{00000000-0005-0000-0000-0000EA030000}"/>
    <cellStyle name="20% - Accent3 3 2" xfId="1310" xr:uid="{00000000-0005-0000-0000-0000EB030000}"/>
    <cellStyle name="20% - Accent3 3 2 2" xfId="1311" xr:uid="{00000000-0005-0000-0000-0000EC030000}"/>
    <cellStyle name="20% - Accent3 3 2 2 2" xfId="1312" xr:uid="{00000000-0005-0000-0000-0000ED030000}"/>
    <cellStyle name="20% - Accent3 3 2 2 2 2" xfId="1313" xr:uid="{00000000-0005-0000-0000-0000EE030000}"/>
    <cellStyle name="20% - Accent3 3 2 2 2 2 2" xfId="1314" xr:uid="{00000000-0005-0000-0000-0000EF030000}"/>
    <cellStyle name="20% - Accent3 3 2 2 2 2 2 2" xfId="1315" xr:uid="{00000000-0005-0000-0000-0000F0030000}"/>
    <cellStyle name="20% - Accent3 3 2 2 2 2 3" xfId="1316" xr:uid="{00000000-0005-0000-0000-0000F1030000}"/>
    <cellStyle name="20% - Accent3 3 2 2 2 3" xfId="1317" xr:uid="{00000000-0005-0000-0000-0000F2030000}"/>
    <cellStyle name="20% - Accent3 3 2 2 2 3 2" xfId="1318" xr:uid="{00000000-0005-0000-0000-0000F3030000}"/>
    <cellStyle name="20% - Accent3 3 2 2 2 4" xfId="1319" xr:uid="{00000000-0005-0000-0000-0000F4030000}"/>
    <cellStyle name="20% - Accent3 3 2 2 3" xfId="1320" xr:uid="{00000000-0005-0000-0000-0000F5030000}"/>
    <cellStyle name="20% - Accent3 3 2 2 3 2" xfId="1321" xr:uid="{00000000-0005-0000-0000-0000F6030000}"/>
    <cellStyle name="20% - Accent3 3 2 2 3 2 2" xfId="1322" xr:uid="{00000000-0005-0000-0000-0000F7030000}"/>
    <cellStyle name="20% - Accent3 3 2 2 3 3" xfId="1323" xr:uid="{00000000-0005-0000-0000-0000F8030000}"/>
    <cellStyle name="20% - Accent3 3 2 2 4" xfId="1324" xr:uid="{00000000-0005-0000-0000-0000F9030000}"/>
    <cellStyle name="20% - Accent3 3 2 2 4 2" xfId="1325" xr:uid="{00000000-0005-0000-0000-0000FA030000}"/>
    <cellStyle name="20% - Accent3 3 2 2 5" xfId="1326" xr:uid="{00000000-0005-0000-0000-0000FB030000}"/>
    <cellStyle name="20% - Accent3 3 2 3" xfId="1327" xr:uid="{00000000-0005-0000-0000-0000FC030000}"/>
    <cellStyle name="20% - Accent3 3 2 3 2" xfId="1328" xr:uid="{00000000-0005-0000-0000-0000FD030000}"/>
    <cellStyle name="20% - Accent3 3 2 3 2 2" xfId="1329" xr:uid="{00000000-0005-0000-0000-0000FE030000}"/>
    <cellStyle name="20% - Accent3 3 2 3 2 2 2" xfId="1330" xr:uid="{00000000-0005-0000-0000-0000FF030000}"/>
    <cellStyle name="20% - Accent3 3 2 3 2 3" xfId="1331" xr:uid="{00000000-0005-0000-0000-000000040000}"/>
    <cellStyle name="20% - Accent3 3 2 3 3" xfId="1332" xr:uid="{00000000-0005-0000-0000-000001040000}"/>
    <cellStyle name="20% - Accent3 3 2 3 3 2" xfId="1333" xr:uid="{00000000-0005-0000-0000-000002040000}"/>
    <cellStyle name="20% - Accent3 3 2 3 4" xfId="1334" xr:uid="{00000000-0005-0000-0000-000003040000}"/>
    <cellStyle name="20% - Accent3 3 2 4" xfId="1335" xr:uid="{00000000-0005-0000-0000-000004040000}"/>
    <cellStyle name="20% - Accent3 3 2 4 2" xfId="1336" xr:uid="{00000000-0005-0000-0000-000005040000}"/>
    <cellStyle name="20% - Accent3 3 2 4 2 2" xfId="1337" xr:uid="{00000000-0005-0000-0000-000006040000}"/>
    <cellStyle name="20% - Accent3 3 2 4 3" xfId="1338" xr:uid="{00000000-0005-0000-0000-000007040000}"/>
    <cellStyle name="20% - Accent3 3 2 5" xfId="1339" xr:uid="{00000000-0005-0000-0000-000008040000}"/>
    <cellStyle name="20% - Accent3 3 2 5 2" xfId="1340" xr:uid="{00000000-0005-0000-0000-000009040000}"/>
    <cellStyle name="20% - Accent3 3 2 6" xfId="1341" xr:uid="{00000000-0005-0000-0000-00000A040000}"/>
    <cellStyle name="20% - Accent3 3 3" xfId="1342" xr:uid="{00000000-0005-0000-0000-00000B040000}"/>
    <cellStyle name="20% - Accent3 3 3 2" xfId="1343" xr:uid="{00000000-0005-0000-0000-00000C040000}"/>
    <cellStyle name="20% - Accent3 3 3 2 2" xfId="1344" xr:uid="{00000000-0005-0000-0000-00000D040000}"/>
    <cellStyle name="20% - Accent3 3 3 2 2 2" xfId="1345" xr:uid="{00000000-0005-0000-0000-00000E040000}"/>
    <cellStyle name="20% - Accent3 3 3 2 2 2 2" xfId="1346" xr:uid="{00000000-0005-0000-0000-00000F040000}"/>
    <cellStyle name="20% - Accent3 3 3 2 2 2 2 2" xfId="1347" xr:uid="{00000000-0005-0000-0000-000010040000}"/>
    <cellStyle name="20% - Accent3 3 3 2 2 2 3" xfId="1348" xr:uid="{00000000-0005-0000-0000-000011040000}"/>
    <cellStyle name="20% - Accent3 3 3 2 2 3" xfId="1349" xr:uid="{00000000-0005-0000-0000-000012040000}"/>
    <cellStyle name="20% - Accent3 3 3 2 2 3 2" xfId="1350" xr:uid="{00000000-0005-0000-0000-000013040000}"/>
    <cellStyle name="20% - Accent3 3 3 2 2 4" xfId="1351" xr:uid="{00000000-0005-0000-0000-000014040000}"/>
    <cellStyle name="20% - Accent3 3 3 2 3" xfId="1352" xr:uid="{00000000-0005-0000-0000-000015040000}"/>
    <cellStyle name="20% - Accent3 3 3 2 3 2" xfId="1353" xr:uid="{00000000-0005-0000-0000-000016040000}"/>
    <cellStyle name="20% - Accent3 3 3 2 3 2 2" xfId="1354" xr:uid="{00000000-0005-0000-0000-000017040000}"/>
    <cellStyle name="20% - Accent3 3 3 2 3 3" xfId="1355" xr:uid="{00000000-0005-0000-0000-000018040000}"/>
    <cellStyle name="20% - Accent3 3 3 2 4" xfId="1356" xr:uid="{00000000-0005-0000-0000-000019040000}"/>
    <cellStyle name="20% - Accent3 3 3 2 4 2" xfId="1357" xr:uid="{00000000-0005-0000-0000-00001A040000}"/>
    <cellStyle name="20% - Accent3 3 3 2 5" xfId="1358" xr:uid="{00000000-0005-0000-0000-00001B040000}"/>
    <cellStyle name="20% - Accent3 3 3 3" xfId="1359" xr:uid="{00000000-0005-0000-0000-00001C040000}"/>
    <cellStyle name="20% - Accent3 3 3 3 2" xfId="1360" xr:uid="{00000000-0005-0000-0000-00001D040000}"/>
    <cellStyle name="20% - Accent3 3 3 3 2 2" xfId="1361" xr:uid="{00000000-0005-0000-0000-00001E040000}"/>
    <cellStyle name="20% - Accent3 3 3 3 2 2 2" xfId="1362" xr:uid="{00000000-0005-0000-0000-00001F040000}"/>
    <cellStyle name="20% - Accent3 3 3 3 2 3" xfId="1363" xr:uid="{00000000-0005-0000-0000-000020040000}"/>
    <cellStyle name="20% - Accent3 3 3 3 3" xfId="1364" xr:uid="{00000000-0005-0000-0000-000021040000}"/>
    <cellStyle name="20% - Accent3 3 3 3 3 2" xfId="1365" xr:uid="{00000000-0005-0000-0000-000022040000}"/>
    <cellStyle name="20% - Accent3 3 3 3 4" xfId="1366" xr:uid="{00000000-0005-0000-0000-000023040000}"/>
    <cellStyle name="20% - Accent3 3 3 4" xfId="1367" xr:uid="{00000000-0005-0000-0000-000024040000}"/>
    <cellStyle name="20% - Accent3 3 3 4 2" xfId="1368" xr:uid="{00000000-0005-0000-0000-000025040000}"/>
    <cellStyle name="20% - Accent3 3 3 4 2 2" xfId="1369" xr:uid="{00000000-0005-0000-0000-000026040000}"/>
    <cellStyle name="20% - Accent3 3 3 4 3" xfId="1370" xr:uid="{00000000-0005-0000-0000-000027040000}"/>
    <cellStyle name="20% - Accent3 3 3 5" xfId="1371" xr:uid="{00000000-0005-0000-0000-000028040000}"/>
    <cellStyle name="20% - Accent3 3 3 5 2" xfId="1372" xr:uid="{00000000-0005-0000-0000-000029040000}"/>
    <cellStyle name="20% - Accent3 3 3 6" xfId="1373" xr:uid="{00000000-0005-0000-0000-00002A040000}"/>
    <cellStyle name="20% - Accent3 3 4" xfId="1374" xr:uid="{00000000-0005-0000-0000-00002B040000}"/>
    <cellStyle name="20% - Accent3 3 4 2" xfId="1375" xr:uid="{00000000-0005-0000-0000-00002C040000}"/>
    <cellStyle name="20% - Accent3 3 4 2 2" xfId="1376" xr:uid="{00000000-0005-0000-0000-00002D040000}"/>
    <cellStyle name="20% - Accent3 3 4 2 2 2" xfId="1377" xr:uid="{00000000-0005-0000-0000-00002E040000}"/>
    <cellStyle name="20% - Accent3 3 4 2 2 2 2" xfId="1378" xr:uid="{00000000-0005-0000-0000-00002F040000}"/>
    <cellStyle name="20% - Accent3 3 4 2 2 3" xfId="1379" xr:uid="{00000000-0005-0000-0000-000030040000}"/>
    <cellStyle name="20% - Accent3 3 4 2 3" xfId="1380" xr:uid="{00000000-0005-0000-0000-000031040000}"/>
    <cellStyle name="20% - Accent3 3 4 2 3 2" xfId="1381" xr:uid="{00000000-0005-0000-0000-000032040000}"/>
    <cellStyle name="20% - Accent3 3 4 2 4" xfId="1382" xr:uid="{00000000-0005-0000-0000-000033040000}"/>
    <cellStyle name="20% - Accent3 3 4 3" xfId="1383" xr:uid="{00000000-0005-0000-0000-000034040000}"/>
    <cellStyle name="20% - Accent3 3 4 3 2" xfId="1384" xr:uid="{00000000-0005-0000-0000-000035040000}"/>
    <cellStyle name="20% - Accent3 3 4 3 2 2" xfId="1385" xr:uid="{00000000-0005-0000-0000-000036040000}"/>
    <cellStyle name="20% - Accent3 3 4 3 3" xfId="1386" xr:uid="{00000000-0005-0000-0000-000037040000}"/>
    <cellStyle name="20% - Accent3 3 4 4" xfId="1387" xr:uid="{00000000-0005-0000-0000-000038040000}"/>
    <cellStyle name="20% - Accent3 3 4 4 2" xfId="1388" xr:uid="{00000000-0005-0000-0000-000039040000}"/>
    <cellStyle name="20% - Accent3 3 4 5" xfId="1389" xr:uid="{00000000-0005-0000-0000-00003A040000}"/>
    <cellStyle name="20% - Accent3 3 5" xfId="1390" xr:uid="{00000000-0005-0000-0000-00003B040000}"/>
    <cellStyle name="20% - Accent3 3 5 2" xfId="1391" xr:uid="{00000000-0005-0000-0000-00003C040000}"/>
    <cellStyle name="20% - Accent3 3 5 2 2" xfId="1392" xr:uid="{00000000-0005-0000-0000-00003D040000}"/>
    <cellStyle name="20% - Accent3 3 5 2 2 2" xfId="1393" xr:uid="{00000000-0005-0000-0000-00003E040000}"/>
    <cellStyle name="20% - Accent3 3 5 2 3" xfId="1394" xr:uid="{00000000-0005-0000-0000-00003F040000}"/>
    <cellStyle name="20% - Accent3 3 5 3" xfId="1395" xr:uid="{00000000-0005-0000-0000-000040040000}"/>
    <cellStyle name="20% - Accent3 3 5 3 2" xfId="1396" xr:uid="{00000000-0005-0000-0000-000041040000}"/>
    <cellStyle name="20% - Accent3 3 5 4" xfId="1397" xr:uid="{00000000-0005-0000-0000-000042040000}"/>
    <cellStyle name="20% - Accent3 3 6" xfId="1398" xr:uid="{00000000-0005-0000-0000-000043040000}"/>
    <cellStyle name="20% - Accent3 3 6 2" xfId="1399" xr:uid="{00000000-0005-0000-0000-000044040000}"/>
    <cellStyle name="20% - Accent3 3 6 2 2" xfId="1400" xr:uid="{00000000-0005-0000-0000-000045040000}"/>
    <cellStyle name="20% - Accent3 3 6 3" xfId="1401" xr:uid="{00000000-0005-0000-0000-000046040000}"/>
    <cellStyle name="20% - Accent3 3 7" xfId="1402" xr:uid="{00000000-0005-0000-0000-000047040000}"/>
    <cellStyle name="20% - Accent3 3 7 2" xfId="1403" xr:uid="{00000000-0005-0000-0000-000048040000}"/>
    <cellStyle name="20% - Accent3 3 8" xfId="1404" xr:uid="{00000000-0005-0000-0000-000049040000}"/>
    <cellStyle name="20% - Accent3 4" xfId="1405" xr:uid="{00000000-0005-0000-0000-00004A040000}"/>
    <cellStyle name="20% - Accent3 4 2" xfId="1406" xr:uid="{00000000-0005-0000-0000-00004B040000}"/>
    <cellStyle name="20% - Accent3 4 2 2" xfId="1407" xr:uid="{00000000-0005-0000-0000-00004C040000}"/>
    <cellStyle name="20% - Accent3 4 2 2 2" xfId="1408" xr:uid="{00000000-0005-0000-0000-00004D040000}"/>
    <cellStyle name="20% - Accent3 4 2 2 2 2" xfId="1409" xr:uid="{00000000-0005-0000-0000-00004E040000}"/>
    <cellStyle name="20% - Accent3 4 2 2 2 2 2" xfId="1410" xr:uid="{00000000-0005-0000-0000-00004F040000}"/>
    <cellStyle name="20% - Accent3 4 2 2 2 2 2 2" xfId="1411" xr:uid="{00000000-0005-0000-0000-000050040000}"/>
    <cellStyle name="20% - Accent3 4 2 2 2 2 3" xfId="1412" xr:uid="{00000000-0005-0000-0000-000051040000}"/>
    <cellStyle name="20% - Accent3 4 2 2 2 3" xfId="1413" xr:uid="{00000000-0005-0000-0000-000052040000}"/>
    <cellStyle name="20% - Accent3 4 2 2 2 3 2" xfId="1414" xr:uid="{00000000-0005-0000-0000-000053040000}"/>
    <cellStyle name="20% - Accent3 4 2 2 2 4" xfId="1415" xr:uid="{00000000-0005-0000-0000-000054040000}"/>
    <cellStyle name="20% - Accent3 4 2 2 3" xfId="1416" xr:uid="{00000000-0005-0000-0000-000055040000}"/>
    <cellStyle name="20% - Accent3 4 2 2 3 2" xfId="1417" xr:uid="{00000000-0005-0000-0000-000056040000}"/>
    <cellStyle name="20% - Accent3 4 2 2 3 2 2" xfId="1418" xr:uid="{00000000-0005-0000-0000-000057040000}"/>
    <cellStyle name="20% - Accent3 4 2 2 3 3" xfId="1419" xr:uid="{00000000-0005-0000-0000-000058040000}"/>
    <cellStyle name="20% - Accent3 4 2 2 4" xfId="1420" xr:uid="{00000000-0005-0000-0000-000059040000}"/>
    <cellStyle name="20% - Accent3 4 2 2 4 2" xfId="1421" xr:uid="{00000000-0005-0000-0000-00005A040000}"/>
    <cellStyle name="20% - Accent3 4 2 2 5" xfId="1422" xr:uid="{00000000-0005-0000-0000-00005B040000}"/>
    <cellStyle name="20% - Accent3 4 2 3" xfId="1423" xr:uid="{00000000-0005-0000-0000-00005C040000}"/>
    <cellStyle name="20% - Accent3 4 2 3 2" xfId="1424" xr:uid="{00000000-0005-0000-0000-00005D040000}"/>
    <cellStyle name="20% - Accent3 4 2 3 2 2" xfId="1425" xr:uid="{00000000-0005-0000-0000-00005E040000}"/>
    <cellStyle name="20% - Accent3 4 2 3 2 2 2" xfId="1426" xr:uid="{00000000-0005-0000-0000-00005F040000}"/>
    <cellStyle name="20% - Accent3 4 2 3 2 3" xfId="1427" xr:uid="{00000000-0005-0000-0000-000060040000}"/>
    <cellStyle name="20% - Accent3 4 2 3 3" xfId="1428" xr:uid="{00000000-0005-0000-0000-000061040000}"/>
    <cellStyle name="20% - Accent3 4 2 3 3 2" xfId="1429" xr:uid="{00000000-0005-0000-0000-000062040000}"/>
    <cellStyle name="20% - Accent3 4 2 3 4" xfId="1430" xr:uid="{00000000-0005-0000-0000-000063040000}"/>
    <cellStyle name="20% - Accent3 4 2 4" xfId="1431" xr:uid="{00000000-0005-0000-0000-000064040000}"/>
    <cellStyle name="20% - Accent3 4 2 4 2" xfId="1432" xr:uid="{00000000-0005-0000-0000-000065040000}"/>
    <cellStyle name="20% - Accent3 4 2 4 2 2" xfId="1433" xr:uid="{00000000-0005-0000-0000-000066040000}"/>
    <cellStyle name="20% - Accent3 4 2 4 3" xfId="1434" xr:uid="{00000000-0005-0000-0000-000067040000}"/>
    <cellStyle name="20% - Accent3 4 2 5" xfId="1435" xr:uid="{00000000-0005-0000-0000-000068040000}"/>
    <cellStyle name="20% - Accent3 4 2 5 2" xfId="1436" xr:uid="{00000000-0005-0000-0000-000069040000}"/>
    <cellStyle name="20% - Accent3 4 2 6" xfId="1437" xr:uid="{00000000-0005-0000-0000-00006A040000}"/>
    <cellStyle name="20% - Accent3 4 3" xfId="1438" xr:uid="{00000000-0005-0000-0000-00006B040000}"/>
    <cellStyle name="20% - Accent3 4 3 2" xfId="1439" xr:uid="{00000000-0005-0000-0000-00006C040000}"/>
    <cellStyle name="20% - Accent3 4 3 2 2" xfId="1440" xr:uid="{00000000-0005-0000-0000-00006D040000}"/>
    <cellStyle name="20% - Accent3 4 3 2 2 2" xfId="1441" xr:uid="{00000000-0005-0000-0000-00006E040000}"/>
    <cellStyle name="20% - Accent3 4 3 2 2 2 2" xfId="1442" xr:uid="{00000000-0005-0000-0000-00006F040000}"/>
    <cellStyle name="20% - Accent3 4 3 2 2 3" xfId="1443" xr:uid="{00000000-0005-0000-0000-000070040000}"/>
    <cellStyle name="20% - Accent3 4 3 2 3" xfId="1444" xr:uid="{00000000-0005-0000-0000-000071040000}"/>
    <cellStyle name="20% - Accent3 4 3 2 3 2" xfId="1445" xr:uid="{00000000-0005-0000-0000-000072040000}"/>
    <cellStyle name="20% - Accent3 4 3 2 4" xfId="1446" xr:uid="{00000000-0005-0000-0000-000073040000}"/>
    <cellStyle name="20% - Accent3 4 3 3" xfId="1447" xr:uid="{00000000-0005-0000-0000-000074040000}"/>
    <cellStyle name="20% - Accent3 4 3 3 2" xfId="1448" xr:uid="{00000000-0005-0000-0000-000075040000}"/>
    <cellStyle name="20% - Accent3 4 3 3 2 2" xfId="1449" xr:uid="{00000000-0005-0000-0000-000076040000}"/>
    <cellStyle name="20% - Accent3 4 3 3 3" xfId="1450" xr:uid="{00000000-0005-0000-0000-000077040000}"/>
    <cellStyle name="20% - Accent3 4 3 4" xfId="1451" xr:uid="{00000000-0005-0000-0000-000078040000}"/>
    <cellStyle name="20% - Accent3 4 3 4 2" xfId="1452" xr:uid="{00000000-0005-0000-0000-000079040000}"/>
    <cellStyle name="20% - Accent3 4 3 5" xfId="1453" xr:uid="{00000000-0005-0000-0000-00007A040000}"/>
    <cellStyle name="20% - Accent3 4 4" xfId="1454" xr:uid="{00000000-0005-0000-0000-00007B040000}"/>
    <cellStyle name="20% - Accent3 4 4 2" xfId="1455" xr:uid="{00000000-0005-0000-0000-00007C040000}"/>
    <cellStyle name="20% - Accent3 4 4 2 2" xfId="1456" xr:uid="{00000000-0005-0000-0000-00007D040000}"/>
    <cellStyle name="20% - Accent3 4 4 2 2 2" xfId="1457" xr:uid="{00000000-0005-0000-0000-00007E040000}"/>
    <cellStyle name="20% - Accent3 4 4 2 3" xfId="1458" xr:uid="{00000000-0005-0000-0000-00007F040000}"/>
    <cellStyle name="20% - Accent3 4 4 3" xfId="1459" xr:uid="{00000000-0005-0000-0000-000080040000}"/>
    <cellStyle name="20% - Accent3 4 4 3 2" xfId="1460" xr:uid="{00000000-0005-0000-0000-000081040000}"/>
    <cellStyle name="20% - Accent3 4 4 4" xfId="1461" xr:uid="{00000000-0005-0000-0000-000082040000}"/>
    <cellStyle name="20% - Accent3 4 5" xfId="1462" xr:uid="{00000000-0005-0000-0000-000083040000}"/>
    <cellStyle name="20% - Accent3 4 5 2" xfId="1463" xr:uid="{00000000-0005-0000-0000-000084040000}"/>
    <cellStyle name="20% - Accent3 4 5 2 2" xfId="1464" xr:uid="{00000000-0005-0000-0000-000085040000}"/>
    <cellStyle name="20% - Accent3 4 5 3" xfId="1465" xr:uid="{00000000-0005-0000-0000-000086040000}"/>
    <cellStyle name="20% - Accent3 4 6" xfId="1466" xr:uid="{00000000-0005-0000-0000-000087040000}"/>
    <cellStyle name="20% - Accent3 4 6 2" xfId="1467" xr:uid="{00000000-0005-0000-0000-000088040000}"/>
    <cellStyle name="20% - Accent3 4 7" xfId="1468" xr:uid="{00000000-0005-0000-0000-000089040000}"/>
    <cellStyle name="20% - Accent3 5" xfId="1469" xr:uid="{00000000-0005-0000-0000-00008A040000}"/>
    <cellStyle name="20% - Accent3 5 2" xfId="1470" xr:uid="{00000000-0005-0000-0000-00008B040000}"/>
    <cellStyle name="20% - Accent3 5 2 2" xfId="1471" xr:uid="{00000000-0005-0000-0000-00008C040000}"/>
    <cellStyle name="20% - Accent3 5 2 2 2" xfId="1472" xr:uid="{00000000-0005-0000-0000-00008D040000}"/>
    <cellStyle name="20% - Accent3 5 2 2 2 2" xfId="1473" xr:uid="{00000000-0005-0000-0000-00008E040000}"/>
    <cellStyle name="20% - Accent3 5 2 2 2 2 2" xfId="1474" xr:uid="{00000000-0005-0000-0000-00008F040000}"/>
    <cellStyle name="20% - Accent3 5 2 2 2 3" xfId="1475" xr:uid="{00000000-0005-0000-0000-000090040000}"/>
    <cellStyle name="20% - Accent3 5 2 2 3" xfId="1476" xr:uid="{00000000-0005-0000-0000-000091040000}"/>
    <cellStyle name="20% - Accent3 5 2 2 3 2" xfId="1477" xr:uid="{00000000-0005-0000-0000-000092040000}"/>
    <cellStyle name="20% - Accent3 5 2 2 4" xfId="1478" xr:uid="{00000000-0005-0000-0000-000093040000}"/>
    <cellStyle name="20% - Accent3 5 2 3" xfId="1479" xr:uid="{00000000-0005-0000-0000-000094040000}"/>
    <cellStyle name="20% - Accent3 5 2 3 2" xfId="1480" xr:uid="{00000000-0005-0000-0000-000095040000}"/>
    <cellStyle name="20% - Accent3 5 2 3 2 2" xfId="1481" xr:uid="{00000000-0005-0000-0000-000096040000}"/>
    <cellStyle name="20% - Accent3 5 2 3 3" xfId="1482" xr:uid="{00000000-0005-0000-0000-000097040000}"/>
    <cellStyle name="20% - Accent3 5 2 4" xfId="1483" xr:uid="{00000000-0005-0000-0000-000098040000}"/>
    <cellStyle name="20% - Accent3 5 2 4 2" xfId="1484" xr:uid="{00000000-0005-0000-0000-000099040000}"/>
    <cellStyle name="20% - Accent3 5 2 5" xfId="1485" xr:uid="{00000000-0005-0000-0000-00009A040000}"/>
    <cellStyle name="20% - Accent3 5 3" xfId="1486" xr:uid="{00000000-0005-0000-0000-00009B040000}"/>
    <cellStyle name="20% - Accent3 5 3 2" xfId="1487" xr:uid="{00000000-0005-0000-0000-00009C040000}"/>
    <cellStyle name="20% - Accent3 5 3 2 2" xfId="1488" xr:uid="{00000000-0005-0000-0000-00009D040000}"/>
    <cellStyle name="20% - Accent3 5 3 2 2 2" xfId="1489" xr:uid="{00000000-0005-0000-0000-00009E040000}"/>
    <cellStyle name="20% - Accent3 5 3 2 3" xfId="1490" xr:uid="{00000000-0005-0000-0000-00009F040000}"/>
    <cellStyle name="20% - Accent3 5 3 3" xfId="1491" xr:uid="{00000000-0005-0000-0000-0000A0040000}"/>
    <cellStyle name="20% - Accent3 5 3 3 2" xfId="1492" xr:uid="{00000000-0005-0000-0000-0000A1040000}"/>
    <cellStyle name="20% - Accent3 5 3 4" xfId="1493" xr:uid="{00000000-0005-0000-0000-0000A2040000}"/>
    <cellStyle name="20% - Accent3 5 4" xfId="1494" xr:uid="{00000000-0005-0000-0000-0000A3040000}"/>
    <cellStyle name="20% - Accent3 5 4 2" xfId="1495" xr:uid="{00000000-0005-0000-0000-0000A4040000}"/>
    <cellStyle name="20% - Accent3 5 4 2 2" xfId="1496" xr:uid="{00000000-0005-0000-0000-0000A5040000}"/>
    <cellStyle name="20% - Accent3 5 4 3" xfId="1497" xr:uid="{00000000-0005-0000-0000-0000A6040000}"/>
    <cellStyle name="20% - Accent3 5 5" xfId="1498" xr:uid="{00000000-0005-0000-0000-0000A7040000}"/>
    <cellStyle name="20% - Accent3 5 5 2" xfId="1499" xr:uid="{00000000-0005-0000-0000-0000A8040000}"/>
    <cellStyle name="20% - Accent3 5 6" xfId="1500" xr:uid="{00000000-0005-0000-0000-0000A9040000}"/>
    <cellStyle name="20% - Accent3 6" xfId="1501" xr:uid="{00000000-0005-0000-0000-0000AA040000}"/>
    <cellStyle name="20% - Accent3 6 2" xfId="1502" xr:uid="{00000000-0005-0000-0000-0000AB040000}"/>
    <cellStyle name="20% - Accent3 6 2 2" xfId="1503" xr:uid="{00000000-0005-0000-0000-0000AC040000}"/>
    <cellStyle name="20% - Accent3 6 2 2 2" xfId="1504" xr:uid="{00000000-0005-0000-0000-0000AD040000}"/>
    <cellStyle name="20% - Accent3 6 2 2 2 2" xfId="1505" xr:uid="{00000000-0005-0000-0000-0000AE040000}"/>
    <cellStyle name="20% - Accent3 6 2 2 2 2 2" xfId="1506" xr:uid="{00000000-0005-0000-0000-0000AF040000}"/>
    <cellStyle name="20% - Accent3 6 2 2 2 3" xfId="1507" xr:uid="{00000000-0005-0000-0000-0000B0040000}"/>
    <cellStyle name="20% - Accent3 6 2 2 3" xfId="1508" xr:uid="{00000000-0005-0000-0000-0000B1040000}"/>
    <cellStyle name="20% - Accent3 6 2 2 3 2" xfId="1509" xr:uid="{00000000-0005-0000-0000-0000B2040000}"/>
    <cellStyle name="20% - Accent3 6 2 2 4" xfId="1510" xr:uid="{00000000-0005-0000-0000-0000B3040000}"/>
    <cellStyle name="20% - Accent3 6 2 3" xfId="1511" xr:uid="{00000000-0005-0000-0000-0000B4040000}"/>
    <cellStyle name="20% - Accent3 6 2 3 2" xfId="1512" xr:uid="{00000000-0005-0000-0000-0000B5040000}"/>
    <cellStyle name="20% - Accent3 6 2 3 2 2" xfId="1513" xr:uid="{00000000-0005-0000-0000-0000B6040000}"/>
    <cellStyle name="20% - Accent3 6 2 3 3" xfId="1514" xr:uid="{00000000-0005-0000-0000-0000B7040000}"/>
    <cellStyle name="20% - Accent3 6 2 4" xfId="1515" xr:uid="{00000000-0005-0000-0000-0000B8040000}"/>
    <cellStyle name="20% - Accent3 6 2 4 2" xfId="1516" xr:uid="{00000000-0005-0000-0000-0000B9040000}"/>
    <cellStyle name="20% - Accent3 6 2 5" xfId="1517" xr:uid="{00000000-0005-0000-0000-0000BA040000}"/>
    <cellStyle name="20% - Accent3 6 3" xfId="1518" xr:uid="{00000000-0005-0000-0000-0000BB040000}"/>
    <cellStyle name="20% - Accent3 6 3 2" xfId="1519" xr:uid="{00000000-0005-0000-0000-0000BC040000}"/>
    <cellStyle name="20% - Accent3 6 3 2 2" xfId="1520" xr:uid="{00000000-0005-0000-0000-0000BD040000}"/>
    <cellStyle name="20% - Accent3 6 3 2 2 2" xfId="1521" xr:uid="{00000000-0005-0000-0000-0000BE040000}"/>
    <cellStyle name="20% - Accent3 6 3 2 3" xfId="1522" xr:uid="{00000000-0005-0000-0000-0000BF040000}"/>
    <cellStyle name="20% - Accent3 6 3 3" xfId="1523" xr:uid="{00000000-0005-0000-0000-0000C0040000}"/>
    <cellStyle name="20% - Accent3 6 3 3 2" xfId="1524" xr:uid="{00000000-0005-0000-0000-0000C1040000}"/>
    <cellStyle name="20% - Accent3 6 3 4" xfId="1525" xr:uid="{00000000-0005-0000-0000-0000C2040000}"/>
    <cellStyle name="20% - Accent3 6 4" xfId="1526" xr:uid="{00000000-0005-0000-0000-0000C3040000}"/>
    <cellStyle name="20% - Accent3 6 4 2" xfId="1527" xr:uid="{00000000-0005-0000-0000-0000C4040000}"/>
    <cellStyle name="20% - Accent3 6 4 2 2" xfId="1528" xr:uid="{00000000-0005-0000-0000-0000C5040000}"/>
    <cellStyle name="20% - Accent3 6 4 3" xfId="1529" xr:uid="{00000000-0005-0000-0000-0000C6040000}"/>
    <cellStyle name="20% - Accent3 6 5" xfId="1530" xr:uid="{00000000-0005-0000-0000-0000C7040000}"/>
    <cellStyle name="20% - Accent3 6 5 2" xfId="1531" xr:uid="{00000000-0005-0000-0000-0000C8040000}"/>
    <cellStyle name="20% - Accent3 6 6" xfId="1532" xr:uid="{00000000-0005-0000-0000-0000C9040000}"/>
    <cellStyle name="20% - Accent3 7" xfId="1533" xr:uid="{00000000-0005-0000-0000-0000CA040000}"/>
    <cellStyle name="20% - Accent3 7 2" xfId="1534" xr:uid="{00000000-0005-0000-0000-0000CB040000}"/>
    <cellStyle name="20% - Accent3 7 2 2" xfId="1535" xr:uid="{00000000-0005-0000-0000-0000CC040000}"/>
    <cellStyle name="20% - Accent3 7 2 2 2" xfId="1536" xr:uid="{00000000-0005-0000-0000-0000CD040000}"/>
    <cellStyle name="20% - Accent3 7 2 2 2 2" xfId="1537" xr:uid="{00000000-0005-0000-0000-0000CE040000}"/>
    <cellStyle name="20% - Accent3 7 2 2 3" xfId="1538" xr:uid="{00000000-0005-0000-0000-0000CF040000}"/>
    <cellStyle name="20% - Accent3 7 2 3" xfId="1539" xr:uid="{00000000-0005-0000-0000-0000D0040000}"/>
    <cellStyle name="20% - Accent3 7 2 3 2" xfId="1540" xr:uid="{00000000-0005-0000-0000-0000D1040000}"/>
    <cellStyle name="20% - Accent3 7 2 4" xfId="1541" xr:uid="{00000000-0005-0000-0000-0000D2040000}"/>
    <cellStyle name="20% - Accent3 7 3" xfId="1542" xr:uid="{00000000-0005-0000-0000-0000D3040000}"/>
    <cellStyle name="20% - Accent3 7 3 2" xfId="1543" xr:uid="{00000000-0005-0000-0000-0000D4040000}"/>
    <cellStyle name="20% - Accent3 7 3 2 2" xfId="1544" xr:uid="{00000000-0005-0000-0000-0000D5040000}"/>
    <cellStyle name="20% - Accent3 7 3 3" xfId="1545" xr:uid="{00000000-0005-0000-0000-0000D6040000}"/>
    <cellStyle name="20% - Accent3 7 4" xfId="1546" xr:uid="{00000000-0005-0000-0000-0000D7040000}"/>
    <cellStyle name="20% - Accent3 7 4 2" xfId="1547" xr:uid="{00000000-0005-0000-0000-0000D8040000}"/>
    <cellStyle name="20% - Accent3 7 5" xfId="1548" xr:uid="{00000000-0005-0000-0000-0000D9040000}"/>
    <cellStyle name="20% - Accent3 8" xfId="1549" xr:uid="{00000000-0005-0000-0000-0000DA040000}"/>
    <cellStyle name="20% - Accent3 8 2" xfId="1550" xr:uid="{00000000-0005-0000-0000-0000DB040000}"/>
    <cellStyle name="20% - Accent3 8 2 2" xfId="1551" xr:uid="{00000000-0005-0000-0000-0000DC040000}"/>
    <cellStyle name="20% - Accent3 8 2 2 2" xfId="1552" xr:uid="{00000000-0005-0000-0000-0000DD040000}"/>
    <cellStyle name="20% - Accent3 8 2 3" xfId="1553" xr:uid="{00000000-0005-0000-0000-0000DE040000}"/>
    <cellStyle name="20% - Accent3 8 3" xfId="1554" xr:uid="{00000000-0005-0000-0000-0000DF040000}"/>
    <cellStyle name="20% - Accent3 8 3 2" xfId="1555" xr:uid="{00000000-0005-0000-0000-0000E0040000}"/>
    <cellStyle name="20% - Accent3 8 4" xfId="1556" xr:uid="{00000000-0005-0000-0000-0000E1040000}"/>
    <cellStyle name="20% - Accent3 9" xfId="1557" xr:uid="{00000000-0005-0000-0000-0000E2040000}"/>
    <cellStyle name="20% - Accent3 9 2" xfId="1558" xr:uid="{00000000-0005-0000-0000-0000E3040000}"/>
    <cellStyle name="20% - Accent3 9 2 2" xfId="1559" xr:uid="{00000000-0005-0000-0000-0000E4040000}"/>
    <cellStyle name="20% - Accent3 9 3" xfId="1560" xr:uid="{00000000-0005-0000-0000-0000E5040000}"/>
    <cellStyle name="20% - Accent4" xfId="95" builtinId="42" customBuiltin="1"/>
    <cellStyle name="20% - Accent4 10" xfId="1561" xr:uid="{00000000-0005-0000-0000-0000E7040000}"/>
    <cellStyle name="20% - Accent4 10 2" xfId="1562" xr:uid="{00000000-0005-0000-0000-0000E8040000}"/>
    <cellStyle name="20% - Accent4 11" xfId="1563" xr:uid="{00000000-0005-0000-0000-0000E9040000}"/>
    <cellStyle name="20% - Accent4 12" xfId="16899" xr:uid="{00000000-0005-0000-0000-0000EA040000}"/>
    <cellStyle name="20% - Accent4 2" xfId="1564" xr:uid="{00000000-0005-0000-0000-0000EB040000}"/>
    <cellStyle name="20% - Accent4 2 10" xfId="1565" xr:uid="{00000000-0005-0000-0000-0000EC040000}"/>
    <cellStyle name="20% - Accent4 2 11" xfId="16926" xr:uid="{00000000-0005-0000-0000-0000ED040000}"/>
    <cellStyle name="20% - Accent4 2 2" xfId="1566" xr:uid="{00000000-0005-0000-0000-0000EE040000}"/>
    <cellStyle name="20% - Accent4 2 2 2" xfId="1567" xr:uid="{00000000-0005-0000-0000-0000EF040000}"/>
    <cellStyle name="20% - Accent4 2 2 2 2" xfId="1568" xr:uid="{00000000-0005-0000-0000-0000F0040000}"/>
    <cellStyle name="20% - Accent4 2 2 2 2 2" xfId="1569" xr:uid="{00000000-0005-0000-0000-0000F1040000}"/>
    <cellStyle name="20% - Accent4 2 2 2 2 2 2" xfId="1570" xr:uid="{00000000-0005-0000-0000-0000F2040000}"/>
    <cellStyle name="20% - Accent4 2 2 2 2 2 2 2" xfId="1571" xr:uid="{00000000-0005-0000-0000-0000F3040000}"/>
    <cellStyle name="20% - Accent4 2 2 2 2 2 3" xfId="1572" xr:uid="{00000000-0005-0000-0000-0000F4040000}"/>
    <cellStyle name="20% - Accent4 2 2 2 2 3" xfId="1573" xr:uid="{00000000-0005-0000-0000-0000F5040000}"/>
    <cellStyle name="20% - Accent4 2 2 2 2 3 2" xfId="1574" xr:uid="{00000000-0005-0000-0000-0000F6040000}"/>
    <cellStyle name="20% - Accent4 2 2 2 2 4" xfId="1575" xr:uid="{00000000-0005-0000-0000-0000F7040000}"/>
    <cellStyle name="20% - Accent4 2 2 2 3" xfId="1576" xr:uid="{00000000-0005-0000-0000-0000F8040000}"/>
    <cellStyle name="20% - Accent4 2 2 2 3 2" xfId="1577" xr:uid="{00000000-0005-0000-0000-0000F9040000}"/>
    <cellStyle name="20% - Accent4 2 2 2 3 2 2" xfId="1578" xr:uid="{00000000-0005-0000-0000-0000FA040000}"/>
    <cellStyle name="20% - Accent4 2 2 2 3 3" xfId="1579" xr:uid="{00000000-0005-0000-0000-0000FB040000}"/>
    <cellStyle name="20% - Accent4 2 2 2 4" xfId="1580" xr:uid="{00000000-0005-0000-0000-0000FC040000}"/>
    <cellStyle name="20% - Accent4 2 2 2 4 2" xfId="1581" xr:uid="{00000000-0005-0000-0000-0000FD040000}"/>
    <cellStyle name="20% - Accent4 2 2 2 5" xfId="1582" xr:uid="{00000000-0005-0000-0000-0000FE040000}"/>
    <cellStyle name="20% - Accent4 2 2 3" xfId="1583" xr:uid="{00000000-0005-0000-0000-0000FF040000}"/>
    <cellStyle name="20% - Accent4 2 2 3 2" xfId="1584" xr:uid="{00000000-0005-0000-0000-000000050000}"/>
    <cellStyle name="20% - Accent4 2 2 3 2 2" xfId="1585" xr:uid="{00000000-0005-0000-0000-000001050000}"/>
    <cellStyle name="20% - Accent4 2 2 3 2 2 2" xfId="1586" xr:uid="{00000000-0005-0000-0000-000002050000}"/>
    <cellStyle name="20% - Accent4 2 2 3 2 3" xfId="1587" xr:uid="{00000000-0005-0000-0000-000003050000}"/>
    <cellStyle name="20% - Accent4 2 2 3 3" xfId="1588" xr:uid="{00000000-0005-0000-0000-000004050000}"/>
    <cellStyle name="20% - Accent4 2 2 3 3 2" xfId="1589" xr:uid="{00000000-0005-0000-0000-000005050000}"/>
    <cellStyle name="20% - Accent4 2 2 3 4" xfId="1590" xr:uid="{00000000-0005-0000-0000-000006050000}"/>
    <cellStyle name="20% - Accent4 2 2 4" xfId="1591" xr:uid="{00000000-0005-0000-0000-000007050000}"/>
    <cellStyle name="20% - Accent4 2 2 4 2" xfId="1592" xr:uid="{00000000-0005-0000-0000-000008050000}"/>
    <cellStyle name="20% - Accent4 2 2 4 2 2" xfId="1593" xr:uid="{00000000-0005-0000-0000-000009050000}"/>
    <cellStyle name="20% - Accent4 2 2 4 3" xfId="1594" xr:uid="{00000000-0005-0000-0000-00000A050000}"/>
    <cellStyle name="20% - Accent4 2 2 5" xfId="1595" xr:uid="{00000000-0005-0000-0000-00000B050000}"/>
    <cellStyle name="20% - Accent4 2 2 5 2" xfId="1596" xr:uid="{00000000-0005-0000-0000-00000C050000}"/>
    <cellStyle name="20% - Accent4 2 2 6" xfId="1597" xr:uid="{00000000-0005-0000-0000-00000D050000}"/>
    <cellStyle name="20% - Accent4 2 3" xfId="1598" xr:uid="{00000000-0005-0000-0000-00000E050000}"/>
    <cellStyle name="20% - Accent4 2 3 2" xfId="1599" xr:uid="{00000000-0005-0000-0000-00000F050000}"/>
    <cellStyle name="20% - Accent4 2 3 2 2" xfId="1600" xr:uid="{00000000-0005-0000-0000-000010050000}"/>
    <cellStyle name="20% - Accent4 2 3 2 2 2" xfId="1601" xr:uid="{00000000-0005-0000-0000-000011050000}"/>
    <cellStyle name="20% - Accent4 2 3 2 2 2 2" xfId="1602" xr:uid="{00000000-0005-0000-0000-000012050000}"/>
    <cellStyle name="20% - Accent4 2 3 2 2 2 2 2" xfId="1603" xr:uid="{00000000-0005-0000-0000-000013050000}"/>
    <cellStyle name="20% - Accent4 2 3 2 2 2 3" xfId="1604" xr:uid="{00000000-0005-0000-0000-000014050000}"/>
    <cellStyle name="20% - Accent4 2 3 2 2 3" xfId="1605" xr:uid="{00000000-0005-0000-0000-000015050000}"/>
    <cellStyle name="20% - Accent4 2 3 2 2 3 2" xfId="1606" xr:uid="{00000000-0005-0000-0000-000016050000}"/>
    <cellStyle name="20% - Accent4 2 3 2 2 4" xfId="1607" xr:uid="{00000000-0005-0000-0000-000017050000}"/>
    <cellStyle name="20% - Accent4 2 3 2 3" xfId="1608" xr:uid="{00000000-0005-0000-0000-000018050000}"/>
    <cellStyle name="20% - Accent4 2 3 2 3 2" xfId="1609" xr:uid="{00000000-0005-0000-0000-000019050000}"/>
    <cellStyle name="20% - Accent4 2 3 2 3 2 2" xfId="1610" xr:uid="{00000000-0005-0000-0000-00001A050000}"/>
    <cellStyle name="20% - Accent4 2 3 2 3 3" xfId="1611" xr:uid="{00000000-0005-0000-0000-00001B050000}"/>
    <cellStyle name="20% - Accent4 2 3 2 4" xfId="1612" xr:uid="{00000000-0005-0000-0000-00001C050000}"/>
    <cellStyle name="20% - Accent4 2 3 2 4 2" xfId="1613" xr:uid="{00000000-0005-0000-0000-00001D050000}"/>
    <cellStyle name="20% - Accent4 2 3 2 5" xfId="1614" xr:uid="{00000000-0005-0000-0000-00001E050000}"/>
    <cellStyle name="20% - Accent4 2 3 3" xfId="1615" xr:uid="{00000000-0005-0000-0000-00001F050000}"/>
    <cellStyle name="20% - Accent4 2 3 3 2" xfId="1616" xr:uid="{00000000-0005-0000-0000-000020050000}"/>
    <cellStyle name="20% - Accent4 2 3 3 2 2" xfId="1617" xr:uid="{00000000-0005-0000-0000-000021050000}"/>
    <cellStyle name="20% - Accent4 2 3 3 2 2 2" xfId="1618" xr:uid="{00000000-0005-0000-0000-000022050000}"/>
    <cellStyle name="20% - Accent4 2 3 3 2 3" xfId="1619" xr:uid="{00000000-0005-0000-0000-000023050000}"/>
    <cellStyle name="20% - Accent4 2 3 3 3" xfId="1620" xr:uid="{00000000-0005-0000-0000-000024050000}"/>
    <cellStyle name="20% - Accent4 2 3 3 3 2" xfId="1621" xr:uid="{00000000-0005-0000-0000-000025050000}"/>
    <cellStyle name="20% - Accent4 2 3 3 4" xfId="1622" xr:uid="{00000000-0005-0000-0000-000026050000}"/>
    <cellStyle name="20% - Accent4 2 3 4" xfId="1623" xr:uid="{00000000-0005-0000-0000-000027050000}"/>
    <cellStyle name="20% - Accent4 2 3 4 2" xfId="1624" xr:uid="{00000000-0005-0000-0000-000028050000}"/>
    <cellStyle name="20% - Accent4 2 3 4 2 2" xfId="1625" xr:uid="{00000000-0005-0000-0000-000029050000}"/>
    <cellStyle name="20% - Accent4 2 3 4 3" xfId="1626" xr:uid="{00000000-0005-0000-0000-00002A050000}"/>
    <cellStyle name="20% - Accent4 2 3 5" xfId="1627" xr:uid="{00000000-0005-0000-0000-00002B050000}"/>
    <cellStyle name="20% - Accent4 2 3 5 2" xfId="1628" xr:uid="{00000000-0005-0000-0000-00002C050000}"/>
    <cellStyle name="20% - Accent4 2 3 6" xfId="1629" xr:uid="{00000000-0005-0000-0000-00002D050000}"/>
    <cellStyle name="20% - Accent4 2 4" xfId="1630" xr:uid="{00000000-0005-0000-0000-00002E050000}"/>
    <cellStyle name="20% - Accent4 2 4 2" xfId="1631" xr:uid="{00000000-0005-0000-0000-00002F050000}"/>
    <cellStyle name="20% - Accent4 2 4 2 2" xfId="1632" xr:uid="{00000000-0005-0000-0000-000030050000}"/>
    <cellStyle name="20% - Accent4 2 4 2 2 2" xfId="1633" xr:uid="{00000000-0005-0000-0000-000031050000}"/>
    <cellStyle name="20% - Accent4 2 4 2 2 2 2" xfId="1634" xr:uid="{00000000-0005-0000-0000-000032050000}"/>
    <cellStyle name="20% - Accent4 2 4 2 2 2 2 2" xfId="1635" xr:uid="{00000000-0005-0000-0000-000033050000}"/>
    <cellStyle name="20% - Accent4 2 4 2 2 2 3" xfId="1636" xr:uid="{00000000-0005-0000-0000-000034050000}"/>
    <cellStyle name="20% - Accent4 2 4 2 2 3" xfId="1637" xr:uid="{00000000-0005-0000-0000-000035050000}"/>
    <cellStyle name="20% - Accent4 2 4 2 2 3 2" xfId="1638" xr:uid="{00000000-0005-0000-0000-000036050000}"/>
    <cellStyle name="20% - Accent4 2 4 2 2 4" xfId="1639" xr:uid="{00000000-0005-0000-0000-000037050000}"/>
    <cellStyle name="20% - Accent4 2 4 2 3" xfId="1640" xr:uid="{00000000-0005-0000-0000-000038050000}"/>
    <cellStyle name="20% - Accent4 2 4 2 3 2" xfId="1641" xr:uid="{00000000-0005-0000-0000-000039050000}"/>
    <cellStyle name="20% - Accent4 2 4 2 3 2 2" xfId="1642" xr:uid="{00000000-0005-0000-0000-00003A050000}"/>
    <cellStyle name="20% - Accent4 2 4 2 3 3" xfId="1643" xr:uid="{00000000-0005-0000-0000-00003B050000}"/>
    <cellStyle name="20% - Accent4 2 4 2 4" xfId="1644" xr:uid="{00000000-0005-0000-0000-00003C050000}"/>
    <cellStyle name="20% - Accent4 2 4 2 4 2" xfId="1645" xr:uid="{00000000-0005-0000-0000-00003D050000}"/>
    <cellStyle name="20% - Accent4 2 4 2 5" xfId="1646" xr:uid="{00000000-0005-0000-0000-00003E050000}"/>
    <cellStyle name="20% - Accent4 2 4 3" xfId="1647" xr:uid="{00000000-0005-0000-0000-00003F050000}"/>
    <cellStyle name="20% - Accent4 2 4 3 2" xfId="1648" xr:uid="{00000000-0005-0000-0000-000040050000}"/>
    <cellStyle name="20% - Accent4 2 4 3 2 2" xfId="1649" xr:uid="{00000000-0005-0000-0000-000041050000}"/>
    <cellStyle name="20% - Accent4 2 4 3 2 2 2" xfId="1650" xr:uid="{00000000-0005-0000-0000-000042050000}"/>
    <cellStyle name="20% - Accent4 2 4 3 2 3" xfId="1651" xr:uid="{00000000-0005-0000-0000-000043050000}"/>
    <cellStyle name="20% - Accent4 2 4 3 3" xfId="1652" xr:uid="{00000000-0005-0000-0000-000044050000}"/>
    <cellStyle name="20% - Accent4 2 4 3 3 2" xfId="1653" xr:uid="{00000000-0005-0000-0000-000045050000}"/>
    <cellStyle name="20% - Accent4 2 4 3 4" xfId="1654" xr:uid="{00000000-0005-0000-0000-000046050000}"/>
    <cellStyle name="20% - Accent4 2 4 4" xfId="1655" xr:uid="{00000000-0005-0000-0000-000047050000}"/>
    <cellStyle name="20% - Accent4 2 4 4 2" xfId="1656" xr:uid="{00000000-0005-0000-0000-000048050000}"/>
    <cellStyle name="20% - Accent4 2 4 4 2 2" xfId="1657" xr:uid="{00000000-0005-0000-0000-000049050000}"/>
    <cellStyle name="20% - Accent4 2 4 4 3" xfId="1658" xr:uid="{00000000-0005-0000-0000-00004A050000}"/>
    <cellStyle name="20% - Accent4 2 4 5" xfId="1659" xr:uid="{00000000-0005-0000-0000-00004B050000}"/>
    <cellStyle name="20% - Accent4 2 4 5 2" xfId="1660" xr:uid="{00000000-0005-0000-0000-00004C050000}"/>
    <cellStyle name="20% - Accent4 2 4 6" xfId="1661" xr:uid="{00000000-0005-0000-0000-00004D050000}"/>
    <cellStyle name="20% - Accent4 2 5" xfId="1662" xr:uid="{00000000-0005-0000-0000-00004E050000}"/>
    <cellStyle name="20% - Accent4 2 5 2" xfId="1663" xr:uid="{00000000-0005-0000-0000-00004F050000}"/>
    <cellStyle name="20% - Accent4 2 5 2 2" xfId="1664" xr:uid="{00000000-0005-0000-0000-000050050000}"/>
    <cellStyle name="20% - Accent4 2 5 2 2 2" xfId="1665" xr:uid="{00000000-0005-0000-0000-000051050000}"/>
    <cellStyle name="20% - Accent4 2 5 2 2 2 2" xfId="1666" xr:uid="{00000000-0005-0000-0000-000052050000}"/>
    <cellStyle name="20% - Accent4 2 5 2 2 2 2 2" xfId="1667" xr:uid="{00000000-0005-0000-0000-000053050000}"/>
    <cellStyle name="20% - Accent4 2 5 2 2 2 3" xfId="1668" xr:uid="{00000000-0005-0000-0000-000054050000}"/>
    <cellStyle name="20% - Accent4 2 5 2 2 3" xfId="1669" xr:uid="{00000000-0005-0000-0000-000055050000}"/>
    <cellStyle name="20% - Accent4 2 5 2 2 3 2" xfId="1670" xr:uid="{00000000-0005-0000-0000-000056050000}"/>
    <cellStyle name="20% - Accent4 2 5 2 2 4" xfId="1671" xr:uid="{00000000-0005-0000-0000-000057050000}"/>
    <cellStyle name="20% - Accent4 2 5 2 3" xfId="1672" xr:uid="{00000000-0005-0000-0000-000058050000}"/>
    <cellStyle name="20% - Accent4 2 5 2 3 2" xfId="1673" xr:uid="{00000000-0005-0000-0000-000059050000}"/>
    <cellStyle name="20% - Accent4 2 5 2 3 2 2" xfId="1674" xr:uid="{00000000-0005-0000-0000-00005A050000}"/>
    <cellStyle name="20% - Accent4 2 5 2 3 3" xfId="1675" xr:uid="{00000000-0005-0000-0000-00005B050000}"/>
    <cellStyle name="20% - Accent4 2 5 2 4" xfId="1676" xr:uid="{00000000-0005-0000-0000-00005C050000}"/>
    <cellStyle name="20% - Accent4 2 5 2 4 2" xfId="1677" xr:uid="{00000000-0005-0000-0000-00005D050000}"/>
    <cellStyle name="20% - Accent4 2 5 2 5" xfId="1678" xr:uid="{00000000-0005-0000-0000-00005E050000}"/>
    <cellStyle name="20% - Accent4 2 5 3" xfId="1679" xr:uid="{00000000-0005-0000-0000-00005F050000}"/>
    <cellStyle name="20% - Accent4 2 5 3 2" xfId="1680" xr:uid="{00000000-0005-0000-0000-000060050000}"/>
    <cellStyle name="20% - Accent4 2 5 3 2 2" xfId="1681" xr:uid="{00000000-0005-0000-0000-000061050000}"/>
    <cellStyle name="20% - Accent4 2 5 3 2 2 2" xfId="1682" xr:uid="{00000000-0005-0000-0000-000062050000}"/>
    <cellStyle name="20% - Accent4 2 5 3 2 3" xfId="1683" xr:uid="{00000000-0005-0000-0000-000063050000}"/>
    <cellStyle name="20% - Accent4 2 5 3 3" xfId="1684" xr:uid="{00000000-0005-0000-0000-000064050000}"/>
    <cellStyle name="20% - Accent4 2 5 3 3 2" xfId="1685" xr:uid="{00000000-0005-0000-0000-000065050000}"/>
    <cellStyle name="20% - Accent4 2 5 3 4" xfId="1686" xr:uid="{00000000-0005-0000-0000-000066050000}"/>
    <cellStyle name="20% - Accent4 2 5 4" xfId="1687" xr:uid="{00000000-0005-0000-0000-000067050000}"/>
    <cellStyle name="20% - Accent4 2 5 4 2" xfId="1688" xr:uid="{00000000-0005-0000-0000-000068050000}"/>
    <cellStyle name="20% - Accent4 2 5 4 2 2" xfId="1689" xr:uid="{00000000-0005-0000-0000-000069050000}"/>
    <cellStyle name="20% - Accent4 2 5 4 3" xfId="1690" xr:uid="{00000000-0005-0000-0000-00006A050000}"/>
    <cellStyle name="20% - Accent4 2 5 5" xfId="1691" xr:uid="{00000000-0005-0000-0000-00006B050000}"/>
    <cellStyle name="20% - Accent4 2 5 5 2" xfId="1692" xr:uid="{00000000-0005-0000-0000-00006C050000}"/>
    <cellStyle name="20% - Accent4 2 5 6" xfId="1693" xr:uid="{00000000-0005-0000-0000-00006D050000}"/>
    <cellStyle name="20% - Accent4 2 6" xfId="1694" xr:uid="{00000000-0005-0000-0000-00006E050000}"/>
    <cellStyle name="20% - Accent4 2 6 2" xfId="1695" xr:uid="{00000000-0005-0000-0000-00006F050000}"/>
    <cellStyle name="20% - Accent4 2 6 2 2" xfId="1696" xr:uid="{00000000-0005-0000-0000-000070050000}"/>
    <cellStyle name="20% - Accent4 2 6 2 2 2" xfId="1697" xr:uid="{00000000-0005-0000-0000-000071050000}"/>
    <cellStyle name="20% - Accent4 2 6 2 2 2 2" xfId="1698" xr:uid="{00000000-0005-0000-0000-000072050000}"/>
    <cellStyle name="20% - Accent4 2 6 2 2 3" xfId="1699" xr:uid="{00000000-0005-0000-0000-000073050000}"/>
    <cellStyle name="20% - Accent4 2 6 2 3" xfId="1700" xr:uid="{00000000-0005-0000-0000-000074050000}"/>
    <cellStyle name="20% - Accent4 2 6 2 3 2" xfId="1701" xr:uid="{00000000-0005-0000-0000-000075050000}"/>
    <cellStyle name="20% - Accent4 2 6 2 4" xfId="1702" xr:uid="{00000000-0005-0000-0000-000076050000}"/>
    <cellStyle name="20% - Accent4 2 6 3" xfId="1703" xr:uid="{00000000-0005-0000-0000-000077050000}"/>
    <cellStyle name="20% - Accent4 2 6 3 2" xfId="1704" xr:uid="{00000000-0005-0000-0000-000078050000}"/>
    <cellStyle name="20% - Accent4 2 6 3 2 2" xfId="1705" xr:uid="{00000000-0005-0000-0000-000079050000}"/>
    <cellStyle name="20% - Accent4 2 6 3 3" xfId="1706" xr:uid="{00000000-0005-0000-0000-00007A050000}"/>
    <cellStyle name="20% - Accent4 2 6 4" xfId="1707" xr:uid="{00000000-0005-0000-0000-00007B050000}"/>
    <cellStyle name="20% - Accent4 2 6 4 2" xfId="1708" xr:uid="{00000000-0005-0000-0000-00007C050000}"/>
    <cellStyle name="20% - Accent4 2 6 5" xfId="1709" xr:uid="{00000000-0005-0000-0000-00007D050000}"/>
    <cellStyle name="20% - Accent4 2 7" xfId="1710" xr:uid="{00000000-0005-0000-0000-00007E050000}"/>
    <cellStyle name="20% - Accent4 2 7 2" xfId="1711" xr:uid="{00000000-0005-0000-0000-00007F050000}"/>
    <cellStyle name="20% - Accent4 2 7 2 2" xfId="1712" xr:uid="{00000000-0005-0000-0000-000080050000}"/>
    <cellStyle name="20% - Accent4 2 7 2 2 2" xfId="1713" xr:uid="{00000000-0005-0000-0000-000081050000}"/>
    <cellStyle name="20% - Accent4 2 7 2 3" xfId="1714" xr:uid="{00000000-0005-0000-0000-000082050000}"/>
    <cellStyle name="20% - Accent4 2 7 3" xfId="1715" xr:uid="{00000000-0005-0000-0000-000083050000}"/>
    <cellStyle name="20% - Accent4 2 7 3 2" xfId="1716" xr:uid="{00000000-0005-0000-0000-000084050000}"/>
    <cellStyle name="20% - Accent4 2 7 4" xfId="1717" xr:uid="{00000000-0005-0000-0000-000085050000}"/>
    <cellStyle name="20% - Accent4 2 8" xfId="1718" xr:uid="{00000000-0005-0000-0000-000086050000}"/>
    <cellStyle name="20% - Accent4 2 8 2" xfId="1719" xr:uid="{00000000-0005-0000-0000-000087050000}"/>
    <cellStyle name="20% - Accent4 2 8 2 2" xfId="1720" xr:uid="{00000000-0005-0000-0000-000088050000}"/>
    <cellStyle name="20% - Accent4 2 8 3" xfId="1721" xr:uid="{00000000-0005-0000-0000-000089050000}"/>
    <cellStyle name="20% - Accent4 2 9" xfId="1722" xr:uid="{00000000-0005-0000-0000-00008A050000}"/>
    <cellStyle name="20% - Accent4 2 9 2" xfId="1723" xr:uid="{00000000-0005-0000-0000-00008B050000}"/>
    <cellStyle name="20% - Accent4 3" xfId="1724" xr:uid="{00000000-0005-0000-0000-00008C050000}"/>
    <cellStyle name="20% - Accent4 3 2" xfId="1725" xr:uid="{00000000-0005-0000-0000-00008D050000}"/>
    <cellStyle name="20% - Accent4 3 2 2" xfId="1726" xr:uid="{00000000-0005-0000-0000-00008E050000}"/>
    <cellStyle name="20% - Accent4 3 2 2 2" xfId="1727" xr:uid="{00000000-0005-0000-0000-00008F050000}"/>
    <cellStyle name="20% - Accent4 3 2 2 2 2" xfId="1728" xr:uid="{00000000-0005-0000-0000-000090050000}"/>
    <cellStyle name="20% - Accent4 3 2 2 2 2 2" xfId="1729" xr:uid="{00000000-0005-0000-0000-000091050000}"/>
    <cellStyle name="20% - Accent4 3 2 2 2 2 2 2" xfId="1730" xr:uid="{00000000-0005-0000-0000-000092050000}"/>
    <cellStyle name="20% - Accent4 3 2 2 2 2 3" xfId="1731" xr:uid="{00000000-0005-0000-0000-000093050000}"/>
    <cellStyle name="20% - Accent4 3 2 2 2 3" xfId="1732" xr:uid="{00000000-0005-0000-0000-000094050000}"/>
    <cellStyle name="20% - Accent4 3 2 2 2 3 2" xfId="1733" xr:uid="{00000000-0005-0000-0000-000095050000}"/>
    <cellStyle name="20% - Accent4 3 2 2 2 4" xfId="1734" xr:uid="{00000000-0005-0000-0000-000096050000}"/>
    <cellStyle name="20% - Accent4 3 2 2 3" xfId="1735" xr:uid="{00000000-0005-0000-0000-000097050000}"/>
    <cellStyle name="20% - Accent4 3 2 2 3 2" xfId="1736" xr:uid="{00000000-0005-0000-0000-000098050000}"/>
    <cellStyle name="20% - Accent4 3 2 2 3 2 2" xfId="1737" xr:uid="{00000000-0005-0000-0000-000099050000}"/>
    <cellStyle name="20% - Accent4 3 2 2 3 3" xfId="1738" xr:uid="{00000000-0005-0000-0000-00009A050000}"/>
    <cellStyle name="20% - Accent4 3 2 2 4" xfId="1739" xr:uid="{00000000-0005-0000-0000-00009B050000}"/>
    <cellStyle name="20% - Accent4 3 2 2 4 2" xfId="1740" xr:uid="{00000000-0005-0000-0000-00009C050000}"/>
    <cellStyle name="20% - Accent4 3 2 2 5" xfId="1741" xr:uid="{00000000-0005-0000-0000-00009D050000}"/>
    <cellStyle name="20% - Accent4 3 2 3" xfId="1742" xr:uid="{00000000-0005-0000-0000-00009E050000}"/>
    <cellStyle name="20% - Accent4 3 2 3 2" xfId="1743" xr:uid="{00000000-0005-0000-0000-00009F050000}"/>
    <cellStyle name="20% - Accent4 3 2 3 2 2" xfId="1744" xr:uid="{00000000-0005-0000-0000-0000A0050000}"/>
    <cellStyle name="20% - Accent4 3 2 3 2 2 2" xfId="1745" xr:uid="{00000000-0005-0000-0000-0000A1050000}"/>
    <cellStyle name="20% - Accent4 3 2 3 2 3" xfId="1746" xr:uid="{00000000-0005-0000-0000-0000A2050000}"/>
    <cellStyle name="20% - Accent4 3 2 3 3" xfId="1747" xr:uid="{00000000-0005-0000-0000-0000A3050000}"/>
    <cellStyle name="20% - Accent4 3 2 3 3 2" xfId="1748" xr:uid="{00000000-0005-0000-0000-0000A4050000}"/>
    <cellStyle name="20% - Accent4 3 2 3 4" xfId="1749" xr:uid="{00000000-0005-0000-0000-0000A5050000}"/>
    <cellStyle name="20% - Accent4 3 2 4" xfId="1750" xr:uid="{00000000-0005-0000-0000-0000A6050000}"/>
    <cellStyle name="20% - Accent4 3 2 4 2" xfId="1751" xr:uid="{00000000-0005-0000-0000-0000A7050000}"/>
    <cellStyle name="20% - Accent4 3 2 4 2 2" xfId="1752" xr:uid="{00000000-0005-0000-0000-0000A8050000}"/>
    <cellStyle name="20% - Accent4 3 2 4 3" xfId="1753" xr:uid="{00000000-0005-0000-0000-0000A9050000}"/>
    <cellStyle name="20% - Accent4 3 2 5" xfId="1754" xr:uid="{00000000-0005-0000-0000-0000AA050000}"/>
    <cellStyle name="20% - Accent4 3 2 5 2" xfId="1755" xr:uid="{00000000-0005-0000-0000-0000AB050000}"/>
    <cellStyle name="20% - Accent4 3 2 6" xfId="1756" xr:uid="{00000000-0005-0000-0000-0000AC050000}"/>
    <cellStyle name="20% - Accent4 3 3" xfId="1757" xr:uid="{00000000-0005-0000-0000-0000AD050000}"/>
    <cellStyle name="20% - Accent4 3 3 2" xfId="1758" xr:uid="{00000000-0005-0000-0000-0000AE050000}"/>
    <cellStyle name="20% - Accent4 3 3 2 2" xfId="1759" xr:uid="{00000000-0005-0000-0000-0000AF050000}"/>
    <cellStyle name="20% - Accent4 3 3 2 2 2" xfId="1760" xr:uid="{00000000-0005-0000-0000-0000B0050000}"/>
    <cellStyle name="20% - Accent4 3 3 2 2 2 2" xfId="1761" xr:uid="{00000000-0005-0000-0000-0000B1050000}"/>
    <cellStyle name="20% - Accent4 3 3 2 2 2 2 2" xfId="1762" xr:uid="{00000000-0005-0000-0000-0000B2050000}"/>
    <cellStyle name="20% - Accent4 3 3 2 2 2 3" xfId="1763" xr:uid="{00000000-0005-0000-0000-0000B3050000}"/>
    <cellStyle name="20% - Accent4 3 3 2 2 3" xfId="1764" xr:uid="{00000000-0005-0000-0000-0000B4050000}"/>
    <cellStyle name="20% - Accent4 3 3 2 2 3 2" xfId="1765" xr:uid="{00000000-0005-0000-0000-0000B5050000}"/>
    <cellStyle name="20% - Accent4 3 3 2 2 4" xfId="1766" xr:uid="{00000000-0005-0000-0000-0000B6050000}"/>
    <cellStyle name="20% - Accent4 3 3 2 3" xfId="1767" xr:uid="{00000000-0005-0000-0000-0000B7050000}"/>
    <cellStyle name="20% - Accent4 3 3 2 3 2" xfId="1768" xr:uid="{00000000-0005-0000-0000-0000B8050000}"/>
    <cellStyle name="20% - Accent4 3 3 2 3 2 2" xfId="1769" xr:uid="{00000000-0005-0000-0000-0000B9050000}"/>
    <cellStyle name="20% - Accent4 3 3 2 3 3" xfId="1770" xr:uid="{00000000-0005-0000-0000-0000BA050000}"/>
    <cellStyle name="20% - Accent4 3 3 2 4" xfId="1771" xr:uid="{00000000-0005-0000-0000-0000BB050000}"/>
    <cellStyle name="20% - Accent4 3 3 2 4 2" xfId="1772" xr:uid="{00000000-0005-0000-0000-0000BC050000}"/>
    <cellStyle name="20% - Accent4 3 3 2 5" xfId="1773" xr:uid="{00000000-0005-0000-0000-0000BD050000}"/>
    <cellStyle name="20% - Accent4 3 3 3" xfId="1774" xr:uid="{00000000-0005-0000-0000-0000BE050000}"/>
    <cellStyle name="20% - Accent4 3 3 3 2" xfId="1775" xr:uid="{00000000-0005-0000-0000-0000BF050000}"/>
    <cellStyle name="20% - Accent4 3 3 3 2 2" xfId="1776" xr:uid="{00000000-0005-0000-0000-0000C0050000}"/>
    <cellStyle name="20% - Accent4 3 3 3 2 2 2" xfId="1777" xr:uid="{00000000-0005-0000-0000-0000C1050000}"/>
    <cellStyle name="20% - Accent4 3 3 3 2 3" xfId="1778" xr:uid="{00000000-0005-0000-0000-0000C2050000}"/>
    <cellStyle name="20% - Accent4 3 3 3 3" xfId="1779" xr:uid="{00000000-0005-0000-0000-0000C3050000}"/>
    <cellStyle name="20% - Accent4 3 3 3 3 2" xfId="1780" xr:uid="{00000000-0005-0000-0000-0000C4050000}"/>
    <cellStyle name="20% - Accent4 3 3 3 4" xfId="1781" xr:uid="{00000000-0005-0000-0000-0000C5050000}"/>
    <cellStyle name="20% - Accent4 3 3 4" xfId="1782" xr:uid="{00000000-0005-0000-0000-0000C6050000}"/>
    <cellStyle name="20% - Accent4 3 3 4 2" xfId="1783" xr:uid="{00000000-0005-0000-0000-0000C7050000}"/>
    <cellStyle name="20% - Accent4 3 3 4 2 2" xfId="1784" xr:uid="{00000000-0005-0000-0000-0000C8050000}"/>
    <cellStyle name="20% - Accent4 3 3 4 3" xfId="1785" xr:uid="{00000000-0005-0000-0000-0000C9050000}"/>
    <cellStyle name="20% - Accent4 3 3 5" xfId="1786" xr:uid="{00000000-0005-0000-0000-0000CA050000}"/>
    <cellStyle name="20% - Accent4 3 3 5 2" xfId="1787" xr:uid="{00000000-0005-0000-0000-0000CB050000}"/>
    <cellStyle name="20% - Accent4 3 3 6" xfId="1788" xr:uid="{00000000-0005-0000-0000-0000CC050000}"/>
    <cellStyle name="20% - Accent4 3 4" xfId="1789" xr:uid="{00000000-0005-0000-0000-0000CD050000}"/>
    <cellStyle name="20% - Accent4 3 4 2" xfId="1790" xr:uid="{00000000-0005-0000-0000-0000CE050000}"/>
    <cellStyle name="20% - Accent4 3 4 2 2" xfId="1791" xr:uid="{00000000-0005-0000-0000-0000CF050000}"/>
    <cellStyle name="20% - Accent4 3 4 2 2 2" xfId="1792" xr:uid="{00000000-0005-0000-0000-0000D0050000}"/>
    <cellStyle name="20% - Accent4 3 4 2 2 2 2" xfId="1793" xr:uid="{00000000-0005-0000-0000-0000D1050000}"/>
    <cellStyle name="20% - Accent4 3 4 2 2 3" xfId="1794" xr:uid="{00000000-0005-0000-0000-0000D2050000}"/>
    <cellStyle name="20% - Accent4 3 4 2 3" xfId="1795" xr:uid="{00000000-0005-0000-0000-0000D3050000}"/>
    <cellStyle name="20% - Accent4 3 4 2 3 2" xfId="1796" xr:uid="{00000000-0005-0000-0000-0000D4050000}"/>
    <cellStyle name="20% - Accent4 3 4 2 4" xfId="1797" xr:uid="{00000000-0005-0000-0000-0000D5050000}"/>
    <cellStyle name="20% - Accent4 3 4 3" xfId="1798" xr:uid="{00000000-0005-0000-0000-0000D6050000}"/>
    <cellStyle name="20% - Accent4 3 4 3 2" xfId="1799" xr:uid="{00000000-0005-0000-0000-0000D7050000}"/>
    <cellStyle name="20% - Accent4 3 4 3 2 2" xfId="1800" xr:uid="{00000000-0005-0000-0000-0000D8050000}"/>
    <cellStyle name="20% - Accent4 3 4 3 3" xfId="1801" xr:uid="{00000000-0005-0000-0000-0000D9050000}"/>
    <cellStyle name="20% - Accent4 3 4 4" xfId="1802" xr:uid="{00000000-0005-0000-0000-0000DA050000}"/>
    <cellStyle name="20% - Accent4 3 4 4 2" xfId="1803" xr:uid="{00000000-0005-0000-0000-0000DB050000}"/>
    <cellStyle name="20% - Accent4 3 4 5" xfId="1804" xr:uid="{00000000-0005-0000-0000-0000DC050000}"/>
    <cellStyle name="20% - Accent4 3 5" xfId="1805" xr:uid="{00000000-0005-0000-0000-0000DD050000}"/>
    <cellStyle name="20% - Accent4 3 5 2" xfId="1806" xr:uid="{00000000-0005-0000-0000-0000DE050000}"/>
    <cellStyle name="20% - Accent4 3 5 2 2" xfId="1807" xr:uid="{00000000-0005-0000-0000-0000DF050000}"/>
    <cellStyle name="20% - Accent4 3 5 2 2 2" xfId="1808" xr:uid="{00000000-0005-0000-0000-0000E0050000}"/>
    <cellStyle name="20% - Accent4 3 5 2 3" xfId="1809" xr:uid="{00000000-0005-0000-0000-0000E1050000}"/>
    <cellStyle name="20% - Accent4 3 5 3" xfId="1810" xr:uid="{00000000-0005-0000-0000-0000E2050000}"/>
    <cellStyle name="20% - Accent4 3 5 3 2" xfId="1811" xr:uid="{00000000-0005-0000-0000-0000E3050000}"/>
    <cellStyle name="20% - Accent4 3 5 4" xfId="1812" xr:uid="{00000000-0005-0000-0000-0000E4050000}"/>
    <cellStyle name="20% - Accent4 3 6" xfId="1813" xr:uid="{00000000-0005-0000-0000-0000E5050000}"/>
    <cellStyle name="20% - Accent4 3 6 2" xfId="1814" xr:uid="{00000000-0005-0000-0000-0000E6050000}"/>
    <cellStyle name="20% - Accent4 3 6 2 2" xfId="1815" xr:uid="{00000000-0005-0000-0000-0000E7050000}"/>
    <cellStyle name="20% - Accent4 3 6 3" xfId="1816" xr:uid="{00000000-0005-0000-0000-0000E8050000}"/>
    <cellStyle name="20% - Accent4 3 7" xfId="1817" xr:uid="{00000000-0005-0000-0000-0000E9050000}"/>
    <cellStyle name="20% - Accent4 3 7 2" xfId="1818" xr:uid="{00000000-0005-0000-0000-0000EA050000}"/>
    <cellStyle name="20% - Accent4 3 8" xfId="1819" xr:uid="{00000000-0005-0000-0000-0000EB050000}"/>
    <cellStyle name="20% - Accent4 4" xfId="1820" xr:uid="{00000000-0005-0000-0000-0000EC050000}"/>
    <cellStyle name="20% - Accent4 4 2" xfId="1821" xr:uid="{00000000-0005-0000-0000-0000ED050000}"/>
    <cellStyle name="20% - Accent4 4 2 2" xfId="1822" xr:uid="{00000000-0005-0000-0000-0000EE050000}"/>
    <cellStyle name="20% - Accent4 4 2 2 2" xfId="1823" xr:uid="{00000000-0005-0000-0000-0000EF050000}"/>
    <cellStyle name="20% - Accent4 4 2 2 2 2" xfId="1824" xr:uid="{00000000-0005-0000-0000-0000F0050000}"/>
    <cellStyle name="20% - Accent4 4 2 2 2 2 2" xfId="1825" xr:uid="{00000000-0005-0000-0000-0000F1050000}"/>
    <cellStyle name="20% - Accent4 4 2 2 2 2 2 2" xfId="1826" xr:uid="{00000000-0005-0000-0000-0000F2050000}"/>
    <cellStyle name="20% - Accent4 4 2 2 2 2 3" xfId="1827" xr:uid="{00000000-0005-0000-0000-0000F3050000}"/>
    <cellStyle name="20% - Accent4 4 2 2 2 3" xfId="1828" xr:uid="{00000000-0005-0000-0000-0000F4050000}"/>
    <cellStyle name="20% - Accent4 4 2 2 2 3 2" xfId="1829" xr:uid="{00000000-0005-0000-0000-0000F5050000}"/>
    <cellStyle name="20% - Accent4 4 2 2 2 4" xfId="1830" xr:uid="{00000000-0005-0000-0000-0000F6050000}"/>
    <cellStyle name="20% - Accent4 4 2 2 3" xfId="1831" xr:uid="{00000000-0005-0000-0000-0000F7050000}"/>
    <cellStyle name="20% - Accent4 4 2 2 3 2" xfId="1832" xr:uid="{00000000-0005-0000-0000-0000F8050000}"/>
    <cellStyle name="20% - Accent4 4 2 2 3 2 2" xfId="1833" xr:uid="{00000000-0005-0000-0000-0000F9050000}"/>
    <cellStyle name="20% - Accent4 4 2 2 3 3" xfId="1834" xr:uid="{00000000-0005-0000-0000-0000FA050000}"/>
    <cellStyle name="20% - Accent4 4 2 2 4" xfId="1835" xr:uid="{00000000-0005-0000-0000-0000FB050000}"/>
    <cellStyle name="20% - Accent4 4 2 2 4 2" xfId="1836" xr:uid="{00000000-0005-0000-0000-0000FC050000}"/>
    <cellStyle name="20% - Accent4 4 2 2 5" xfId="1837" xr:uid="{00000000-0005-0000-0000-0000FD050000}"/>
    <cellStyle name="20% - Accent4 4 2 3" xfId="1838" xr:uid="{00000000-0005-0000-0000-0000FE050000}"/>
    <cellStyle name="20% - Accent4 4 2 3 2" xfId="1839" xr:uid="{00000000-0005-0000-0000-0000FF050000}"/>
    <cellStyle name="20% - Accent4 4 2 3 2 2" xfId="1840" xr:uid="{00000000-0005-0000-0000-000000060000}"/>
    <cellStyle name="20% - Accent4 4 2 3 2 2 2" xfId="1841" xr:uid="{00000000-0005-0000-0000-000001060000}"/>
    <cellStyle name="20% - Accent4 4 2 3 2 3" xfId="1842" xr:uid="{00000000-0005-0000-0000-000002060000}"/>
    <cellStyle name="20% - Accent4 4 2 3 3" xfId="1843" xr:uid="{00000000-0005-0000-0000-000003060000}"/>
    <cellStyle name="20% - Accent4 4 2 3 3 2" xfId="1844" xr:uid="{00000000-0005-0000-0000-000004060000}"/>
    <cellStyle name="20% - Accent4 4 2 3 4" xfId="1845" xr:uid="{00000000-0005-0000-0000-000005060000}"/>
    <cellStyle name="20% - Accent4 4 2 4" xfId="1846" xr:uid="{00000000-0005-0000-0000-000006060000}"/>
    <cellStyle name="20% - Accent4 4 2 4 2" xfId="1847" xr:uid="{00000000-0005-0000-0000-000007060000}"/>
    <cellStyle name="20% - Accent4 4 2 4 2 2" xfId="1848" xr:uid="{00000000-0005-0000-0000-000008060000}"/>
    <cellStyle name="20% - Accent4 4 2 4 3" xfId="1849" xr:uid="{00000000-0005-0000-0000-000009060000}"/>
    <cellStyle name="20% - Accent4 4 2 5" xfId="1850" xr:uid="{00000000-0005-0000-0000-00000A060000}"/>
    <cellStyle name="20% - Accent4 4 2 5 2" xfId="1851" xr:uid="{00000000-0005-0000-0000-00000B060000}"/>
    <cellStyle name="20% - Accent4 4 2 6" xfId="1852" xr:uid="{00000000-0005-0000-0000-00000C060000}"/>
    <cellStyle name="20% - Accent4 4 3" xfId="1853" xr:uid="{00000000-0005-0000-0000-00000D060000}"/>
    <cellStyle name="20% - Accent4 4 3 2" xfId="1854" xr:uid="{00000000-0005-0000-0000-00000E060000}"/>
    <cellStyle name="20% - Accent4 4 3 2 2" xfId="1855" xr:uid="{00000000-0005-0000-0000-00000F060000}"/>
    <cellStyle name="20% - Accent4 4 3 2 2 2" xfId="1856" xr:uid="{00000000-0005-0000-0000-000010060000}"/>
    <cellStyle name="20% - Accent4 4 3 2 2 2 2" xfId="1857" xr:uid="{00000000-0005-0000-0000-000011060000}"/>
    <cellStyle name="20% - Accent4 4 3 2 2 3" xfId="1858" xr:uid="{00000000-0005-0000-0000-000012060000}"/>
    <cellStyle name="20% - Accent4 4 3 2 3" xfId="1859" xr:uid="{00000000-0005-0000-0000-000013060000}"/>
    <cellStyle name="20% - Accent4 4 3 2 3 2" xfId="1860" xr:uid="{00000000-0005-0000-0000-000014060000}"/>
    <cellStyle name="20% - Accent4 4 3 2 4" xfId="1861" xr:uid="{00000000-0005-0000-0000-000015060000}"/>
    <cellStyle name="20% - Accent4 4 3 3" xfId="1862" xr:uid="{00000000-0005-0000-0000-000016060000}"/>
    <cellStyle name="20% - Accent4 4 3 3 2" xfId="1863" xr:uid="{00000000-0005-0000-0000-000017060000}"/>
    <cellStyle name="20% - Accent4 4 3 3 2 2" xfId="1864" xr:uid="{00000000-0005-0000-0000-000018060000}"/>
    <cellStyle name="20% - Accent4 4 3 3 3" xfId="1865" xr:uid="{00000000-0005-0000-0000-000019060000}"/>
    <cellStyle name="20% - Accent4 4 3 4" xfId="1866" xr:uid="{00000000-0005-0000-0000-00001A060000}"/>
    <cellStyle name="20% - Accent4 4 3 4 2" xfId="1867" xr:uid="{00000000-0005-0000-0000-00001B060000}"/>
    <cellStyle name="20% - Accent4 4 3 5" xfId="1868" xr:uid="{00000000-0005-0000-0000-00001C060000}"/>
    <cellStyle name="20% - Accent4 4 4" xfId="1869" xr:uid="{00000000-0005-0000-0000-00001D060000}"/>
    <cellStyle name="20% - Accent4 4 4 2" xfId="1870" xr:uid="{00000000-0005-0000-0000-00001E060000}"/>
    <cellStyle name="20% - Accent4 4 4 2 2" xfId="1871" xr:uid="{00000000-0005-0000-0000-00001F060000}"/>
    <cellStyle name="20% - Accent4 4 4 2 2 2" xfId="1872" xr:uid="{00000000-0005-0000-0000-000020060000}"/>
    <cellStyle name="20% - Accent4 4 4 2 3" xfId="1873" xr:uid="{00000000-0005-0000-0000-000021060000}"/>
    <cellStyle name="20% - Accent4 4 4 3" xfId="1874" xr:uid="{00000000-0005-0000-0000-000022060000}"/>
    <cellStyle name="20% - Accent4 4 4 3 2" xfId="1875" xr:uid="{00000000-0005-0000-0000-000023060000}"/>
    <cellStyle name="20% - Accent4 4 4 4" xfId="1876" xr:uid="{00000000-0005-0000-0000-000024060000}"/>
    <cellStyle name="20% - Accent4 4 5" xfId="1877" xr:uid="{00000000-0005-0000-0000-000025060000}"/>
    <cellStyle name="20% - Accent4 4 5 2" xfId="1878" xr:uid="{00000000-0005-0000-0000-000026060000}"/>
    <cellStyle name="20% - Accent4 4 5 2 2" xfId="1879" xr:uid="{00000000-0005-0000-0000-000027060000}"/>
    <cellStyle name="20% - Accent4 4 5 3" xfId="1880" xr:uid="{00000000-0005-0000-0000-000028060000}"/>
    <cellStyle name="20% - Accent4 4 6" xfId="1881" xr:uid="{00000000-0005-0000-0000-000029060000}"/>
    <cellStyle name="20% - Accent4 4 6 2" xfId="1882" xr:uid="{00000000-0005-0000-0000-00002A060000}"/>
    <cellStyle name="20% - Accent4 4 7" xfId="1883" xr:uid="{00000000-0005-0000-0000-00002B060000}"/>
    <cellStyle name="20% - Accent4 5" xfId="1884" xr:uid="{00000000-0005-0000-0000-00002C060000}"/>
    <cellStyle name="20% - Accent4 5 2" xfId="1885" xr:uid="{00000000-0005-0000-0000-00002D060000}"/>
    <cellStyle name="20% - Accent4 5 2 2" xfId="1886" xr:uid="{00000000-0005-0000-0000-00002E060000}"/>
    <cellStyle name="20% - Accent4 5 2 2 2" xfId="1887" xr:uid="{00000000-0005-0000-0000-00002F060000}"/>
    <cellStyle name="20% - Accent4 5 2 2 2 2" xfId="1888" xr:uid="{00000000-0005-0000-0000-000030060000}"/>
    <cellStyle name="20% - Accent4 5 2 2 2 2 2" xfId="1889" xr:uid="{00000000-0005-0000-0000-000031060000}"/>
    <cellStyle name="20% - Accent4 5 2 2 2 3" xfId="1890" xr:uid="{00000000-0005-0000-0000-000032060000}"/>
    <cellStyle name="20% - Accent4 5 2 2 3" xfId="1891" xr:uid="{00000000-0005-0000-0000-000033060000}"/>
    <cellStyle name="20% - Accent4 5 2 2 3 2" xfId="1892" xr:uid="{00000000-0005-0000-0000-000034060000}"/>
    <cellStyle name="20% - Accent4 5 2 2 4" xfId="1893" xr:uid="{00000000-0005-0000-0000-000035060000}"/>
    <cellStyle name="20% - Accent4 5 2 3" xfId="1894" xr:uid="{00000000-0005-0000-0000-000036060000}"/>
    <cellStyle name="20% - Accent4 5 2 3 2" xfId="1895" xr:uid="{00000000-0005-0000-0000-000037060000}"/>
    <cellStyle name="20% - Accent4 5 2 3 2 2" xfId="1896" xr:uid="{00000000-0005-0000-0000-000038060000}"/>
    <cellStyle name="20% - Accent4 5 2 3 3" xfId="1897" xr:uid="{00000000-0005-0000-0000-000039060000}"/>
    <cellStyle name="20% - Accent4 5 2 4" xfId="1898" xr:uid="{00000000-0005-0000-0000-00003A060000}"/>
    <cellStyle name="20% - Accent4 5 2 4 2" xfId="1899" xr:uid="{00000000-0005-0000-0000-00003B060000}"/>
    <cellStyle name="20% - Accent4 5 2 5" xfId="1900" xr:uid="{00000000-0005-0000-0000-00003C060000}"/>
    <cellStyle name="20% - Accent4 5 3" xfId="1901" xr:uid="{00000000-0005-0000-0000-00003D060000}"/>
    <cellStyle name="20% - Accent4 5 3 2" xfId="1902" xr:uid="{00000000-0005-0000-0000-00003E060000}"/>
    <cellStyle name="20% - Accent4 5 3 2 2" xfId="1903" xr:uid="{00000000-0005-0000-0000-00003F060000}"/>
    <cellStyle name="20% - Accent4 5 3 2 2 2" xfId="1904" xr:uid="{00000000-0005-0000-0000-000040060000}"/>
    <cellStyle name="20% - Accent4 5 3 2 3" xfId="1905" xr:uid="{00000000-0005-0000-0000-000041060000}"/>
    <cellStyle name="20% - Accent4 5 3 3" xfId="1906" xr:uid="{00000000-0005-0000-0000-000042060000}"/>
    <cellStyle name="20% - Accent4 5 3 3 2" xfId="1907" xr:uid="{00000000-0005-0000-0000-000043060000}"/>
    <cellStyle name="20% - Accent4 5 3 4" xfId="1908" xr:uid="{00000000-0005-0000-0000-000044060000}"/>
    <cellStyle name="20% - Accent4 5 4" xfId="1909" xr:uid="{00000000-0005-0000-0000-000045060000}"/>
    <cellStyle name="20% - Accent4 5 4 2" xfId="1910" xr:uid="{00000000-0005-0000-0000-000046060000}"/>
    <cellStyle name="20% - Accent4 5 4 2 2" xfId="1911" xr:uid="{00000000-0005-0000-0000-000047060000}"/>
    <cellStyle name="20% - Accent4 5 4 3" xfId="1912" xr:uid="{00000000-0005-0000-0000-000048060000}"/>
    <cellStyle name="20% - Accent4 5 5" xfId="1913" xr:uid="{00000000-0005-0000-0000-000049060000}"/>
    <cellStyle name="20% - Accent4 5 5 2" xfId="1914" xr:uid="{00000000-0005-0000-0000-00004A060000}"/>
    <cellStyle name="20% - Accent4 5 6" xfId="1915" xr:uid="{00000000-0005-0000-0000-00004B060000}"/>
    <cellStyle name="20% - Accent4 6" xfId="1916" xr:uid="{00000000-0005-0000-0000-00004C060000}"/>
    <cellStyle name="20% - Accent4 6 2" xfId="1917" xr:uid="{00000000-0005-0000-0000-00004D060000}"/>
    <cellStyle name="20% - Accent4 6 2 2" xfId="1918" xr:uid="{00000000-0005-0000-0000-00004E060000}"/>
    <cellStyle name="20% - Accent4 6 2 2 2" xfId="1919" xr:uid="{00000000-0005-0000-0000-00004F060000}"/>
    <cellStyle name="20% - Accent4 6 2 2 2 2" xfId="1920" xr:uid="{00000000-0005-0000-0000-000050060000}"/>
    <cellStyle name="20% - Accent4 6 2 2 2 2 2" xfId="1921" xr:uid="{00000000-0005-0000-0000-000051060000}"/>
    <cellStyle name="20% - Accent4 6 2 2 2 3" xfId="1922" xr:uid="{00000000-0005-0000-0000-000052060000}"/>
    <cellStyle name="20% - Accent4 6 2 2 3" xfId="1923" xr:uid="{00000000-0005-0000-0000-000053060000}"/>
    <cellStyle name="20% - Accent4 6 2 2 3 2" xfId="1924" xr:uid="{00000000-0005-0000-0000-000054060000}"/>
    <cellStyle name="20% - Accent4 6 2 2 4" xfId="1925" xr:uid="{00000000-0005-0000-0000-000055060000}"/>
    <cellStyle name="20% - Accent4 6 2 3" xfId="1926" xr:uid="{00000000-0005-0000-0000-000056060000}"/>
    <cellStyle name="20% - Accent4 6 2 3 2" xfId="1927" xr:uid="{00000000-0005-0000-0000-000057060000}"/>
    <cellStyle name="20% - Accent4 6 2 3 2 2" xfId="1928" xr:uid="{00000000-0005-0000-0000-000058060000}"/>
    <cellStyle name="20% - Accent4 6 2 3 3" xfId="1929" xr:uid="{00000000-0005-0000-0000-000059060000}"/>
    <cellStyle name="20% - Accent4 6 2 4" xfId="1930" xr:uid="{00000000-0005-0000-0000-00005A060000}"/>
    <cellStyle name="20% - Accent4 6 2 4 2" xfId="1931" xr:uid="{00000000-0005-0000-0000-00005B060000}"/>
    <cellStyle name="20% - Accent4 6 2 5" xfId="1932" xr:uid="{00000000-0005-0000-0000-00005C060000}"/>
    <cellStyle name="20% - Accent4 6 3" xfId="1933" xr:uid="{00000000-0005-0000-0000-00005D060000}"/>
    <cellStyle name="20% - Accent4 6 3 2" xfId="1934" xr:uid="{00000000-0005-0000-0000-00005E060000}"/>
    <cellStyle name="20% - Accent4 6 3 2 2" xfId="1935" xr:uid="{00000000-0005-0000-0000-00005F060000}"/>
    <cellStyle name="20% - Accent4 6 3 2 2 2" xfId="1936" xr:uid="{00000000-0005-0000-0000-000060060000}"/>
    <cellStyle name="20% - Accent4 6 3 2 3" xfId="1937" xr:uid="{00000000-0005-0000-0000-000061060000}"/>
    <cellStyle name="20% - Accent4 6 3 3" xfId="1938" xr:uid="{00000000-0005-0000-0000-000062060000}"/>
    <cellStyle name="20% - Accent4 6 3 3 2" xfId="1939" xr:uid="{00000000-0005-0000-0000-000063060000}"/>
    <cellStyle name="20% - Accent4 6 3 4" xfId="1940" xr:uid="{00000000-0005-0000-0000-000064060000}"/>
    <cellStyle name="20% - Accent4 6 4" xfId="1941" xr:uid="{00000000-0005-0000-0000-000065060000}"/>
    <cellStyle name="20% - Accent4 6 4 2" xfId="1942" xr:uid="{00000000-0005-0000-0000-000066060000}"/>
    <cellStyle name="20% - Accent4 6 4 2 2" xfId="1943" xr:uid="{00000000-0005-0000-0000-000067060000}"/>
    <cellStyle name="20% - Accent4 6 4 3" xfId="1944" xr:uid="{00000000-0005-0000-0000-000068060000}"/>
    <cellStyle name="20% - Accent4 6 5" xfId="1945" xr:uid="{00000000-0005-0000-0000-000069060000}"/>
    <cellStyle name="20% - Accent4 6 5 2" xfId="1946" xr:uid="{00000000-0005-0000-0000-00006A060000}"/>
    <cellStyle name="20% - Accent4 6 6" xfId="1947" xr:uid="{00000000-0005-0000-0000-00006B060000}"/>
    <cellStyle name="20% - Accent4 7" xfId="1948" xr:uid="{00000000-0005-0000-0000-00006C060000}"/>
    <cellStyle name="20% - Accent4 7 2" xfId="1949" xr:uid="{00000000-0005-0000-0000-00006D060000}"/>
    <cellStyle name="20% - Accent4 7 2 2" xfId="1950" xr:uid="{00000000-0005-0000-0000-00006E060000}"/>
    <cellStyle name="20% - Accent4 7 2 2 2" xfId="1951" xr:uid="{00000000-0005-0000-0000-00006F060000}"/>
    <cellStyle name="20% - Accent4 7 2 2 2 2" xfId="1952" xr:uid="{00000000-0005-0000-0000-000070060000}"/>
    <cellStyle name="20% - Accent4 7 2 2 3" xfId="1953" xr:uid="{00000000-0005-0000-0000-000071060000}"/>
    <cellStyle name="20% - Accent4 7 2 3" xfId="1954" xr:uid="{00000000-0005-0000-0000-000072060000}"/>
    <cellStyle name="20% - Accent4 7 2 3 2" xfId="1955" xr:uid="{00000000-0005-0000-0000-000073060000}"/>
    <cellStyle name="20% - Accent4 7 2 4" xfId="1956" xr:uid="{00000000-0005-0000-0000-000074060000}"/>
    <cellStyle name="20% - Accent4 7 3" xfId="1957" xr:uid="{00000000-0005-0000-0000-000075060000}"/>
    <cellStyle name="20% - Accent4 7 3 2" xfId="1958" xr:uid="{00000000-0005-0000-0000-000076060000}"/>
    <cellStyle name="20% - Accent4 7 3 2 2" xfId="1959" xr:uid="{00000000-0005-0000-0000-000077060000}"/>
    <cellStyle name="20% - Accent4 7 3 3" xfId="1960" xr:uid="{00000000-0005-0000-0000-000078060000}"/>
    <cellStyle name="20% - Accent4 7 4" xfId="1961" xr:uid="{00000000-0005-0000-0000-000079060000}"/>
    <cellStyle name="20% - Accent4 7 4 2" xfId="1962" xr:uid="{00000000-0005-0000-0000-00007A060000}"/>
    <cellStyle name="20% - Accent4 7 5" xfId="1963" xr:uid="{00000000-0005-0000-0000-00007B060000}"/>
    <cellStyle name="20% - Accent4 8" xfId="1964" xr:uid="{00000000-0005-0000-0000-00007C060000}"/>
    <cellStyle name="20% - Accent4 8 2" xfId="1965" xr:uid="{00000000-0005-0000-0000-00007D060000}"/>
    <cellStyle name="20% - Accent4 8 2 2" xfId="1966" xr:uid="{00000000-0005-0000-0000-00007E060000}"/>
    <cellStyle name="20% - Accent4 8 2 2 2" xfId="1967" xr:uid="{00000000-0005-0000-0000-00007F060000}"/>
    <cellStyle name="20% - Accent4 8 2 3" xfId="1968" xr:uid="{00000000-0005-0000-0000-000080060000}"/>
    <cellStyle name="20% - Accent4 8 3" xfId="1969" xr:uid="{00000000-0005-0000-0000-000081060000}"/>
    <cellStyle name="20% - Accent4 8 3 2" xfId="1970" xr:uid="{00000000-0005-0000-0000-000082060000}"/>
    <cellStyle name="20% - Accent4 8 4" xfId="1971" xr:uid="{00000000-0005-0000-0000-000083060000}"/>
    <cellStyle name="20% - Accent4 9" xfId="1972" xr:uid="{00000000-0005-0000-0000-000084060000}"/>
    <cellStyle name="20% - Accent4 9 2" xfId="1973" xr:uid="{00000000-0005-0000-0000-000085060000}"/>
    <cellStyle name="20% - Accent4 9 2 2" xfId="1974" xr:uid="{00000000-0005-0000-0000-000086060000}"/>
    <cellStyle name="20% - Accent4 9 3" xfId="1975" xr:uid="{00000000-0005-0000-0000-000087060000}"/>
    <cellStyle name="20% - Accent5" xfId="99" builtinId="46" customBuiltin="1"/>
    <cellStyle name="20% - Accent5 10" xfId="1976" xr:uid="{00000000-0005-0000-0000-000089060000}"/>
    <cellStyle name="20% - Accent5 10 2" xfId="1977" xr:uid="{00000000-0005-0000-0000-00008A060000}"/>
    <cellStyle name="20% - Accent5 11" xfId="1978" xr:uid="{00000000-0005-0000-0000-00008B060000}"/>
    <cellStyle name="20% - Accent5 12" xfId="16903" xr:uid="{00000000-0005-0000-0000-00008C060000}"/>
    <cellStyle name="20% - Accent5 2" xfId="1979" xr:uid="{00000000-0005-0000-0000-00008D060000}"/>
    <cellStyle name="20% - Accent5 2 10" xfId="1980" xr:uid="{00000000-0005-0000-0000-00008E060000}"/>
    <cellStyle name="20% - Accent5 2 11" xfId="16928" xr:uid="{00000000-0005-0000-0000-00008F060000}"/>
    <cellStyle name="20% - Accent5 2 2" xfId="1981" xr:uid="{00000000-0005-0000-0000-000090060000}"/>
    <cellStyle name="20% - Accent5 2 2 2" xfId="1982" xr:uid="{00000000-0005-0000-0000-000091060000}"/>
    <cellStyle name="20% - Accent5 2 2 2 2" xfId="1983" xr:uid="{00000000-0005-0000-0000-000092060000}"/>
    <cellStyle name="20% - Accent5 2 2 2 2 2" xfId="1984" xr:uid="{00000000-0005-0000-0000-000093060000}"/>
    <cellStyle name="20% - Accent5 2 2 2 2 2 2" xfId="1985" xr:uid="{00000000-0005-0000-0000-000094060000}"/>
    <cellStyle name="20% - Accent5 2 2 2 2 2 2 2" xfId="1986" xr:uid="{00000000-0005-0000-0000-000095060000}"/>
    <cellStyle name="20% - Accent5 2 2 2 2 2 3" xfId="1987" xr:uid="{00000000-0005-0000-0000-000096060000}"/>
    <cellStyle name="20% - Accent5 2 2 2 2 3" xfId="1988" xr:uid="{00000000-0005-0000-0000-000097060000}"/>
    <cellStyle name="20% - Accent5 2 2 2 2 3 2" xfId="1989" xr:uid="{00000000-0005-0000-0000-000098060000}"/>
    <cellStyle name="20% - Accent5 2 2 2 2 4" xfId="1990" xr:uid="{00000000-0005-0000-0000-000099060000}"/>
    <cellStyle name="20% - Accent5 2 2 2 3" xfId="1991" xr:uid="{00000000-0005-0000-0000-00009A060000}"/>
    <cellStyle name="20% - Accent5 2 2 2 3 2" xfId="1992" xr:uid="{00000000-0005-0000-0000-00009B060000}"/>
    <cellStyle name="20% - Accent5 2 2 2 3 2 2" xfId="1993" xr:uid="{00000000-0005-0000-0000-00009C060000}"/>
    <cellStyle name="20% - Accent5 2 2 2 3 3" xfId="1994" xr:uid="{00000000-0005-0000-0000-00009D060000}"/>
    <cellStyle name="20% - Accent5 2 2 2 4" xfId="1995" xr:uid="{00000000-0005-0000-0000-00009E060000}"/>
    <cellStyle name="20% - Accent5 2 2 2 4 2" xfId="1996" xr:uid="{00000000-0005-0000-0000-00009F060000}"/>
    <cellStyle name="20% - Accent5 2 2 2 5" xfId="1997" xr:uid="{00000000-0005-0000-0000-0000A0060000}"/>
    <cellStyle name="20% - Accent5 2 2 3" xfId="1998" xr:uid="{00000000-0005-0000-0000-0000A1060000}"/>
    <cellStyle name="20% - Accent5 2 2 3 2" xfId="1999" xr:uid="{00000000-0005-0000-0000-0000A2060000}"/>
    <cellStyle name="20% - Accent5 2 2 3 2 2" xfId="2000" xr:uid="{00000000-0005-0000-0000-0000A3060000}"/>
    <cellStyle name="20% - Accent5 2 2 3 2 2 2" xfId="2001" xr:uid="{00000000-0005-0000-0000-0000A4060000}"/>
    <cellStyle name="20% - Accent5 2 2 3 2 3" xfId="2002" xr:uid="{00000000-0005-0000-0000-0000A5060000}"/>
    <cellStyle name="20% - Accent5 2 2 3 3" xfId="2003" xr:uid="{00000000-0005-0000-0000-0000A6060000}"/>
    <cellStyle name="20% - Accent5 2 2 3 3 2" xfId="2004" xr:uid="{00000000-0005-0000-0000-0000A7060000}"/>
    <cellStyle name="20% - Accent5 2 2 3 4" xfId="2005" xr:uid="{00000000-0005-0000-0000-0000A8060000}"/>
    <cellStyle name="20% - Accent5 2 2 4" xfId="2006" xr:uid="{00000000-0005-0000-0000-0000A9060000}"/>
    <cellStyle name="20% - Accent5 2 2 4 2" xfId="2007" xr:uid="{00000000-0005-0000-0000-0000AA060000}"/>
    <cellStyle name="20% - Accent5 2 2 4 2 2" xfId="2008" xr:uid="{00000000-0005-0000-0000-0000AB060000}"/>
    <cellStyle name="20% - Accent5 2 2 4 3" xfId="2009" xr:uid="{00000000-0005-0000-0000-0000AC060000}"/>
    <cellStyle name="20% - Accent5 2 2 5" xfId="2010" xr:uid="{00000000-0005-0000-0000-0000AD060000}"/>
    <cellStyle name="20% - Accent5 2 2 5 2" xfId="2011" xr:uid="{00000000-0005-0000-0000-0000AE060000}"/>
    <cellStyle name="20% - Accent5 2 2 6" xfId="2012" xr:uid="{00000000-0005-0000-0000-0000AF060000}"/>
    <cellStyle name="20% - Accent5 2 3" xfId="2013" xr:uid="{00000000-0005-0000-0000-0000B0060000}"/>
    <cellStyle name="20% - Accent5 2 3 2" xfId="2014" xr:uid="{00000000-0005-0000-0000-0000B1060000}"/>
    <cellStyle name="20% - Accent5 2 3 2 2" xfId="2015" xr:uid="{00000000-0005-0000-0000-0000B2060000}"/>
    <cellStyle name="20% - Accent5 2 3 2 2 2" xfId="2016" xr:uid="{00000000-0005-0000-0000-0000B3060000}"/>
    <cellStyle name="20% - Accent5 2 3 2 2 2 2" xfId="2017" xr:uid="{00000000-0005-0000-0000-0000B4060000}"/>
    <cellStyle name="20% - Accent5 2 3 2 2 2 2 2" xfId="2018" xr:uid="{00000000-0005-0000-0000-0000B5060000}"/>
    <cellStyle name="20% - Accent5 2 3 2 2 2 3" xfId="2019" xr:uid="{00000000-0005-0000-0000-0000B6060000}"/>
    <cellStyle name="20% - Accent5 2 3 2 2 3" xfId="2020" xr:uid="{00000000-0005-0000-0000-0000B7060000}"/>
    <cellStyle name="20% - Accent5 2 3 2 2 3 2" xfId="2021" xr:uid="{00000000-0005-0000-0000-0000B8060000}"/>
    <cellStyle name="20% - Accent5 2 3 2 2 4" xfId="2022" xr:uid="{00000000-0005-0000-0000-0000B9060000}"/>
    <cellStyle name="20% - Accent5 2 3 2 3" xfId="2023" xr:uid="{00000000-0005-0000-0000-0000BA060000}"/>
    <cellStyle name="20% - Accent5 2 3 2 3 2" xfId="2024" xr:uid="{00000000-0005-0000-0000-0000BB060000}"/>
    <cellStyle name="20% - Accent5 2 3 2 3 2 2" xfId="2025" xr:uid="{00000000-0005-0000-0000-0000BC060000}"/>
    <cellStyle name="20% - Accent5 2 3 2 3 3" xfId="2026" xr:uid="{00000000-0005-0000-0000-0000BD060000}"/>
    <cellStyle name="20% - Accent5 2 3 2 4" xfId="2027" xr:uid="{00000000-0005-0000-0000-0000BE060000}"/>
    <cellStyle name="20% - Accent5 2 3 2 4 2" xfId="2028" xr:uid="{00000000-0005-0000-0000-0000BF060000}"/>
    <cellStyle name="20% - Accent5 2 3 2 5" xfId="2029" xr:uid="{00000000-0005-0000-0000-0000C0060000}"/>
    <cellStyle name="20% - Accent5 2 3 3" xfId="2030" xr:uid="{00000000-0005-0000-0000-0000C1060000}"/>
    <cellStyle name="20% - Accent5 2 3 3 2" xfId="2031" xr:uid="{00000000-0005-0000-0000-0000C2060000}"/>
    <cellStyle name="20% - Accent5 2 3 3 2 2" xfId="2032" xr:uid="{00000000-0005-0000-0000-0000C3060000}"/>
    <cellStyle name="20% - Accent5 2 3 3 2 2 2" xfId="2033" xr:uid="{00000000-0005-0000-0000-0000C4060000}"/>
    <cellStyle name="20% - Accent5 2 3 3 2 3" xfId="2034" xr:uid="{00000000-0005-0000-0000-0000C5060000}"/>
    <cellStyle name="20% - Accent5 2 3 3 3" xfId="2035" xr:uid="{00000000-0005-0000-0000-0000C6060000}"/>
    <cellStyle name="20% - Accent5 2 3 3 3 2" xfId="2036" xr:uid="{00000000-0005-0000-0000-0000C7060000}"/>
    <cellStyle name="20% - Accent5 2 3 3 4" xfId="2037" xr:uid="{00000000-0005-0000-0000-0000C8060000}"/>
    <cellStyle name="20% - Accent5 2 3 4" xfId="2038" xr:uid="{00000000-0005-0000-0000-0000C9060000}"/>
    <cellStyle name="20% - Accent5 2 3 4 2" xfId="2039" xr:uid="{00000000-0005-0000-0000-0000CA060000}"/>
    <cellStyle name="20% - Accent5 2 3 4 2 2" xfId="2040" xr:uid="{00000000-0005-0000-0000-0000CB060000}"/>
    <cellStyle name="20% - Accent5 2 3 4 3" xfId="2041" xr:uid="{00000000-0005-0000-0000-0000CC060000}"/>
    <cellStyle name="20% - Accent5 2 3 5" xfId="2042" xr:uid="{00000000-0005-0000-0000-0000CD060000}"/>
    <cellStyle name="20% - Accent5 2 3 5 2" xfId="2043" xr:uid="{00000000-0005-0000-0000-0000CE060000}"/>
    <cellStyle name="20% - Accent5 2 3 6" xfId="2044" xr:uid="{00000000-0005-0000-0000-0000CF060000}"/>
    <cellStyle name="20% - Accent5 2 4" xfId="2045" xr:uid="{00000000-0005-0000-0000-0000D0060000}"/>
    <cellStyle name="20% - Accent5 2 4 2" xfId="2046" xr:uid="{00000000-0005-0000-0000-0000D1060000}"/>
    <cellStyle name="20% - Accent5 2 4 2 2" xfId="2047" xr:uid="{00000000-0005-0000-0000-0000D2060000}"/>
    <cellStyle name="20% - Accent5 2 4 2 2 2" xfId="2048" xr:uid="{00000000-0005-0000-0000-0000D3060000}"/>
    <cellStyle name="20% - Accent5 2 4 2 2 2 2" xfId="2049" xr:uid="{00000000-0005-0000-0000-0000D4060000}"/>
    <cellStyle name="20% - Accent5 2 4 2 2 2 2 2" xfId="2050" xr:uid="{00000000-0005-0000-0000-0000D5060000}"/>
    <cellStyle name="20% - Accent5 2 4 2 2 2 3" xfId="2051" xr:uid="{00000000-0005-0000-0000-0000D6060000}"/>
    <cellStyle name="20% - Accent5 2 4 2 2 3" xfId="2052" xr:uid="{00000000-0005-0000-0000-0000D7060000}"/>
    <cellStyle name="20% - Accent5 2 4 2 2 3 2" xfId="2053" xr:uid="{00000000-0005-0000-0000-0000D8060000}"/>
    <cellStyle name="20% - Accent5 2 4 2 2 4" xfId="2054" xr:uid="{00000000-0005-0000-0000-0000D9060000}"/>
    <cellStyle name="20% - Accent5 2 4 2 3" xfId="2055" xr:uid="{00000000-0005-0000-0000-0000DA060000}"/>
    <cellStyle name="20% - Accent5 2 4 2 3 2" xfId="2056" xr:uid="{00000000-0005-0000-0000-0000DB060000}"/>
    <cellStyle name="20% - Accent5 2 4 2 3 2 2" xfId="2057" xr:uid="{00000000-0005-0000-0000-0000DC060000}"/>
    <cellStyle name="20% - Accent5 2 4 2 3 3" xfId="2058" xr:uid="{00000000-0005-0000-0000-0000DD060000}"/>
    <cellStyle name="20% - Accent5 2 4 2 4" xfId="2059" xr:uid="{00000000-0005-0000-0000-0000DE060000}"/>
    <cellStyle name="20% - Accent5 2 4 2 4 2" xfId="2060" xr:uid="{00000000-0005-0000-0000-0000DF060000}"/>
    <cellStyle name="20% - Accent5 2 4 2 5" xfId="2061" xr:uid="{00000000-0005-0000-0000-0000E0060000}"/>
    <cellStyle name="20% - Accent5 2 4 3" xfId="2062" xr:uid="{00000000-0005-0000-0000-0000E1060000}"/>
    <cellStyle name="20% - Accent5 2 4 3 2" xfId="2063" xr:uid="{00000000-0005-0000-0000-0000E2060000}"/>
    <cellStyle name="20% - Accent5 2 4 3 2 2" xfId="2064" xr:uid="{00000000-0005-0000-0000-0000E3060000}"/>
    <cellStyle name="20% - Accent5 2 4 3 2 2 2" xfId="2065" xr:uid="{00000000-0005-0000-0000-0000E4060000}"/>
    <cellStyle name="20% - Accent5 2 4 3 2 3" xfId="2066" xr:uid="{00000000-0005-0000-0000-0000E5060000}"/>
    <cellStyle name="20% - Accent5 2 4 3 3" xfId="2067" xr:uid="{00000000-0005-0000-0000-0000E6060000}"/>
    <cellStyle name="20% - Accent5 2 4 3 3 2" xfId="2068" xr:uid="{00000000-0005-0000-0000-0000E7060000}"/>
    <cellStyle name="20% - Accent5 2 4 3 4" xfId="2069" xr:uid="{00000000-0005-0000-0000-0000E8060000}"/>
    <cellStyle name="20% - Accent5 2 4 4" xfId="2070" xr:uid="{00000000-0005-0000-0000-0000E9060000}"/>
    <cellStyle name="20% - Accent5 2 4 4 2" xfId="2071" xr:uid="{00000000-0005-0000-0000-0000EA060000}"/>
    <cellStyle name="20% - Accent5 2 4 4 2 2" xfId="2072" xr:uid="{00000000-0005-0000-0000-0000EB060000}"/>
    <cellStyle name="20% - Accent5 2 4 4 3" xfId="2073" xr:uid="{00000000-0005-0000-0000-0000EC060000}"/>
    <cellStyle name="20% - Accent5 2 4 5" xfId="2074" xr:uid="{00000000-0005-0000-0000-0000ED060000}"/>
    <cellStyle name="20% - Accent5 2 4 5 2" xfId="2075" xr:uid="{00000000-0005-0000-0000-0000EE060000}"/>
    <cellStyle name="20% - Accent5 2 4 6" xfId="2076" xr:uid="{00000000-0005-0000-0000-0000EF060000}"/>
    <cellStyle name="20% - Accent5 2 5" xfId="2077" xr:uid="{00000000-0005-0000-0000-0000F0060000}"/>
    <cellStyle name="20% - Accent5 2 5 2" xfId="2078" xr:uid="{00000000-0005-0000-0000-0000F1060000}"/>
    <cellStyle name="20% - Accent5 2 5 2 2" xfId="2079" xr:uid="{00000000-0005-0000-0000-0000F2060000}"/>
    <cellStyle name="20% - Accent5 2 5 2 2 2" xfId="2080" xr:uid="{00000000-0005-0000-0000-0000F3060000}"/>
    <cellStyle name="20% - Accent5 2 5 2 2 2 2" xfId="2081" xr:uid="{00000000-0005-0000-0000-0000F4060000}"/>
    <cellStyle name="20% - Accent5 2 5 2 2 2 2 2" xfId="2082" xr:uid="{00000000-0005-0000-0000-0000F5060000}"/>
    <cellStyle name="20% - Accent5 2 5 2 2 2 3" xfId="2083" xr:uid="{00000000-0005-0000-0000-0000F6060000}"/>
    <cellStyle name="20% - Accent5 2 5 2 2 3" xfId="2084" xr:uid="{00000000-0005-0000-0000-0000F7060000}"/>
    <cellStyle name="20% - Accent5 2 5 2 2 3 2" xfId="2085" xr:uid="{00000000-0005-0000-0000-0000F8060000}"/>
    <cellStyle name="20% - Accent5 2 5 2 2 4" xfId="2086" xr:uid="{00000000-0005-0000-0000-0000F9060000}"/>
    <cellStyle name="20% - Accent5 2 5 2 3" xfId="2087" xr:uid="{00000000-0005-0000-0000-0000FA060000}"/>
    <cellStyle name="20% - Accent5 2 5 2 3 2" xfId="2088" xr:uid="{00000000-0005-0000-0000-0000FB060000}"/>
    <cellStyle name="20% - Accent5 2 5 2 3 2 2" xfId="2089" xr:uid="{00000000-0005-0000-0000-0000FC060000}"/>
    <cellStyle name="20% - Accent5 2 5 2 3 3" xfId="2090" xr:uid="{00000000-0005-0000-0000-0000FD060000}"/>
    <cellStyle name="20% - Accent5 2 5 2 4" xfId="2091" xr:uid="{00000000-0005-0000-0000-0000FE060000}"/>
    <cellStyle name="20% - Accent5 2 5 2 4 2" xfId="2092" xr:uid="{00000000-0005-0000-0000-0000FF060000}"/>
    <cellStyle name="20% - Accent5 2 5 2 5" xfId="2093" xr:uid="{00000000-0005-0000-0000-000000070000}"/>
    <cellStyle name="20% - Accent5 2 5 3" xfId="2094" xr:uid="{00000000-0005-0000-0000-000001070000}"/>
    <cellStyle name="20% - Accent5 2 5 3 2" xfId="2095" xr:uid="{00000000-0005-0000-0000-000002070000}"/>
    <cellStyle name="20% - Accent5 2 5 3 2 2" xfId="2096" xr:uid="{00000000-0005-0000-0000-000003070000}"/>
    <cellStyle name="20% - Accent5 2 5 3 2 2 2" xfId="2097" xr:uid="{00000000-0005-0000-0000-000004070000}"/>
    <cellStyle name="20% - Accent5 2 5 3 2 3" xfId="2098" xr:uid="{00000000-0005-0000-0000-000005070000}"/>
    <cellStyle name="20% - Accent5 2 5 3 3" xfId="2099" xr:uid="{00000000-0005-0000-0000-000006070000}"/>
    <cellStyle name="20% - Accent5 2 5 3 3 2" xfId="2100" xr:uid="{00000000-0005-0000-0000-000007070000}"/>
    <cellStyle name="20% - Accent5 2 5 3 4" xfId="2101" xr:uid="{00000000-0005-0000-0000-000008070000}"/>
    <cellStyle name="20% - Accent5 2 5 4" xfId="2102" xr:uid="{00000000-0005-0000-0000-000009070000}"/>
    <cellStyle name="20% - Accent5 2 5 4 2" xfId="2103" xr:uid="{00000000-0005-0000-0000-00000A070000}"/>
    <cellStyle name="20% - Accent5 2 5 4 2 2" xfId="2104" xr:uid="{00000000-0005-0000-0000-00000B070000}"/>
    <cellStyle name="20% - Accent5 2 5 4 3" xfId="2105" xr:uid="{00000000-0005-0000-0000-00000C070000}"/>
    <cellStyle name="20% - Accent5 2 5 5" xfId="2106" xr:uid="{00000000-0005-0000-0000-00000D070000}"/>
    <cellStyle name="20% - Accent5 2 5 5 2" xfId="2107" xr:uid="{00000000-0005-0000-0000-00000E070000}"/>
    <cellStyle name="20% - Accent5 2 5 6" xfId="2108" xr:uid="{00000000-0005-0000-0000-00000F070000}"/>
    <cellStyle name="20% - Accent5 2 6" xfId="2109" xr:uid="{00000000-0005-0000-0000-000010070000}"/>
    <cellStyle name="20% - Accent5 2 6 2" xfId="2110" xr:uid="{00000000-0005-0000-0000-000011070000}"/>
    <cellStyle name="20% - Accent5 2 6 2 2" xfId="2111" xr:uid="{00000000-0005-0000-0000-000012070000}"/>
    <cellStyle name="20% - Accent5 2 6 2 2 2" xfId="2112" xr:uid="{00000000-0005-0000-0000-000013070000}"/>
    <cellStyle name="20% - Accent5 2 6 2 2 2 2" xfId="2113" xr:uid="{00000000-0005-0000-0000-000014070000}"/>
    <cellStyle name="20% - Accent5 2 6 2 2 3" xfId="2114" xr:uid="{00000000-0005-0000-0000-000015070000}"/>
    <cellStyle name="20% - Accent5 2 6 2 3" xfId="2115" xr:uid="{00000000-0005-0000-0000-000016070000}"/>
    <cellStyle name="20% - Accent5 2 6 2 3 2" xfId="2116" xr:uid="{00000000-0005-0000-0000-000017070000}"/>
    <cellStyle name="20% - Accent5 2 6 2 4" xfId="2117" xr:uid="{00000000-0005-0000-0000-000018070000}"/>
    <cellStyle name="20% - Accent5 2 6 3" xfId="2118" xr:uid="{00000000-0005-0000-0000-000019070000}"/>
    <cellStyle name="20% - Accent5 2 6 3 2" xfId="2119" xr:uid="{00000000-0005-0000-0000-00001A070000}"/>
    <cellStyle name="20% - Accent5 2 6 3 2 2" xfId="2120" xr:uid="{00000000-0005-0000-0000-00001B070000}"/>
    <cellStyle name="20% - Accent5 2 6 3 3" xfId="2121" xr:uid="{00000000-0005-0000-0000-00001C070000}"/>
    <cellStyle name="20% - Accent5 2 6 4" xfId="2122" xr:uid="{00000000-0005-0000-0000-00001D070000}"/>
    <cellStyle name="20% - Accent5 2 6 4 2" xfId="2123" xr:uid="{00000000-0005-0000-0000-00001E070000}"/>
    <cellStyle name="20% - Accent5 2 6 5" xfId="2124" xr:uid="{00000000-0005-0000-0000-00001F070000}"/>
    <cellStyle name="20% - Accent5 2 7" xfId="2125" xr:uid="{00000000-0005-0000-0000-000020070000}"/>
    <cellStyle name="20% - Accent5 2 7 2" xfId="2126" xr:uid="{00000000-0005-0000-0000-000021070000}"/>
    <cellStyle name="20% - Accent5 2 7 2 2" xfId="2127" xr:uid="{00000000-0005-0000-0000-000022070000}"/>
    <cellStyle name="20% - Accent5 2 7 2 2 2" xfId="2128" xr:uid="{00000000-0005-0000-0000-000023070000}"/>
    <cellStyle name="20% - Accent5 2 7 2 3" xfId="2129" xr:uid="{00000000-0005-0000-0000-000024070000}"/>
    <cellStyle name="20% - Accent5 2 7 3" xfId="2130" xr:uid="{00000000-0005-0000-0000-000025070000}"/>
    <cellStyle name="20% - Accent5 2 7 3 2" xfId="2131" xr:uid="{00000000-0005-0000-0000-000026070000}"/>
    <cellStyle name="20% - Accent5 2 7 4" xfId="2132" xr:uid="{00000000-0005-0000-0000-000027070000}"/>
    <cellStyle name="20% - Accent5 2 8" xfId="2133" xr:uid="{00000000-0005-0000-0000-000028070000}"/>
    <cellStyle name="20% - Accent5 2 8 2" xfId="2134" xr:uid="{00000000-0005-0000-0000-000029070000}"/>
    <cellStyle name="20% - Accent5 2 8 2 2" xfId="2135" xr:uid="{00000000-0005-0000-0000-00002A070000}"/>
    <cellStyle name="20% - Accent5 2 8 3" xfId="2136" xr:uid="{00000000-0005-0000-0000-00002B070000}"/>
    <cellStyle name="20% - Accent5 2 9" xfId="2137" xr:uid="{00000000-0005-0000-0000-00002C070000}"/>
    <cellStyle name="20% - Accent5 2 9 2" xfId="2138" xr:uid="{00000000-0005-0000-0000-00002D070000}"/>
    <cellStyle name="20% - Accent5 3" xfId="2139" xr:uid="{00000000-0005-0000-0000-00002E070000}"/>
    <cellStyle name="20% - Accent5 3 2" xfId="2140" xr:uid="{00000000-0005-0000-0000-00002F070000}"/>
    <cellStyle name="20% - Accent5 3 2 2" xfId="2141" xr:uid="{00000000-0005-0000-0000-000030070000}"/>
    <cellStyle name="20% - Accent5 3 2 2 2" xfId="2142" xr:uid="{00000000-0005-0000-0000-000031070000}"/>
    <cellStyle name="20% - Accent5 3 2 2 2 2" xfId="2143" xr:uid="{00000000-0005-0000-0000-000032070000}"/>
    <cellStyle name="20% - Accent5 3 2 2 2 2 2" xfId="2144" xr:uid="{00000000-0005-0000-0000-000033070000}"/>
    <cellStyle name="20% - Accent5 3 2 2 2 2 2 2" xfId="2145" xr:uid="{00000000-0005-0000-0000-000034070000}"/>
    <cellStyle name="20% - Accent5 3 2 2 2 2 3" xfId="2146" xr:uid="{00000000-0005-0000-0000-000035070000}"/>
    <cellStyle name="20% - Accent5 3 2 2 2 3" xfId="2147" xr:uid="{00000000-0005-0000-0000-000036070000}"/>
    <cellStyle name="20% - Accent5 3 2 2 2 3 2" xfId="2148" xr:uid="{00000000-0005-0000-0000-000037070000}"/>
    <cellStyle name="20% - Accent5 3 2 2 2 4" xfId="2149" xr:uid="{00000000-0005-0000-0000-000038070000}"/>
    <cellStyle name="20% - Accent5 3 2 2 3" xfId="2150" xr:uid="{00000000-0005-0000-0000-000039070000}"/>
    <cellStyle name="20% - Accent5 3 2 2 3 2" xfId="2151" xr:uid="{00000000-0005-0000-0000-00003A070000}"/>
    <cellStyle name="20% - Accent5 3 2 2 3 2 2" xfId="2152" xr:uid="{00000000-0005-0000-0000-00003B070000}"/>
    <cellStyle name="20% - Accent5 3 2 2 3 3" xfId="2153" xr:uid="{00000000-0005-0000-0000-00003C070000}"/>
    <cellStyle name="20% - Accent5 3 2 2 4" xfId="2154" xr:uid="{00000000-0005-0000-0000-00003D070000}"/>
    <cellStyle name="20% - Accent5 3 2 2 4 2" xfId="2155" xr:uid="{00000000-0005-0000-0000-00003E070000}"/>
    <cellStyle name="20% - Accent5 3 2 2 5" xfId="2156" xr:uid="{00000000-0005-0000-0000-00003F070000}"/>
    <cellStyle name="20% - Accent5 3 2 3" xfId="2157" xr:uid="{00000000-0005-0000-0000-000040070000}"/>
    <cellStyle name="20% - Accent5 3 2 3 2" xfId="2158" xr:uid="{00000000-0005-0000-0000-000041070000}"/>
    <cellStyle name="20% - Accent5 3 2 3 2 2" xfId="2159" xr:uid="{00000000-0005-0000-0000-000042070000}"/>
    <cellStyle name="20% - Accent5 3 2 3 2 2 2" xfId="2160" xr:uid="{00000000-0005-0000-0000-000043070000}"/>
    <cellStyle name="20% - Accent5 3 2 3 2 3" xfId="2161" xr:uid="{00000000-0005-0000-0000-000044070000}"/>
    <cellStyle name="20% - Accent5 3 2 3 3" xfId="2162" xr:uid="{00000000-0005-0000-0000-000045070000}"/>
    <cellStyle name="20% - Accent5 3 2 3 3 2" xfId="2163" xr:uid="{00000000-0005-0000-0000-000046070000}"/>
    <cellStyle name="20% - Accent5 3 2 3 4" xfId="2164" xr:uid="{00000000-0005-0000-0000-000047070000}"/>
    <cellStyle name="20% - Accent5 3 2 4" xfId="2165" xr:uid="{00000000-0005-0000-0000-000048070000}"/>
    <cellStyle name="20% - Accent5 3 2 4 2" xfId="2166" xr:uid="{00000000-0005-0000-0000-000049070000}"/>
    <cellStyle name="20% - Accent5 3 2 4 2 2" xfId="2167" xr:uid="{00000000-0005-0000-0000-00004A070000}"/>
    <cellStyle name="20% - Accent5 3 2 4 3" xfId="2168" xr:uid="{00000000-0005-0000-0000-00004B070000}"/>
    <cellStyle name="20% - Accent5 3 2 5" xfId="2169" xr:uid="{00000000-0005-0000-0000-00004C070000}"/>
    <cellStyle name="20% - Accent5 3 2 5 2" xfId="2170" xr:uid="{00000000-0005-0000-0000-00004D070000}"/>
    <cellStyle name="20% - Accent5 3 2 6" xfId="2171" xr:uid="{00000000-0005-0000-0000-00004E070000}"/>
    <cellStyle name="20% - Accent5 3 3" xfId="2172" xr:uid="{00000000-0005-0000-0000-00004F070000}"/>
    <cellStyle name="20% - Accent5 3 3 2" xfId="2173" xr:uid="{00000000-0005-0000-0000-000050070000}"/>
    <cellStyle name="20% - Accent5 3 3 2 2" xfId="2174" xr:uid="{00000000-0005-0000-0000-000051070000}"/>
    <cellStyle name="20% - Accent5 3 3 2 2 2" xfId="2175" xr:uid="{00000000-0005-0000-0000-000052070000}"/>
    <cellStyle name="20% - Accent5 3 3 2 2 2 2" xfId="2176" xr:uid="{00000000-0005-0000-0000-000053070000}"/>
    <cellStyle name="20% - Accent5 3 3 2 2 2 2 2" xfId="2177" xr:uid="{00000000-0005-0000-0000-000054070000}"/>
    <cellStyle name="20% - Accent5 3 3 2 2 2 3" xfId="2178" xr:uid="{00000000-0005-0000-0000-000055070000}"/>
    <cellStyle name="20% - Accent5 3 3 2 2 3" xfId="2179" xr:uid="{00000000-0005-0000-0000-000056070000}"/>
    <cellStyle name="20% - Accent5 3 3 2 2 3 2" xfId="2180" xr:uid="{00000000-0005-0000-0000-000057070000}"/>
    <cellStyle name="20% - Accent5 3 3 2 2 4" xfId="2181" xr:uid="{00000000-0005-0000-0000-000058070000}"/>
    <cellStyle name="20% - Accent5 3 3 2 3" xfId="2182" xr:uid="{00000000-0005-0000-0000-000059070000}"/>
    <cellStyle name="20% - Accent5 3 3 2 3 2" xfId="2183" xr:uid="{00000000-0005-0000-0000-00005A070000}"/>
    <cellStyle name="20% - Accent5 3 3 2 3 2 2" xfId="2184" xr:uid="{00000000-0005-0000-0000-00005B070000}"/>
    <cellStyle name="20% - Accent5 3 3 2 3 3" xfId="2185" xr:uid="{00000000-0005-0000-0000-00005C070000}"/>
    <cellStyle name="20% - Accent5 3 3 2 4" xfId="2186" xr:uid="{00000000-0005-0000-0000-00005D070000}"/>
    <cellStyle name="20% - Accent5 3 3 2 4 2" xfId="2187" xr:uid="{00000000-0005-0000-0000-00005E070000}"/>
    <cellStyle name="20% - Accent5 3 3 2 5" xfId="2188" xr:uid="{00000000-0005-0000-0000-00005F070000}"/>
    <cellStyle name="20% - Accent5 3 3 3" xfId="2189" xr:uid="{00000000-0005-0000-0000-000060070000}"/>
    <cellStyle name="20% - Accent5 3 3 3 2" xfId="2190" xr:uid="{00000000-0005-0000-0000-000061070000}"/>
    <cellStyle name="20% - Accent5 3 3 3 2 2" xfId="2191" xr:uid="{00000000-0005-0000-0000-000062070000}"/>
    <cellStyle name="20% - Accent5 3 3 3 2 2 2" xfId="2192" xr:uid="{00000000-0005-0000-0000-000063070000}"/>
    <cellStyle name="20% - Accent5 3 3 3 2 3" xfId="2193" xr:uid="{00000000-0005-0000-0000-000064070000}"/>
    <cellStyle name="20% - Accent5 3 3 3 3" xfId="2194" xr:uid="{00000000-0005-0000-0000-000065070000}"/>
    <cellStyle name="20% - Accent5 3 3 3 3 2" xfId="2195" xr:uid="{00000000-0005-0000-0000-000066070000}"/>
    <cellStyle name="20% - Accent5 3 3 3 4" xfId="2196" xr:uid="{00000000-0005-0000-0000-000067070000}"/>
    <cellStyle name="20% - Accent5 3 3 4" xfId="2197" xr:uid="{00000000-0005-0000-0000-000068070000}"/>
    <cellStyle name="20% - Accent5 3 3 4 2" xfId="2198" xr:uid="{00000000-0005-0000-0000-000069070000}"/>
    <cellStyle name="20% - Accent5 3 3 4 2 2" xfId="2199" xr:uid="{00000000-0005-0000-0000-00006A070000}"/>
    <cellStyle name="20% - Accent5 3 3 4 3" xfId="2200" xr:uid="{00000000-0005-0000-0000-00006B070000}"/>
    <cellStyle name="20% - Accent5 3 3 5" xfId="2201" xr:uid="{00000000-0005-0000-0000-00006C070000}"/>
    <cellStyle name="20% - Accent5 3 3 5 2" xfId="2202" xr:uid="{00000000-0005-0000-0000-00006D070000}"/>
    <cellStyle name="20% - Accent5 3 3 6" xfId="2203" xr:uid="{00000000-0005-0000-0000-00006E070000}"/>
    <cellStyle name="20% - Accent5 3 4" xfId="2204" xr:uid="{00000000-0005-0000-0000-00006F070000}"/>
    <cellStyle name="20% - Accent5 3 4 2" xfId="2205" xr:uid="{00000000-0005-0000-0000-000070070000}"/>
    <cellStyle name="20% - Accent5 3 4 2 2" xfId="2206" xr:uid="{00000000-0005-0000-0000-000071070000}"/>
    <cellStyle name="20% - Accent5 3 4 2 2 2" xfId="2207" xr:uid="{00000000-0005-0000-0000-000072070000}"/>
    <cellStyle name="20% - Accent5 3 4 2 2 2 2" xfId="2208" xr:uid="{00000000-0005-0000-0000-000073070000}"/>
    <cellStyle name="20% - Accent5 3 4 2 2 3" xfId="2209" xr:uid="{00000000-0005-0000-0000-000074070000}"/>
    <cellStyle name="20% - Accent5 3 4 2 3" xfId="2210" xr:uid="{00000000-0005-0000-0000-000075070000}"/>
    <cellStyle name="20% - Accent5 3 4 2 3 2" xfId="2211" xr:uid="{00000000-0005-0000-0000-000076070000}"/>
    <cellStyle name="20% - Accent5 3 4 2 4" xfId="2212" xr:uid="{00000000-0005-0000-0000-000077070000}"/>
    <cellStyle name="20% - Accent5 3 4 3" xfId="2213" xr:uid="{00000000-0005-0000-0000-000078070000}"/>
    <cellStyle name="20% - Accent5 3 4 3 2" xfId="2214" xr:uid="{00000000-0005-0000-0000-000079070000}"/>
    <cellStyle name="20% - Accent5 3 4 3 2 2" xfId="2215" xr:uid="{00000000-0005-0000-0000-00007A070000}"/>
    <cellStyle name="20% - Accent5 3 4 3 3" xfId="2216" xr:uid="{00000000-0005-0000-0000-00007B070000}"/>
    <cellStyle name="20% - Accent5 3 4 4" xfId="2217" xr:uid="{00000000-0005-0000-0000-00007C070000}"/>
    <cellStyle name="20% - Accent5 3 4 4 2" xfId="2218" xr:uid="{00000000-0005-0000-0000-00007D070000}"/>
    <cellStyle name="20% - Accent5 3 4 5" xfId="2219" xr:uid="{00000000-0005-0000-0000-00007E070000}"/>
    <cellStyle name="20% - Accent5 3 5" xfId="2220" xr:uid="{00000000-0005-0000-0000-00007F070000}"/>
    <cellStyle name="20% - Accent5 3 5 2" xfId="2221" xr:uid="{00000000-0005-0000-0000-000080070000}"/>
    <cellStyle name="20% - Accent5 3 5 2 2" xfId="2222" xr:uid="{00000000-0005-0000-0000-000081070000}"/>
    <cellStyle name="20% - Accent5 3 5 2 2 2" xfId="2223" xr:uid="{00000000-0005-0000-0000-000082070000}"/>
    <cellStyle name="20% - Accent5 3 5 2 3" xfId="2224" xr:uid="{00000000-0005-0000-0000-000083070000}"/>
    <cellStyle name="20% - Accent5 3 5 3" xfId="2225" xr:uid="{00000000-0005-0000-0000-000084070000}"/>
    <cellStyle name="20% - Accent5 3 5 3 2" xfId="2226" xr:uid="{00000000-0005-0000-0000-000085070000}"/>
    <cellStyle name="20% - Accent5 3 5 4" xfId="2227" xr:uid="{00000000-0005-0000-0000-000086070000}"/>
    <cellStyle name="20% - Accent5 3 6" xfId="2228" xr:uid="{00000000-0005-0000-0000-000087070000}"/>
    <cellStyle name="20% - Accent5 3 6 2" xfId="2229" xr:uid="{00000000-0005-0000-0000-000088070000}"/>
    <cellStyle name="20% - Accent5 3 6 2 2" xfId="2230" xr:uid="{00000000-0005-0000-0000-000089070000}"/>
    <cellStyle name="20% - Accent5 3 6 3" xfId="2231" xr:uid="{00000000-0005-0000-0000-00008A070000}"/>
    <cellStyle name="20% - Accent5 3 7" xfId="2232" xr:uid="{00000000-0005-0000-0000-00008B070000}"/>
    <cellStyle name="20% - Accent5 3 7 2" xfId="2233" xr:uid="{00000000-0005-0000-0000-00008C070000}"/>
    <cellStyle name="20% - Accent5 3 8" xfId="2234" xr:uid="{00000000-0005-0000-0000-00008D070000}"/>
    <cellStyle name="20% - Accent5 4" xfId="2235" xr:uid="{00000000-0005-0000-0000-00008E070000}"/>
    <cellStyle name="20% - Accent5 4 2" xfId="2236" xr:uid="{00000000-0005-0000-0000-00008F070000}"/>
    <cellStyle name="20% - Accent5 4 2 2" xfId="2237" xr:uid="{00000000-0005-0000-0000-000090070000}"/>
    <cellStyle name="20% - Accent5 4 2 2 2" xfId="2238" xr:uid="{00000000-0005-0000-0000-000091070000}"/>
    <cellStyle name="20% - Accent5 4 2 2 2 2" xfId="2239" xr:uid="{00000000-0005-0000-0000-000092070000}"/>
    <cellStyle name="20% - Accent5 4 2 2 2 2 2" xfId="2240" xr:uid="{00000000-0005-0000-0000-000093070000}"/>
    <cellStyle name="20% - Accent5 4 2 2 2 2 2 2" xfId="2241" xr:uid="{00000000-0005-0000-0000-000094070000}"/>
    <cellStyle name="20% - Accent5 4 2 2 2 2 3" xfId="2242" xr:uid="{00000000-0005-0000-0000-000095070000}"/>
    <cellStyle name="20% - Accent5 4 2 2 2 3" xfId="2243" xr:uid="{00000000-0005-0000-0000-000096070000}"/>
    <cellStyle name="20% - Accent5 4 2 2 2 3 2" xfId="2244" xr:uid="{00000000-0005-0000-0000-000097070000}"/>
    <cellStyle name="20% - Accent5 4 2 2 2 4" xfId="2245" xr:uid="{00000000-0005-0000-0000-000098070000}"/>
    <cellStyle name="20% - Accent5 4 2 2 3" xfId="2246" xr:uid="{00000000-0005-0000-0000-000099070000}"/>
    <cellStyle name="20% - Accent5 4 2 2 3 2" xfId="2247" xr:uid="{00000000-0005-0000-0000-00009A070000}"/>
    <cellStyle name="20% - Accent5 4 2 2 3 2 2" xfId="2248" xr:uid="{00000000-0005-0000-0000-00009B070000}"/>
    <cellStyle name="20% - Accent5 4 2 2 3 3" xfId="2249" xr:uid="{00000000-0005-0000-0000-00009C070000}"/>
    <cellStyle name="20% - Accent5 4 2 2 4" xfId="2250" xr:uid="{00000000-0005-0000-0000-00009D070000}"/>
    <cellStyle name="20% - Accent5 4 2 2 4 2" xfId="2251" xr:uid="{00000000-0005-0000-0000-00009E070000}"/>
    <cellStyle name="20% - Accent5 4 2 2 5" xfId="2252" xr:uid="{00000000-0005-0000-0000-00009F070000}"/>
    <cellStyle name="20% - Accent5 4 2 3" xfId="2253" xr:uid="{00000000-0005-0000-0000-0000A0070000}"/>
    <cellStyle name="20% - Accent5 4 2 3 2" xfId="2254" xr:uid="{00000000-0005-0000-0000-0000A1070000}"/>
    <cellStyle name="20% - Accent5 4 2 3 2 2" xfId="2255" xr:uid="{00000000-0005-0000-0000-0000A2070000}"/>
    <cellStyle name="20% - Accent5 4 2 3 2 2 2" xfId="2256" xr:uid="{00000000-0005-0000-0000-0000A3070000}"/>
    <cellStyle name="20% - Accent5 4 2 3 2 3" xfId="2257" xr:uid="{00000000-0005-0000-0000-0000A4070000}"/>
    <cellStyle name="20% - Accent5 4 2 3 3" xfId="2258" xr:uid="{00000000-0005-0000-0000-0000A5070000}"/>
    <cellStyle name="20% - Accent5 4 2 3 3 2" xfId="2259" xr:uid="{00000000-0005-0000-0000-0000A6070000}"/>
    <cellStyle name="20% - Accent5 4 2 3 4" xfId="2260" xr:uid="{00000000-0005-0000-0000-0000A7070000}"/>
    <cellStyle name="20% - Accent5 4 2 4" xfId="2261" xr:uid="{00000000-0005-0000-0000-0000A8070000}"/>
    <cellStyle name="20% - Accent5 4 2 4 2" xfId="2262" xr:uid="{00000000-0005-0000-0000-0000A9070000}"/>
    <cellStyle name="20% - Accent5 4 2 4 2 2" xfId="2263" xr:uid="{00000000-0005-0000-0000-0000AA070000}"/>
    <cellStyle name="20% - Accent5 4 2 4 3" xfId="2264" xr:uid="{00000000-0005-0000-0000-0000AB070000}"/>
    <cellStyle name="20% - Accent5 4 2 5" xfId="2265" xr:uid="{00000000-0005-0000-0000-0000AC070000}"/>
    <cellStyle name="20% - Accent5 4 2 5 2" xfId="2266" xr:uid="{00000000-0005-0000-0000-0000AD070000}"/>
    <cellStyle name="20% - Accent5 4 2 6" xfId="2267" xr:uid="{00000000-0005-0000-0000-0000AE070000}"/>
    <cellStyle name="20% - Accent5 4 3" xfId="2268" xr:uid="{00000000-0005-0000-0000-0000AF070000}"/>
    <cellStyle name="20% - Accent5 4 3 2" xfId="2269" xr:uid="{00000000-0005-0000-0000-0000B0070000}"/>
    <cellStyle name="20% - Accent5 4 3 2 2" xfId="2270" xr:uid="{00000000-0005-0000-0000-0000B1070000}"/>
    <cellStyle name="20% - Accent5 4 3 2 2 2" xfId="2271" xr:uid="{00000000-0005-0000-0000-0000B2070000}"/>
    <cellStyle name="20% - Accent5 4 3 2 2 2 2" xfId="2272" xr:uid="{00000000-0005-0000-0000-0000B3070000}"/>
    <cellStyle name="20% - Accent5 4 3 2 2 3" xfId="2273" xr:uid="{00000000-0005-0000-0000-0000B4070000}"/>
    <cellStyle name="20% - Accent5 4 3 2 3" xfId="2274" xr:uid="{00000000-0005-0000-0000-0000B5070000}"/>
    <cellStyle name="20% - Accent5 4 3 2 3 2" xfId="2275" xr:uid="{00000000-0005-0000-0000-0000B6070000}"/>
    <cellStyle name="20% - Accent5 4 3 2 4" xfId="2276" xr:uid="{00000000-0005-0000-0000-0000B7070000}"/>
    <cellStyle name="20% - Accent5 4 3 3" xfId="2277" xr:uid="{00000000-0005-0000-0000-0000B8070000}"/>
    <cellStyle name="20% - Accent5 4 3 3 2" xfId="2278" xr:uid="{00000000-0005-0000-0000-0000B9070000}"/>
    <cellStyle name="20% - Accent5 4 3 3 2 2" xfId="2279" xr:uid="{00000000-0005-0000-0000-0000BA070000}"/>
    <cellStyle name="20% - Accent5 4 3 3 3" xfId="2280" xr:uid="{00000000-0005-0000-0000-0000BB070000}"/>
    <cellStyle name="20% - Accent5 4 3 4" xfId="2281" xr:uid="{00000000-0005-0000-0000-0000BC070000}"/>
    <cellStyle name="20% - Accent5 4 3 4 2" xfId="2282" xr:uid="{00000000-0005-0000-0000-0000BD070000}"/>
    <cellStyle name="20% - Accent5 4 3 5" xfId="2283" xr:uid="{00000000-0005-0000-0000-0000BE070000}"/>
    <cellStyle name="20% - Accent5 4 4" xfId="2284" xr:uid="{00000000-0005-0000-0000-0000BF070000}"/>
    <cellStyle name="20% - Accent5 4 4 2" xfId="2285" xr:uid="{00000000-0005-0000-0000-0000C0070000}"/>
    <cellStyle name="20% - Accent5 4 4 2 2" xfId="2286" xr:uid="{00000000-0005-0000-0000-0000C1070000}"/>
    <cellStyle name="20% - Accent5 4 4 2 2 2" xfId="2287" xr:uid="{00000000-0005-0000-0000-0000C2070000}"/>
    <cellStyle name="20% - Accent5 4 4 2 3" xfId="2288" xr:uid="{00000000-0005-0000-0000-0000C3070000}"/>
    <cellStyle name="20% - Accent5 4 4 3" xfId="2289" xr:uid="{00000000-0005-0000-0000-0000C4070000}"/>
    <cellStyle name="20% - Accent5 4 4 3 2" xfId="2290" xr:uid="{00000000-0005-0000-0000-0000C5070000}"/>
    <cellStyle name="20% - Accent5 4 4 4" xfId="2291" xr:uid="{00000000-0005-0000-0000-0000C6070000}"/>
    <cellStyle name="20% - Accent5 4 5" xfId="2292" xr:uid="{00000000-0005-0000-0000-0000C7070000}"/>
    <cellStyle name="20% - Accent5 4 5 2" xfId="2293" xr:uid="{00000000-0005-0000-0000-0000C8070000}"/>
    <cellStyle name="20% - Accent5 4 5 2 2" xfId="2294" xr:uid="{00000000-0005-0000-0000-0000C9070000}"/>
    <cellStyle name="20% - Accent5 4 5 3" xfId="2295" xr:uid="{00000000-0005-0000-0000-0000CA070000}"/>
    <cellStyle name="20% - Accent5 4 6" xfId="2296" xr:uid="{00000000-0005-0000-0000-0000CB070000}"/>
    <cellStyle name="20% - Accent5 4 6 2" xfId="2297" xr:uid="{00000000-0005-0000-0000-0000CC070000}"/>
    <cellStyle name="20% - Accent5 4 7" xfId="2298" xr:uid="{00000000-0005-0000-0000-0000CD070000}"/>
    <cellStyle name="20% - Accent5 5" xfId="2299" xr:uid="{00000000-0005-0000-0000-0000CE070000}"/>
    <cellStyle name="20% - Accent5 5 2" xfId="2300" xr:uid="{00000000-0005-0000-0000-0000CF070000}"/>
    <cellStyle name="20% - Accent5 5 2 2" xfId="2301" xr:uid="{00000000-0005-0000-0000-0000D0070000}"/>
    <cellStyle name="20% - Accent5 5 2 2 2" xfId="2302" xr:uid="{00000000-0005-0000-0000-0000D1070000}"/>
    <cellStyle name="20% - Accent5 5 2 2 2 2" xfId="2303" xr:uid="{00000000-0005-0000-0000-0000D2070000}"/>
    <cellStyle name="20% - Accent5 5 2 2 2 2 2" xfId="2304" xr:uid="{00000000-0005-0000-0000-0000D3070000}"/>
    <cellStyle name="20% - Accent5 5 2 2 2 3" xfId="2305" xr:uid="{00000000-0005-0000-0000-0000D4070000}"/>
    <cellStyle name="20% - Accent5 5 2 2 3" xfId="2306" xr:uid="{00000000-0005-0000-0000-0000D5070000}"/>
    <cellStyle name="20% - Accent5 5 2 2 3 2" xfId="2307" xr:uid="{00000000-0005-0000-0000-0000D6070000}"/>
    <cellStyle name="20% - Accent5 5 2 2 4" xfId="2308" xr:uid="{00000000-0005-0000-0000-0000D7070000}"/>
    <cellStyle name="20% - Accent5 5 2 3" xfId="2309" xr:uid="{00000000-0005-0000-0000-0000D8070000}"/>
    <cellStyle name="20% - Accent5 5 2 3 2" xfId="2310" xr:uid="{00000000-0005-0000-0000-0000D9070000}"/>
    <cellStyle name="20% - Accent5 5 2 3 2 2" xfId="2311" xr:uid="{00000000-0005-0000-0000-0000DA070000}"/>
    <cellStyle name="20% - Accent5 5 2 3 3" xfId="2312" xr:uid="{00000000-0005-0000-0000-0000DB070000}"/>
    <cellStyle name="20% - Accent5 5 2 4" xfId="2313" xr:uid="{00000000-0005-0000-0000-0000DC070000}"/>
    <cellStyle name="20% - Accent5 5 2 4 2" xfId="2314" xr:uid="{00000000-0005-0000-0000-0000DD070000}"/>
    <cellStyle name="20% - Accent5 5 2 5" xfId="2315" xr:uid="{00000000-0005-0000-0000-0000DE070000}"/>
    <cellStyle name="20% - Accent5 5 3" xfId="2316" xr:uid="{00000000-0005-0000-0000-0000DF070000}"/>
    <cellStyle name="20% - Accent5 5 3 2" xfId="2317" xr:uid="{00000000-0005-0000-0000-0000E0070000}"/>
    <cellStyle name="20% - Accent5 5 3 2 2" xfId="2318" xr:uid="{00000000-0005-0000-0000-0000E1070000}"/>
    <cellStyle name="20% - Accent5 5 3 2 2 2" xfId="2319" xr:uid="{00000000-0005-0000-0000-0000E2070000}"/>
    <cellStyle name="20% - Accent5 5 3 2 3" xfId="2320" xr:uid="{00000000-0005-0000-0000-0000E3070000}"/>
    <cellStyle name="20% - Accent5 5 3 3" xfId="2321" xr:uid="{00000000-0005-0000-0000-0000E4070000}"/>
    <cellStyle name="20% - Accent5 5 3 3 2" xfId="2322" xr:uid="{00000000-0005-0000-0000-0000E5070000}"/>
    <cellStyle name="20% - Accent5 5 3 4" xfId="2323" xr:uid="{00000000-0005-0000-0000-0000E6070000}"/>
    <cellStyle name="20% - Accent5 5 4" xfId="2324" xr:uid="{00000000-0005-0000-0000-0000E7070000}"/>
    <cellStyle name="20% - Accent5 5 4 2" xfId="2325" xr:uid="{00000000-0005-0000-0000-0000E8070000}"/>
    <cellStyle name="20% - Accent5 5 4 2 2" xfId="2326" xr:uid="{00000000-0005-0000-0000-0000E9070000}"/>
    <cellStyle name="20% - Accent5 5 4 3" xfId="2327" xr:uid="{00000000-0005-0000-0000-0000EA070000}"/>
    <cellStyle name="20% - Accent5 5 5" xfId="2328" xr:uid="{00000000-0005-0000-0000-0000EB070000}"/>
    <cellStyle name="20% - Accent5 5 5 2" xfId="2329" xr:uid="{00000000-0005-0000-0000-0000EC070000}"/>
    <cellStyle name="20% - Accent5 5 6" xfId="2330" xr:uid="{00000000-0005-0000-0000-0000ED070000}"/>
    <cellStyle name="20% - Accent5 6" xfId="2331" xr:uid="{00000000-0005-0000-0000-0000EE070000}"/>
    <cellStyle name="20% - Accent5 6 2" xfId="2332" xr:uid="{00000000-0005-0000-0000-0000EF070000}"/>
    <cellStyle name="20% - Accent5 6 2 2" xfId="2333" xr:uid="{00000000-0005-0000-0000-0000F0070000}"/>
    <cellStyle name="20% - Accent5 6 2 2 2" xfId="2334" xr:uid="{00000000-0005-0000-0000-0000F1070000}"/>
    <cellStyle name="20% - Accent5 6 2 2 2 2" xfId="2335" xr:uid="{00000000-0005-0000-0000-0000F2070000}"/>
    <cellStyle name="20% - Accent5 6 2 2 2 2 2" xfId="2336" xr:uid="{00000000-0005-0000-0000-0000F3070000}"/>
    <cellStyle name="20% - Accent5 6 2 2 2 3" xfId="2337" xr:uid="{00000000-0005-0000-0000-0000F4070000}"/>
    <cellStyle name="20% - Accent5 6 2 2 3" xfId="2338" xr:uid="{00000000-0005-0000-0000-0000F5070000}"/>
    <cellStyle name="20% - Accent5 6 2 2 3 2" xfId="2339" xr:uid="{00000000-0005-0000-0000-0000F6070000}"/>
    <cellStyle name="20% - Accent5 6 2 2 4" xfId="2340" xr:uid="{00000000-0005-0000-0000-0000F7070000}"/>
    <cellStyle name="20% - Accent5 6 2 3" xfId="2341" xr:uid="{00000000-0005-0000-0000-0000F8070000}"/>
    <cellStyle name="20% - Accent5 6 2 3 2" xfId="2342" xr:uid="{00000000-0005-0000-0000-0000F9070000}"/>
    <cellStyle name="20% - Accent5 6 2 3 2 2" xfId="2343" xr:uid="{00000000-0005-0000-0000-0000FA070000}"/>
    <cellStyle name="20% - Accent5 6 2 3 3" xfId="2344" xr:uid="{00000000-0005-0000-0000-0000FB070000}"/>
    <cellStyle name="20% - Accent5 6 2 4" xfId="2345" xr:uid="{00000000-0005-0000-0000-0000FC070000}"/>
    <cellStyle name="20% - Accent5 6 2 4 2" xfId="2346" xr:uid="{00000000-0005-0000-0000-0000FD070000}"/>
    <cellStyle name="20% - Accent5 6 2 5" xfId="2347" xr:uid="{00000000-0005-0000-0000-0000FE070000}"/>
    <cellStyle name="20% - Accent5 6 3" xfId="2348" xr:uid="{00000000-0005-0000-0000-0000FF070000}"/>
    <cellStyle name="20% - Accent5 6 3 2" xfId="2349" xr:uid="{00000000-0005-0000-0000-000000080000}"/>
    <cellStyle name="20% - Accent5 6 3 2 2" xfId="2350" xr:uid="{00000000-0005-0000-0000-000001080000}"/>
    <cellStyle name="20% - Accent5 6 3 2 2 2" xfId="2351" xr:uid="{00000000-0005-0000-0000-000002080000}"/>
    <cellStyle name="20% - Accent5 6 3 2 3" xfId="2352" xr:uid="{00000000-0005-0000-0000-000003080000}"/>
    <cellStyle name="20% - Accent5 6 3 3" xfId="2353" xr:uid="{00000000-0005-0000-0000-000004080000}"/>
    <cellStyle name="20% - Accent5 6 3 3 2" xfId="2354" xr:uid="{00000000-0005-0000-0000-000005080000}"/>
    <cellStyle name="20% - Accent5 6 3 4" xfId="2355" xr:uid="{00000000-0005-0000-0000-000006080000}"/>
    <cellStyle name="20% - Accent5 6 4" xfId="2356" xr:uid="{00000000-0005-0000-0000-000007080000}"/>
    <cellStyle name="20% - Accent5 6 4 2" xfId="2357" xr:uid="{00000000-0005-0000-0000-000008080000}"/>
    <cellStyle name="20% - Accent5 6 4 2 2" xfId="2358" xr:uid="{00000000-0005-0000-0000-000009080000}"/>
    <cellStyle name="20% - Accent5 6 4 3" xfId="2359" xr:uid="{00000000-0005-0000-0000-00000A080000}"/>
    <cellStyle name="20% - Accent5 6 5" xfId="2360" xr:uid="{00000000-0005-0000-0000-00000B080000}"/>
    <cellStyle name="20% - Accent5 6 5 2" xfId="2361" xr:uid="{00000000-0005-0000-0000-00000C080000}"/>
    <cellStyle name="20% - Accent5 6 6" xfId="2362" xr:uid="{00000000-0005-0000-0000-00000D080000}"/>
    <cellStyle name="20% - Accent5 7" xfId="2363" xr:uid="{00000000-0005-0000-0000-00000E080000}"/>
    <cellStyle name="20% - Accent5 7 2" xfId="2364" xr:uid="{00000000-0005-0000-0000-00000F080000}"/>
    <cellStyle name="20% - Accent5 7 2 2" xfId="2365" xr:uid="{00000000-0005-0000-0000-000010080000}"/>
    <cellStyle name="20% - Accent5 7 2 2 2" xfId="2366" xr:uid="{00000000-0005-0000-0000-000011080000}"/>
    <cellStyle name="20% - Accent5 7 2 2 2 2" xfId="2367" xr:uid="{00000000-0005-0000-0000-000012080000}"/>
    <cellStyle name="20% - Accent5 7 2 2 3" xfId="2368" xr:uid="{00000000-0005-0000-0000-000013080000}"/>
    <cellStyle name="20% - Accent5 7 2 3" xfId="2369" xr:uid="{00000000-0005-0000-0000-000014080000}"/>
    <cellStyle name="20% - Accent5 7 2 3 2" xfId="2370" xr:uid="{00000000-0005-0000-0000-000015080000}"/>
    <cellStyle name="20% - Accent5 7 2 4" xfId="2371" xr:uid="{00000000-0005-0000-0000-000016080000}"/>
    <cellStyle name="20% - Accent5 7 3" xfId="2372" xr:uid="{00000000-0005-0000-0000-000017080000}"/>
    <cellStyle name="20% - Accent5 7 3 2" xfId="2373" xr:uid="{00000000-0005-0000-0000-000018080000}"/>
    <cellStyle name="20% - Accent5 7 3 2 2" xfId="2374" xr:uid="{00000000-0005-0000-0000-000019080000}"/>
    <cellStyle name="20% - Accent5 7 3 3" xfId="2375" xr:uid="{00000000-0005-0000-0000-00001A080000}"/>
    <cellStyle name="20% - Accent5 7 4" xfId="2376" xr:uid="{00000000-0005-0000-0000-00001B080000}"/>
    <cellStyle name="20% - Accent5 7 4 2" xfId="2377" xr:uid="{00000000-0005-0000-0000-00001C080000}"/>
    <cellStyle name="20% - Accent5 7 5" xfId="2378" xr:uid="{00000000-0005-0000-0000-00001D080000}"/>
    <cellStyle name="20% - Accent5 8" xfId="2379" xr:uid="{00000000-0005-0000-0000-00001E080000}"/>
    <cellStyle name="20% - Accent5 8 2" xfId="2380" xr:uid="{00000000-0005-0000-0000-00001F080000}"/>
    <cellStyle name="20% - Accent5 8 2 2" xfId="2381" xr:uid="{00000000-0005-0000-0000-000020080000}"/>
    <cellStyle name="20% - Accent5 8 2 2 2" xfId="2382" xr:uid="{00000000-0005-0000-0000-000021080000}"/>
    <cellStyle name="20% - Accent5 8 2 3" xfId="2383" xr:uid="{00000000-0005-0000-0000-000022080000}"/>
    <cellStyle name="20% - Accent5 8 3" xfId="2384" xr:uid="{00000000-0005-0000-0000-000023080000}"/>
    <cellStyle name="20% - Accent5 8 3 2" xfId="2385" xr:uid="{00000000-0005-0000-0000-000024080000}"/>
    <cellStyle name="20% - Accent5 8 4" xfId="2386" xr:uid="{00000000-0005-0000-0000-000025080000}"/>
    <cellStyle name="20% - Accent5 9" xfId="2387" xr:uid="{00000000-0005-0000-0000-000026080000}"/>
    <cellStyle name="20% - Accent5 9 2" xfId="2388" xr:uid="{00000000-0005-0000-0000-000027080000}"/>
    <cellStyle name="20% - Accent5 9 2 2" xfId="2389" xr:uid="{00000000-0005-0000-0000-000028080000}"/>
    <cellStyle name="20% - Accent5 9 3" xfId="2390" xr:uid="{00000000-0005-0000-0000-000029080000}"/>
    <cellStyle name="20% - Accent6" xfId="103" builtinId="50" customBuiltin="1"/>
    <cellStyle name="20% - Accent6 10" xfId="2391" xr:uid="{00000000-0005-0000-0000-00002B080000}"/>
    <cellStyle name="20% - Accent6 10 2" xfId="2392" xr:uid="{00000000-0005-0000-0000-00002C080000}"/>
    <cellStyle name="20% - Accent6 11" xfId="2393" xr:uid="{00000000-0005-0000-0000-00002D080000}"/>
    <cellStyle name="20% - Accent6 12" xfId="16907" xr:uid="{00000000-0005-0000-0000-00002E080000}"/>
    <cellStyle name="20% - Accent6 2" xfId="2394" xr:uid="{00000000-0005-0000-0000-00002F080000}"/>
    <cellStyle name="20% - Accent6 2 10" xfId="2395" xr:uid="{00000000-0005-0000-0000-000030080000}"/>
    <cellStyle name="20% - Accent6 2 11" xfId="16930" xr:uid="{00000000-0005-0000-0000-000031080000}"/>
    <cellStyle name="20% - Accent6 2 2" xfId="2396" xr:uid="{00000000-0005-0000-0000-000032080000}"/>
    <cellStyle name="20% - Accent6 2 2 2" xfId="2397" xr:uid="{00000000-0005-0000-0000-000033080000}"/>
    <cellStyle name="20% - Accent6 2 2 2 2" xfId="2398" xr:uid="{00000000-0005-0000-0000-000034080000}"/>
    <cellStyle name="20% - Accent6 2 2 2 2 2" xfId="2399" xr:uid="{00000000-0005-0000-0000-000035080000}"/>
    <cellStyle name="20% - Accent6 2 2 2 2 2 2" xfId="2400" xr:uid="{00000000-0005-0000-0000-000036080000}"/>
    <cellStyle name="20% - Accent6 2 2 2 2 2 2 2" xfId="2401" xr:uid="{00000000-0005-0000-0000-000037080000}"/>
    <cellStyle name="20% - Accent6 2 2 2 2 2 3" xfId="2402" xr:uid="{00000000-0005-0000-0000-000038080000}"/>
    <cellStyle name="20% - Accent6 2 2 2 2 3" xfId="2403" xr:uid="{00000000-0005-0000-0000-000039080000}"/>
    <cellStyle name="20% - Accent6 2 2 2 2 3 2" xfId="2404" xr:uid="{00000000-0005-0000-0000-00003A080000}"/>
    <cellStyle name="20% - Accent6 2 2 2 2 4" xfId="2405" xr:uid="{00000000-0005-0000-0000-00003B080000}"/>
    <cellStyle name="20% - Accent6 2 2 2 3" xfId="2406" xr:uid="{00000000-0005-0000-0000-00003C080000}"/>
    <cellStyle name="20% - Accent6 2 2 2 3 2" xfId="2407" xr:uid="{00000000-0005-0000-0000-00003D080000}"/>
    <cellStyle name="20% - Accent6 2 2 2 3 2 2" xfId="2408" xr:uid="{00000000-0005-0000-0000-00003E080000}"/>
    <cellStyle name="20% - Accent6 2 2 2 3 3" xfId="2409" xr:uid="{00000000-0005-0000-0000-00003F080000}"/>
    <cellStyle name="20% - Accent6 2 2 2 4" xfId="2410" xr:uid="{00000000-0005-0000-0000-000040080000}"/>
    <cellStyle name="20% - Accent6 2 2 2 4 2" xfId="2411" xr:uid="{00000000-0005-0000-0000-000041080000}"/>
    <cellStyle name="20% - Accent6 2 2 2 5" xfId="2412" xr:uid="{00000000-0005-0000-0000-000042080000}"/>
    <cellStyle name="20% - Accent6 2 2 3" xfId="2413" xr:uid="{00000000-0005-0000-0000-000043080000}"/>
    <cellStyle name="20% - Accent6 2 2 3 2" xfId="2414" xr:uid="{00000000-0005-0000-0000-000044080000}"/>
    <cellStyle name="20% - Accent6 2 2 3 2 2" xfId="2415" xr:uid="{00000000-0005-0000-0000-000045080000}"/>
    <cellStyle name="20% - Accent6 2 2 3 2 2 2" xfId="2416" xr:uid="{00000000-0005-0000-0000-000046080000}"/>
    <cellStyle name="20% - Accent6 2 2 3 2 3" xfId="2417" xr:uid="{00000000-0005-0000-0000-000047080000}"/>
    <cellStyle name="20% - Accent6 2 2 3 3" xfId="2418" xr:uid="{00000000-0005-0000-0000-000048080000}"/>
    <cellStyle name="20% - Accent6 2 2 3 3 2" xfId="2419" xr:uid="{00000000-0005-0000-0000-000049080000}"/>
    <cellStyle name="20% - Accent6 2 2 3 4" xfId="2420" xr:uid="{00000000-0005-0000-0000-00004A080000}"/>
    <cellStyle name="20% - Accent6 2 2 4" xfId="2421" xr:uid="{00000000-0005-0000-0000-00004B080000}"/>
    <cellStyle name="20% - Accent6 2 2 4 2" xfId="2422" xr:uid="{00000000-0005-0000-0000-00004C080000}"/>
    <cellStyle name="20% - Accent6 2 2 4 2 2" xfId="2423" xr:uid="{00000000-0005-0000-0000-00004D080000}"/>
    <cellStyle name="20% - Accent6 2 2 4 3" xfId="2424" xr:uid="{00000000-0005-0000-0000-00004E080000}"/>
    <cellStyle name="20% - Accent6 2 2 5" xfId="2425" xr:uid="{00000000-0005-0000-0000-00004F080000}"/>
    <cellStyle name="20% - Accent6 2 2 5 2" xfId="2426" xr:uid="{00000000-0005-0000-0000-000050080000}"/>
    <cellStyle name="20% - Accent6 2 2 6" xfId="2427" xr:uid="{00000000-0005-0000-0000-000051080000}"/>
    <cellStyle name="20% - Accent6 2 3" xfId="2428" xr:uid="{00000000-0005-0000-0000-000052080000}"/>
    <cellStyle name="20% - Accent6 2 3 2" xfId="2429" xr:uid="{00000000-0005-0000-0000-000053080000}"/>
    <cellStyle name="20% - Accent6 2 3 2 2" xfId="2430" xr:uid="{00000000-0005-0000-0000-000054080000}"/>
    <cellStyle name="20% - Accent6 2 3 2 2 2" xfId="2431" xr:uid="{00000000-0005-0000-0000-000055080000}"/>
    <cellStyle name="20% - Accent6 2 3 2 2 2 2" xfId="2432" xr:uid="{00000000-0005-0000-0000-000056080000}"/>
    <cellStyle name="20% - Accent6 2 3 2 2 2 2 2" xfId="2433" xr:uid="{00000000-0005-0000-0000-000057080000}"/>
    <cellStyle name="20% - Accent6 2 3 2 2 2 3" xfId="2434" xr:uid="{00000000-0005-0000-0000-000058080000}"/>
    <cellStyle name="20% - Accent6 2 3 2 2 3" xfId="2435" xr:uid="{00000000-0005-0000-0000-000059080000}"/>
    <cellStyle name="20% - Accent6 2 3 2 2 3 2" xfId="2436" xr:uid="{00000000-0005-0000-0000-00005A080000}"/>
    <cellStyle name="20% - Accent6 2 3 2 2 4" xfId="2437" xr:uid="{00000000-0005-0000-0000-00005B080000}"/>
    <cellStyle name="20% - Accent6 2 3 2 3" xfId="2438" xr:uid="{00000000-0005-0000-0000-00005C080000}"/>
    <cellStyle name="20% - Accent6 2 3 2 3 2" xfId="2439" xr:uid="{00000000-0005-0000-0000-00005D080000}"/>
    <cellStyle name="20% - Accent6 2 3 2 3 2 2" xfId="2440" xr:uid="{00000000-0005-0000-0000-00005E080000}"/>
    <cellStyle name="20% - Accent6 2 3 2 3 3" xfId="2441" xr:uid="{00000000-0005-0000-0000-00005F080000}"/>
    <cellStyle name="20% - Accent6 2 3 2 4" xfId="2442" xr:uid="{00000000-0005-0000-0000-000060080000}"/>
    <cellStyle name="20% - Accent6 2 3 2 4 2" xfId="2443" xr:uid="{00000000-0005-0000-0000-000061080000}"/>
    <cellStyle name="20% - Accent6 2 3 2 5" xfId="2444" xr:uid="{00000000-0005-0000-0000-000062080000}"/>
    <cellStyle name="20% - Accent6 2 3 3" xfId="2445" xr:uid="{00000000-0005-0000-0000-000063080000}"/>
    <cellStyle name="20% - Accent6 2 3 3 2" xfId="2446" xr:uid="{00000000-0005-0000-0000-000064080000}"/>
    <cellStyle name="20% - Accent6 2 3 3 2 2" xfId="2447" xr:uid="{00000000-0005-0000-0000-000065080000}"/>
    <cellStyle name="20% - Accent6 2 3 3 2 2 2" xfId="2448" xr:uid="{00000000-0005-0000-0000-000066080000}"/>
    <cellStyle name="20% - Accent6 2 3 3 2 3" xfId="2449" xr:uid="{00000000-0005-0000-0000-000067080000}"/>
    <cellStyle name="20% - Accent6 2 3 3 3" xfId="2450" xr:uid="{00000000-0005-0000-0000-000068080000}"/>
    <cellStyle name="20% - Accent6 2 3 3 3 2" xfId="2451" xr:uid="{00000000-0005-0000-0000-000069080000}"/>
    <cellStyle name="20% - Accent6 2 3 3 4" xfId="2452" xr:uid="{00000000-0005-0000-0000-00006A080000}"/>
    <cellStyle name="20% - Accent6 2 3 4" xfId="2453" xr:uid="{00000000-0005-0000-0000-00006B080000}"/>
    <cellStyle name="20% - Accent6 2 3 4 2" xfId="2454" xr:uid="{00000000-0005-0000-0000-00006C080000}"/>
    <cellStyle name="20% - Accent6 2 3 4 2 2" xfId="2455" xr:uid="{00000000-0005-0000-0000-00006D080000}"/>
    <cellStyle name="20% - Accent6 2 3 4 3" xfId="2456" xr:uid="{00000000-0005-0000-0000-00006E080000}"/>
    <cellStyle name="20% - Accent6 2 3 5" xfId="2457" xr:uid="{00000000-0005-0000-0000-00006F080000}"/>
    <cellStyle name="20% - Accent6 2 3 5 2" xfId="2458" xr:uid="{00000000-0005-0000-0000-000070080000}"/>
    <cellStyle name="20% - Accent6 2 3 6" xfId="2459" xr:uid="{00000000-0005-0000-0000-000071080000}"/>
    <cellStyle name="20% - Accent6 2 4" xfId="2460" xr:uid="{00000000-0005-0000-0000-000072080000}"/>
    <cellStyle name="20% - Accent6 2 4 2" xfId="2461" xr:uid="{00000000-0005-0000-0000-000073080000}"/>
    <cellStyle name="20% - Accent6 2 4 2 2" xfId="2462" xr:uid="{00000000-0005-0000-0000-000074080000}"/>
    <cellStyle name="20% - Accent6 2 4 2 2 2" xfId="2463" xr:uid="{00000000-0005-0000-0000-000075080000}"/>
    <cellStyle name="20% - Accent6 2 4 2 2 2 2" xfId="2464" xr:uid="{00000000-0005-0000-0000-000076080000}"/>
    <cellStyle name="20% - Accent6 2 4 2 2 2 2 2" xfId="2465" xr:uid="{00000000-0005-0000-0000-000077080000}"/>
    <cellStyle name="20% - Accent6 2 4 2 2 2 3" xfId="2466" xr:uid="{00000000-0005-0000-0000-000078080000}"/>
    <cellStyle name="20% - Accent6 2 4 2 2 3" xfId="2467" xr:uid="{00000000-0005-0000-0000-000079080000}"/>
    <cellStyle name="20% - Accent6 2 4 2 2 3 2" xfId="2468" xr:uid="{00000000-0005-0000-0000-00007A080000}"/>
    <cellStyle name="20% - Accent6 2 4 2 2 4" xfId="2469" xr:uid="{00000000-0005-0000-0000-00007B080000}"/>
    <cellStyle name="20% - Accent6 2 4 2 3" xfId="2470" xr:uid="{00000000-0005-0000-0000-00007C080000}"/>
    <cellStyle name="20% - Accent6 2 4 2 3 2" xfId="2471" xr:uid="{00000000-0005-0000-0000-00007D080000}"/>
    <cellStyle name="20% - Accent6 2 4 2 3 2 2" xfId="2472" xr:uid="{00000000-0005-0000-0000-00007E080000}"/>
    <cellStyle name="20% - Accent6 2 4 2 3 3" xfId="2473" xr:uid="{00000000-0005-0000-0000-00007F080000}"/>
    <cellStyle name="20% - Accent6 2 4 2 4" xfId="2474" xr:uid="{00000000-0005-0000-0000-000080080000}"/>
    <cellStyle name="20% - Accent6 2 4 2 4 2" xfId="2475" xr:uid="{00000000-0005-0000-0000-000081080000}"/>
    <cellStyle name="20% - Accent6 2 4 2 5" xfId="2476" xr:uid="{00000000-0005-0000-0000-000082080000}"/>
    <cellStyle name="20% - Accent6 2 4 3" xfId="2477" xr:uid="{00000000-0005-0000-0000-000083080000}"/>
    <cellStyle name="20% - Accent6 2 4 3 2" xfId="2478" xr:uid="{00000000-0005-0000-0000-000084080000}"/>
    <cellStyle name="20% - Accent6 2 4 3 2 2" xfId="2479" xr:uid="{00000000-0005-0000-0000-000085080000}"/>
    <cellStyle name="20% - Accent6 2 4 3 2 2 2" xfId="2480" xr:uid="{00000000-0005-0000-0000-000086080000}"/>
    <cellStyle name="20% - Accent6 2 4 3 2 3" xfId="2481" xr:uid="{00000000-0005-0000-0000-000087080000}"/>
    <cellStyle name="20% - Accent6 2 4 3 3" xfId="2482" xr:uid="{00000000-0005-0000-0000-000088080000}"/>
    <cellStyle name="20% - Accent6 2 4 3 3 2" xfId="2483" xr:uid="{00000000-0005-0000-0000-000089080000}"/>
    <cellStyle name="20% - Accent6 2 4 3 4" xfId="2484" xr:uid="{00000000-0005-0000-0000-00008A080000}"/>
    <cellStyle name="20% - Accent6 2 4 4" xfId="2485" xr:uid="{00000000-0005-0000-0000-00008B080000}"/>
    <cellStyle name="20% - Accent6 2 4 4 2" xfId="2486" xr:uid="{00000000-0005-0000-0000-00008C080000}"/>
    <cellStyle name="20% - Accent6 2 4 4 2 2" xfId="2487" xr:uid="{00000000-0005-0000-0000-00008D080000}"/>
    <cellStyle name="20% - Accent6 2 4 4 3" xfId="2488" xr:uid="{00000000-0005-0000-0000-00008E080000}"/>
    <cellStyle name="20% - Accent6 2 4 5" xfId="2489" xr:uid="{00000000-0005-0000-0000-00008F080000}"/>
    <cellStyle name="20% - Accent6 2 4 5 2" xfId="2490" xr:uid="{00000000-0005-0000-0000-000090080000}"/>
    <cellStyle name="20% - Accent6 2 4 6" xfId="2491" xr:uid="{00000000-0005-0000-0000-000091080000}"/>
    <cellStyle name="20% - Accent6 2 5" xfId="2492" xr:uid="{00000000-0005-0000-0000-000092080000}"/>
    <cellStyle name="20% - Accent6 2 5 2" xfId="2493" xr:uid="{00000000-0005-0000-0000-000093080000}"/>
    <cellStyle name="20% - Accent6 2 5 2 2" xfId="2494" xr:uid="{00000000-0005-0000-0000-000094080000}"/>
    <cellStyle name="20% - Accent6 2 5 2 2 2" xfId="2495" xr:uid="{00000000-0005-0000-0000-000095080000}"/>
    <cellStyle name="20% - Accent6 2 5 2 2 2 2" xfId="2496" xr:uid="{00000000-0005-0000-0000-000096080000}"/>
    <cellStyle name="20% - Accent6 2 5 2 2 2 2 2" xfId="2497" xr:uid="{00000000-0005-0000-0000-000097080000}"/>
    <cellStyle name="20% - Accent6 2 5 2 2 2 3" xfId="2498" xr:uid="{00000000-0005-0000-0000-000098080000}"/>
    <cellStyle name="20% - Accent6 2 5 2 2 3" xfId="2499" xr:uid="{00000000-0005-0000-0000-000099080000}"/>
    <cellStyle name="20% - Accent6 2 5 2 2 3 2" xfId="2500" xr:uid="{00000000-0005-0000-0000-00009A080000}"/>
    <cellStyle name="20% - Accent6 2 5 2 2 4" xfId="2501" xr:uid="{00000000-0005-0000-0000-00009B080000}"/>
    <cellStyle name="20% - Accent6 2 5 2 3" xfId="2502" xr:uid="{00000000-0005-0000-0000-00009C080000}"/>
    <cellStyle name="20% - Accent6 2 5 2 3 2" xfId="2503" xr:uid="{00000000-0005-0000-0000-00009D080000}"/>
    <cellStyle name="20% - Accent6 2 5 2 3 2 2" xfId="2504" xr:uid="{00000000-0005-0000-0000-00009E080000}"/>
    <cellStyle name="20% - Accent6 2 5 2 3 3" xfId="2505" xr:uid="{00000000-0005-0000-0000-00009F080000}"/>
    <cellStyle name="20% - Accent6 2 5 2 4" xfId="2506" xr:uid="{00000000-0005-0000-0000-0000A0080000}"/>
    <cellStyle name="20% - Accent6 2 5 2 4 2" xfId="2507" xr:uid="{00000000-0005-0000-0000-0000A1080000}"/>
    <cellStyle name="20% - Accent6 2 5 2 5" xfId="2508" xr:uid="{00000000-0005-0000-0000-0000A2080000}"/>
    <cellStyle name="20% - Accent6 2 5 3" xfId="2509" xr:uid="{00000000-0005-0000-0000-0000A3080000}"/>
    <cellStyle name="20% - Accent6 2 5 3 2" xfId="2510" xr:uid="{00000000-0005-0000-0000-0000A4080000}"/>
    <cellStyle name="20% - Accent6 2 5 3 2 2" xfId="2511" xr:uid="{00000000-0005-0000-0000-0000A5080000}"/>
    <cellStyle name="20% - Accent6 2 5 3 2 2 2" xfId="2512" xr:uid="{00000000-0005-0000-0000-0000A6080000}"/>
    <cellStyle name="20% - Accent6 2 5 3 2 3" xfId="2513" xr:uid="{00000000-0005-0000-0000-0000A7080000}"/>
    <cellStyle name="20% - Accent6 2 5 3 3" xfId="2514" xr:uid="{00000000-0005-0000-0000-0000A8080000}"/>
    <cellStyle name="20% - Accent6 2 5 3 3 2" xfId="2515" xr:uid="{00000000-0005-0000-0000-0000A9080000}"/>
    <cellStyle name="20% - Accent6 2 5 3 4" xfId="2516" xr:uid="{00000000-0005-0000-0000-0000AA080000}"/>
    <cellStyle name="20% - Accent6 2 5 4" xfId="2517" xr:uid="{00000000-0005-0000-0000-0000AB080000}"/>
    <cellStyle name="20% - Accent6 2 5 4 2" xfId="2518" xr:uid="{00000000-0005-0000-0000-0000AC080000}"/>
    <cellStyle name="20% - Accent6 2 5 4 2 2" xfId="2519" xr:uid="{00000000-0005-0000-0000-0000AD080000}"/>
    <cellStyle name="20% - Accent6 2 5 4 3" xfId="2520" xr:uid="{00000000-0005-0000-0000-0000AE080000}"/>
    <cellStyle name="20% - Accent6 2 5 5" xfId="2521" xr:uid="{00000000-0005-0000-0000-0000AF080000}"/>
    <cellStyle name="20% - Accent6 2 5 5 2" xfId="2522" xr:uid="{00000000-0005-0000-0000-0000B0080000}"/>
    <cellStyle name="20% - Accent6 2 5 6" xfId="2523" xr:uid="{00000000-0005-0000-0000-0000B1080000}"/>
    <cellStyle name="20% - Accent6 2 6" xfId="2524" xr:uid="{00000000-0005-0000-0000-0000B2080000}"/>
    <cellStyle name="20% - Accent6 2 6 2" xfId="2525" xr:uid="{00000000-0005-0000-0000-0000B3080000}"/>
    <cellStyle name="20% - Accent6 2 6 2 2" xfId="2526" xr:uid="{00000000-0005-0000-0000-0000B4080000}"/>
    <cellStyle name="20% - Accent6 2 6 2 2 2" xfId="2527" xr:uid="{00000000-0005-0000-0000-0000B5080000}"/>
    <cellStyle name="20% - Accent6 2 6 2 2 2 2" xfId="2528" xr:uid="{00000000-0005-0000-0000-0000B6080000}"/>
    <cellStyle name="20% - Accent6 2 6 2 2 3" xfId="2529" xr:uid="{00000000-0005-0000-0000-0000B7080000}"/>
    <cellStyle name="20% - Accent6 2 6 2 3" xfId="2530" xr:uid="{00000000-0005-0000-0000-0000B8080000}"/>
    <cellStyle name="20% - Accent6 2 6 2 3 2" xfId="2531" xr:uid="{00000000-0005-0000-0000-0000B9080000}"/>
    <cellStyle name="20% - Accent6 2 6 2 4" xfId="2532" xr:uid="{00000000-0005-0000-0000-0000BA080000}"/>
    <cellStyle name="20% - Accent6 2 6 3" xfId="2533" xr:uid="{00000000-0005-0000-0000-0000BB080000}"/>
    <cellStyle name="20% - Accent6 2 6 3 2" xfId="2534" xr:uid="{00000000-0005-0000-0000-0000BC080000}"/>
    <cellStyle name="20% - Accent6 2 6 3 2 2" xfId="2535" xr:uid="{00000000-0005-0000-0000-0000BD080000}"/>
    <cellStyle name="20% - Accent6 2 6 3 3" xfId="2536" xr:uid="{00000000-0005-0000-0000-0000BE080000}"/>
    <cellStyle name="20% - Accent6 2 6 4" xfId="2537" xr:uid="{00000000-0005-0000-0000-0000BF080000}"/>
    <cellStyle name="20% - Accent6 2 6 4 2" xfId="2538" xr:uid="{00000000-0005-0000-0000-0000C0080000}"/>
    <cellStyle name="20% - Accent6 2 6 5" xfId="2539" xr:uid="{00000000-0005-0000-0000-0000C1080000}"/>
    <cellStyle name="20% - Accent6 2 7" xfId="2540" xr:uid="{00000000-0005-0000-0000-0000C2080000}"/>
    <cellStyle name="20% - Accent6 2 7 2" xfId="2541" xr:uid="{00000000-0005-0000-0000-0000C3080000}"/>
    <cellStyle name="20% - Accent6 2 7 2 2" xfId="2542" xr:uid="{00000000-0005-0000-0000-0000C4080000}"/>
    <cellStyle name="20% - Accent6 2 7 2 2 2" xfId="2543" xr:uid="{00000000-0005-0000-0000-0000C5080000}"/>
    <cellStyle name="20% - Accent6 2 7 2 3" xfId="2544" xr:uid="{00000000-0005-0000-0000-0000C6080000}"/>
    <cellStyle name="20% - Accent6 2 7 3" xfId="2545" xr:uid="{00000000-0005-0000-0000-0000C7080000}"/>
    <cellStyle name="20% - Accent6 2 7 3 2" xfId="2546" xr:uid="{00000000-0005-0000-0000-0000C8080000}"/>
    <cellStyle name="20% - Accent6 2 7 4" xfId="2547" xr:uid="{00000000-0005-0000-0000-0000C9080000}"/>
    <cellStyle name="20% - Accent6 2 8" xfId="2548" xr:uid="{00000000-0005-0000-0000-0000CA080000}"/>
    <cellStyle name="20% - Accent6 2 8 2" xfId="2549" xr:uid="{00000000-0005-0000-0000-0000CB080000}"/>
    <cellStyle name="20% - Accent6 2 8 2 2" xfId="2550" xr:uid="{00000000-0005-0000-0000-0000CC080000}"/>
    <cellStyle name="20% - Accent6 2 8 3" xfId="2551" xr:uid="{00000000-0005-0000-0000-0000CD080000}"/>
    <cellStyle name="20% - Accent6 2 9" xfId="2552" xr:uid="{00000000-0005-0000-0000-0000CE080000}"/>
    <cellStyle name="20% - Accent6 2 9 2" xfId="2553" xr:uid="{00000000-0005-0000-0000-0000CF080000}"/>
    <cellStyle name="20% - Accent6 3" xfId="2554" xr:uid="{00000000-0005-0000-0000-0000D0080000}"/>
    <cellStyle name="20% - Accent6 3 2" xfId="2555" xr:uid="{00000000-0005-0000-0000-0000D1080000}"/>
    <cellStyle name="20% - Accent6 3 2 2" xfId="2556" xr:uid="{00000000-0005-0000-0000-0000D2080000}"/>
    <cellStyle name="20% - Accent6 3 2 2 2" xfId="2557" xr:uid="{00000000-0005-0000-0000-0000D3080000}"/>
    <cellStyle name="20% - Accent6 3 2 2 2 2" xfId="2558" xr:uid="{00000000-0005-0000-0000-0000D4080000}"/>
    <cellStyle name="20% - Accent6 3 2 2 2 2 2" xfId="2559" xr:uid="{00000000-0005-0000-0000-0000D5080000}"/>
    <cellStyle name="20% - Accent6 3 2 2 2 2 2 2" xfId="2560" xr:uid="{00000000-0005-0000-0000-0000D6080000}"/>
    <cellStyle name="20% - Accent6 3 2 2 2 2 3" xfId="2561" xr:uid="{00000000-0005-0000-0000-0000D7080000}"/>
    <cellStyle name="20% - Accent6 3 2 2 2 3" xfId="2562" xr:uid="{00000000-0005-0000-0000-0000D8080000}"/>
    <cellStyle name="20% - Accent6 3 2 2 2 3 2" xfId="2563" xr:uid="{00000000-0005-0000-0000-0000D9080000}"/>
    <cellStyle name="20% - Accent6 3 2 2 2 4" xfId="2564" xr:uid="{00000000-0005-0000-0000-0000DA080000}"/>
    <cellStyle name="20% - Accent6 3 2 2 3" xfId="2565" xr:uid="{00000000-0005-0000-0000-0000DB080000}"/>
    <cellStyle name="20% - Accent6 3 2 2 3 2" xfId="2566" xr:uid="{00000000-0005-0000-0000-0000DC080000}"/>
    <cellStyle name="20% - Accent6 3 2 2 3 2 2" xfId="2567" xr:uid="{00000000-0005-0000-0000-0000DD080000}"/>
    <cellStyle name="20% - Accent6 3 2 2 3 3" xfId="2568" xr:uid="{00000000-0005-0000-0000-0000DE080000}"/>
    <cellStyle name="20% - Accent6 3 2 2 4" xfId="2569" xr:uid="{00000000-0005-0000-0000-0000DF080000}"/>
    <cellStyle name="20% - Accent6 3 2 2 4 2" xfId="2570" xr:uid="{00000000-0005-0000-0000-0000E0080000}"/>
    <cellStyle name="20% - Accent6 3 2 2 5" xfId="2571" xr:uid="{00000000-0005-0000-0000-0000E1080000}"/>
    <cellStyle name="20% - Accent6 3 2 3" xfId="2572" xr:uid="{00000000-0005-0000-0000-0000E2080000}"/>
    <cellStyle name="20% - Accent6 3 2 3 2" xfId="2573" xr:uid="{00000000-0005-0000-0000-0000E3080000}"/>
    <cellStyle name="20% - Accent6 3 2 3 2 2" xfId="2574" xr:uid="{00000000-0005-0000-0000-0000E4080000}"/>
    <cellStyle name="20% - Accent6 3 2 3 2 2 2" xfId="2575" xr:uid="{00000000-0005-0000-0000-0000E5080000}"/>
    <cellStyle name="20% - Accent6 3 2 3 2 3" xfId="2576" xr:uid="{00000000-0005-0000-0000-0000E6080000}"/>
    <cellStyle name="20% - Accent6 3 2 3 3" xfId="2577" xr:uid="{00000000-0005-0000-0000-0000E7080000}"/>
    <cellStyle name="20% - Accent6 3 2 3 3 2" xfId="2578" xr:uid="{00000000-0005-0000-0000-0000E8080000}"/>
    <cellStyle name="20% - Accent6 3 2 3 4" xfId="2579" xr:uid="{00000000-0005-0000-0000-0000E9080000}"/>
    <cellStyle name="20% - Accent6 3 2 4" xfId="2580" xr:uid="{00000000-0005-0000-0000-0000EA080000}"/>
    <cellStyle name="20% - Accent6 3 2 4 2" xfId="2581" xr:uid="{00000000-0005-0000-0000-0000EB080000}"/>
    <cellStyle name="20% - Accent6 3 2 4 2 2" xfId="2582" xr:uid="{00000000-0005-0000-0000-0000EC080000}"/>
    <cellStyle name="20% - Accent6 3 2 4 3" xfId="2583" xr:uid="{00000000-0005-0000-0000-0000ED080000}"/>
    <cellStyle name="20% - Accent6 3 2 5" xfId="2584" xr:uid="{00000000-0005-0000-0000-0000EE080000}"/>
    <cellStyle name="20% - Accent6 3 2 5 2" xfId="2585" xr:uid="{00000000-0005-0000-0000-0000EF080000}"/>
    <cellStyle name="20% - Accent6 3 2 6" xfId="2586" xr:uid="{00000000-0005-0000-0000-0000F0080000}"/>
    <cellStyle name="20% - Accent6 3 3" xfId="2587" xr:uid="{00000000-0005-0000-0000-0000F1080000}"/>
    <cellStyle name="20% - Accent6 3 3 2" xfId="2588" xr:uid="{00000000-0005-0000-0000-0000F2080000}"/>
    <cellStyle name="20% - Accent6 3 3 2 2" xfId="2589" xr:uid="{00000000-0005-0000-0000-0000F3080000}"/>
    <cellStyle name="20% - Accent6 3 3 2 2 2" xfId="2590" xr:uid="{00000000-0005-0000-0000-0000F4080000}"/>
    <cellStyle name="20% - Accent6 3 3 2 2 2 2" xfId="2591" xr:uid="{00000000-0005-0000-0000-0000F5080000}"/>
    <cellStyle name="20% - Accent6 3 3 2 2 2 2 2" xfId="2592" xr:uid="{00000000-0005-0000-0000-0000F6080000}"/>
    <cellStyle name="20% - Accent6 3 3 2 2 2 3" xfId="2593" xr:uid="{00000000-0005-0000-0000-0000F7080000}"/>
    <cellStyle name="20% - Accent6 3 3 2 2 3" xfId="2594" xr:uid="{00000000-0005-0000-0000-0000F8080000}"/>
    <cellStyle name="20% - Accent6 3 3 2 2 3 2" xfId="2595" xr:uid="{00000000-0005-0000-0000-0000F9080000}"/>
    <cellStyle name="20% - Accent6 3 3 2 2 4" xfId="2596" xr:uid="{00000000-0005-0000-0000-0000FA080000}"/>
    <cellStyle name="20% - Accent6 3 3 2 3" xfId="2597" xr:uid="{00000000-0005-0000-0000-0000FB080000}"/>
    <cellStyle name="20% - Accent6 3 3 2 3 2" xfId="2598" xr:uid="{00000000-0005-0000-0000-0000FC080000}"/>
    <cellStyle name="20% - Accent6 3 3 2 3 2 2" xfId="2599" xr:uid="{00000000-0005-0000-0000-0000FD080000}"/>
    <cellStyle name="20% - Accent6 3 3 2 3 3" xfId="2600" xr:uid="{00000000-0005-0000-0000-0000FE080000}"/>
    <cellStyle name="20% - Accent6 3 3 2 4" xfId="2601" xr:uid="{00000000-0005-0000-0000-0000FF080000}"/>
    <cellStyle name="20% - Accent6 3 3 2 4 2" xfId="2602" xr:uid="{00000000-0005-0000-0000-000000090000}"/>
    <cellStyle name="20% - Accent6 3 3 2 5" xfId="2603" xr:uid="{00000000-0005-0000-0000-000001090000}"/>
    <cellStyle name="20% - Accent6 3 3 3" xfId="2604" xr:uid="{00000000-0005-0000-0000-000002090000}"/>
    <cellStyle name="20% - Accent6 3 3 3 2" xfId="2605" xr:uid="{00000000-0005-0000-0000-000003090000}"/>
    <cellStyle name="20% - Accent6 3 3 3 2 2" xfId="2606" xr:uid="{00000000-0005-0000-0000-000004090000}"/>
    <cellStyle name="20% - Accent6 3 3 3 2 2 2" xfId="2607" xr:uid="{00000000-0005-0000-0000-000005090000}"/>
    <cellStyle name="20% - Accent6 3 3 3 2 3" xfId="2608" xr:uid="{00000000-0005-0000-0000-000006090000}"/>
    <cellStyle name="20% - Accent6 3 3 3 3" xfId="2609" xr:uid="{00000000-0005-0000-0000-000007090000}"/>
    <cellStyle name="20% - Accent6 3 3 3 3 2" xfId="2610" xr:uid="{00000000-0005-0000-0000-000008090000}"/>
    <cellStyle name="20% - Accent6 3 3 3 4" xfId="2611" xr:uid="{00000000-0005-0000-0000-000009090000}"/>
    <cellStyle name="20% - Accent6 3 3 4" xfId="2612" xr:uid="{00000000-0005-0000-0000-00000A090000}"/>
    <cellStyle name="20% - Accent6 3 3 4 2" xfId="2613" xr:uid="{00000000-0005-0000-0000-00000B090000}"/>
    <cellStyle name="20% - Accent6 3 3 4 2 2" xfId="2614" xr:uid="{00000000-0005-0000-0000-00000C090000}"/>
    <cellStyle name="20% - Accent6 3 3 4 3" xfId="2615" xr:uid="{00000000-0005-0000-0000-00000D090000}"/>
    <cellStyle name="20% - Accent6 3 3 5" xfId="2616" xr:uid="{00000000-0005-0000-0000-00000E090000}"/>
    <cellStyle name="20% - Accent6 3 3 5 2" xfId="2617" xr:uid="{00000000-0005-0000-0000-00000F090000}"/>
    <cellStyle name="20% - Accent6 3 3 6" xfId="2618" xr:uid="{00000000-0005-0000-0000-000010090000}"/>
    <cellStyle name="20% - Accent6 3 4" xfId="2619" xr:uid="{00000000-0005-0000-0000-000011090000}"/>
    <cellStyle name="20% - Accent6 3 4 2" xfId="2620" xr:uid="{00000000-0005-0000-0000-000012090000}"/>
    <cellStyle name="20% - Accent6 3 4 2 2" xfId="2621" xr:uid="{00000000-0005-0000-0000-000013090000}"/>
    <cellStyle name="20% - Accent6 3 4 2 2 2" xfId="2622" xr:uid="{00000000-0005-0000-0000-000014090000}"/>
    <cellStyle name="20% - Accent6 3 4 2 2 2 2" xfId="2623" xr:uid="{00000000-0005-0000-0000-000015090000}"/>
    <cellStyle name="20% - Accent6 3 4 2 2 3" xfId="2624" xr:uid="{00000000-0005-0000-0000-000016090000}"/>
    <cellStyle name="20% - Accent6 3 4 2 3" xfId="2625" xr:uid="{00000000-0005-0000-0000-000017090000}"/>
    <cellStyle name="20% - Accent6 3 4 2 3 2" xfId="2626" xr:uid="{00000000-0005-0000-0000-000018090000}"/>
    <cellStyle name="20% - Accent6 3 4 2 4" xfId="2627" xr:uid="{00000000-0005-0000-0000-000019090000}"/>
    <cellStyle name="20% - Accent6 3 4 3" xfId="2628" xr:uid="{00000000-0005-0000-0000-00001A090000}"/>
    <cellStyle name="20% - Accent6 3 4 3 2" xfId="2629" xr:uid="{00000000-0005-0000-0000-00001B090000}"/>
    <cellStyle name="20% - Accent6 3 4 3 2 2" xfId="2630" xr:uid="{00000000-0005-0000-0000-00001C090000}"/>
    <cellStyle name="20% - Accent6 3 4 3 3" xfId="2631" xr:uid="{00000000-0005-0000-0000-00001D090000}"/>
    <cellStyle name="20% - Accent6 3 4 4" xfId="2632" xr:uid="{00000000-0005-0000-0000-00001E090000}"/>
    <cellStyle name="20% - Accent6 3 4 4 2" xfId="2633" xr:uid="{00000000-0005-0000-0000-00001F090000}"/>
    <cellStyle name="20% - Accent6 3 4 5" xfId="2634" xr:uid="{00000000-0005-0000-0000-000020090000}"/>
    <cellStyle name="20% - Accent6 3 5" xfId="2635" xr:uid="{00000000-0005-0000-0000-000021090000}"/>
    <cellStyle name="20% - Accent6 3 5 2" xfId="2636" xr:uid="{00000000-0005-0000-0000-000022090000}"/>
    <cellStyle name="20% - Accent6 3 5 2 2" xfId="2637" xr:uid="{00000000-0005-0000-0000-000023090000}"/>
    <cellStyle name="20% - Accent6 3 5 2 2 2" xfId="2638" xr:uid="{00000000-0005-0000-0000-000024090000}"/>
    <cellStyle name="20% - Accent6 3 5 2 3" xfId="2639" xr:uid="{00000000-0005-0000-0000-000025090000}"/>
    <cellStyle name="20% - Accent6 3 5 3" xfId="2640" xr:uid="{00000000-0005-0000-0000-000026090000}"/>
    <cellStyle name="20% - Accent6 3 5 3 2" xfId="2641" xr:uid="{00000000-0005-0000-0000-000027090000}"/>
    <cellStyle name="20% - Accent6 3 5 4" xfId="2642" xr:uid="{00000000-0005-0000-0000-000028090000}"/>
    <cellStyle name="20% - Accent6 3 6" xfId="2643" xr:uid="{00000000-0005-0000-0000-000029090000}"/>
    <cellStyle name="20% - Accent6 3 6 2" xfId="2644" xr:uid="{00000000-0005-0000-0000-00002A090000}"/>
    <cellStyle name="20% - Accent6 3 6 2 2" xfId="2645" xr:uid="{00000000-0005-0000-0000-00002B090000}"/>
    <cellStyle name="20% - Accent6 3 6 3" xfId="2646" xr:uid="{00000000-0005-0000-0000-00002C090000}"/>
    <cellStyle name="20% - Accent6 3 7" xfId="2647" xr:uid="{00000000-0005-0000-0000-00002D090000}"/>
    <cellStyle name="20% - Accent6 3 7 2" xfId="2648" xr:uid="{00000000-0005-0000-0000-00002E090000}"/>
    <cellStyle name="20% - Accent6 3 8" xfId="2649" xr:uid="{00000000-0005-0000-0000-00002F090000}"/>
    <cellStyle name="20% - Accent6 4" xfId="2650" xr:uid="{00000000-0005-0000-0000-000030090000}"/>
    <cellStyle name="20% - Accent6 4 2" xfId="2651" xr:uid="{00000000-0005-0000-0000-000031090000}"/>
    <cellStyle name="20% - Accent6 4 2 2" xfId="2652" xr:uid="{00000000-0005-0000-0000-000032090000}"/>
    <cellStyle name="20% - Accent6 4 2 2 2" xfId="2653" xr:uid="{00000000-0005-0000-0000-000033090000}"/>
    <cellStyle name="20% - Accent6 4 2 2 2 2" xfId="2654" xr:uid="{00000000-0005-0000-0000-000034090000}"/>
    <cellStyle name="20% - Accent6 4 2 2 2 2 2" xfId="2655" xr:uid="{00000000-0005-0000-0000-000035090000}"/>
    <cellStyle name="20% - Accent6 4 2 2 2 2 2 2" xfId="2656" xr:uid="{00000000-0005-0000-0000-000036090000}"/>
    <cellStyle name="20% - Accent6 4 2 2 2 2 3" xfId="2657" xr:uid="{00000000-0005-0000-0000-000037090000}"/>
    <cellStyle name="20% - Accent6 4 2 2 2 3" xfId="2658" xr:uid="{00000000-0005-0000-0000-000038090000}"/>
    <cellStyle name="20% - Accent6 4 2 2 2 3 2" xfId="2659" xr:uid="{00000000-0005-0000-0000-000039090000}"/>
    <cellStyle name="20% - Accent6 4 2 2 2 4" xfId="2660" xr:uid="{00000000-0005-0000-0000-00003A090000}"/>
    <cellStyle name="20% - Accent6 4 2 2 3" xfId="2661" xr:uid="{00000000-0005-0000-0000-00003B090000}"/>
    <cellStyle name="20% - Accent6 4 2 2 3 2" xfId="2662" xr:uid="{00000000-0005-0000-0000-00003C090000}"/>
    <cellStyle name="20% - Accent6 4 2 2 3 2 2" xfId="2663" xr:uid="{00000000-0005-0000-0000-00003D090000}"/>
    <cellStyle name="20% - Accent6 4 2 2 3 3" xfId="2664" xr:uid="{00000000-0005-0000-0000-00003E090000}"/>
    <cellStyle name="20% - Accent6 4 2 2 4" xfId="2665" xr:uid="{00000000-0005-0000-0000-00003F090000}"/>
    <cellStyle name="20% - Accent6 4 2 2 4 2" xfId="2666" xr:uid="{00000000-0005-0000-0000-000040090000}"/>
    <cellStyle name="20% - Accent6 4 2 2 5" xfId="2667" xr:uid="{00000000-0005-0000-0000-000041090000}"/>
    <cellStyle name="20% - Accent6 4 2 3" xfId="2668" xr:uid="{00000000-0005-0000-0000-000042090000}"/>
    <cellStyle name="20% - Accent6 4 2 3 2" xfId="2669" xr:uid="{00000000-0005-0000-0000-000043090000}"/>
    <cellStyle name="20% - Accent6 4 2 3 2 2" xfId="2670" xr:uid="{00000000-0005-0000-0000-000044090000}"/>
    <cellStyle name="20% - Accent6 4 2 3 2 2 2" xfId="2671" xr:uid="{00000000-0005-0000-0000-000045090000}"/>
    <cellStyle name="20% - Accent6 4 2 3 2 3" xfId="2672" xr:uid="{00000000-0005-0000-0000-000046090000}"/>
    <cellStyle name="20% - Accent6 4 2 3 3" xfId="2673" xr:uid="{00000000-0005-0000-0000-000047090000}"/>
    <cellStyle name="20% - Accent6 4 2 3 3 2" xfId="2674" xr:uid="{00000000-0005-0000-0000-000048090000}"/>
    <cellStyle name="20% - Accent6 4 2 3 4" xfId="2675" xr:uid="{00000000-0005-0000-0000-000049090000}"/>
    <cellStyle name="20% - Accent6 4 2 4" xfId="2676" xr:uid="{00000000-0005-0000-0000-00004A090000}"/>
    <cellStyle name="20% - Accent6 4 2 4 2" xfId="2677" xr:uid="{00000000-0005-0000-0000-00004B090000}"/>
    <cellStyle name="20% - Accent6 4 2 4 2 2" xfId="2678" xr:uid="{00000000-0005-0000-0000-00004C090000}"/>
    <cellStyle name="20% - Accent6 4 2 4 3" xfId="2679" xr:uid="{00000000-0005-0000-0000-00004D090000}"/>
    <cellStyle name="20% - Accent6 4 2 5" xfId="2680" xr:uid="{00000000-0005-0000-0000-00004E090000}"/>
    <cellStyle name="20% - Accent6 4 2 5 2" xfId="2681" xr:uid="{00000000-0005-0000-0000-00004F090000}"/>
    <cellStyle name="20% - Accent6 4 2 6" xfId="2682" xr:uid="{00000000-0005-0000-0000-000050090000}"/>
    <cellStyle name="20% - Accent6 4 3" xfId="2683" xr:uid="{00000000-0005-0000-0000-000051090000}"/>
    <cellStyle name="20% - Accent6 4 3 2" xfId="2684" xr:uid="{00000000-0005-0000-0000-000052090000}"/>
    <cellStyle name="20% - Accent6 4 3 2 2" xfId="2685" xr:uid="{00000000-0005-0000-0000-000053090000}"/>
    <cellStyle name="20% - Accent6 4 3 2 2 2" xfId="2686" xr:uid="{00000000-0005-0000-0000-000054090000}"/>
    <cellStyle name="20% - Accent6 4 3 2 2 2 2" xfId="2687" xr:uid="{00000000-0005-0000-0000-000055090000}"/>
    <cellStyle name="20% - Accent6 4 3 2 2 3" xfId="2688" xr:uid="{00000000-0005-0000-0000-000056090000}"/>
    <cellStyle name="20% - Accent6 4 3 2 3" xfId="2689" xr:uid="{00000000-0005-0000-0000-000057090000}"/>
    <cellStyle name="20% - Accent6 4 3 2 3 2" xfId="2690" xr:uid="{00000000-0005-0000-0000-000058090000}"/>
    <cellStyle name="20% - Accent6 4 3 2 4" xfId="2691" xr:uid="{00000000-0005-0000-0000-000059090000}"/>
    <cellStyle name="20% - Accent6 4 3 3" xfId="2692" xr:uid="{00000000-0005-0000-0000-00005A090000}"/>
    <cellStyle name="20% - Accent6 4 3 3 2" xfId="2693" xr:uid="{00000000-0005-0000-0000-00005B090000}"/>
    <cellStyle name="20% - Accent6 4 3 3 2 2" xfId="2694" xr:uid="{00000000-0005-0000-0000-00005C090000}"/>
    <cellStyle name="20% - Accent6 4 3 3 3" xfId="2695" xr:uid="{00000000-0005-0000-0000-00005D090000}"/>
    <cellStyle name="20% - Accent6 4 3 4" xfId="2696" xr:uid="{00000000-0005-0000-0000-00005E090000}"/>
    <cellStyle name="20% - Accent6 4 3 4 2" xfId="2697" xr:uid="{00000000-0005-0000-0000-00005F090000}"/>
    <cellStyle name="20% - Accent6 4 3 5" xfId="2698" xr:uid="{00000000-0005-0000-0000-000060090000}"/>
    <cellStyle name="20% - Accent6 4 4" xfId="2699" xr:uid="{00000000-0005-0000-0000-000061090000}"/>
    <cellStyle name="20% - Accent6 4 4 2" xfId="2700" xr:uid="{00000000-0005-0000-0000-000062090000}"/>
    <cellStyle name="20% - Accent6 4 4 2 2" xfId="2701" xr:uid="{00000000-0005-0000-0000-000063090000}"/>
    <cellStyle name="20% - Accent6 4 4 2 2 2" xfId="2702" xr:uid="{00000000-0005-0000-0000-000064090000}"/>
    <cellStyle name="20% - Accent6 4 4 2 3" xfId="2703" xr:uid="{00000000-0005-0000-0000-000065090000}"/>
    <cellStyle name="20% - Accent6 4 4 3" xfId="2704" xr:uid="{00000000-0005-0000-0000-000066090000}"/>
    <cellStyle name="20% - Accent6 4 4 3 2" xfId="2705" xr:uid="{00000000-0005-0000-0000-000067090000}"/>
    <cellStyle name="20% - Accent6 4 4 4" xfId="2706" xr:uid="{00000000-0005-0000-0000-000068090000}"/>
    <cellStyle name="20% - Accent6 4 5" xfId="2707" xr:uid="{00000000-0005-0000-0000-000069090000}"/>
    <cellStyle name="20% - Accent6 4 5 2" xfId="2708" xr:uid="{00000000-0005-0000-0000-00006A090000}"/>
    <cellStyle name="20% - Accent6 4 5 2 2" xfId="2709" xr:uid="{00000000-0005-0000-0000-00006B090000}"/>
    <cellStyle name="20% - Accent6 4 5 3" xfId="2710" xr:uid="{00000000-0005-0000-0000-00006C090000}"/>
    <cellStyle name="20% - Accent6 4 6" xfId="2711" xr:uid="{00000000-0005-0000-0000-00006D090000}"/>
    <cellStyle name="20% - Accent6 4 6 2" xfId="2712" xr:uid="{00000000-0005-0000-0000-00006E090000}"/>
    <cellStyle name="20% - Accent6 4 7" xfId="2713" xr:uid="{00000000-0005-0000-0000-00006F090000}"/>
    <cellStyle name="20% - Accent6 5" xfId="2714" xr:uid="{00000000-0005-0000-0000-000070090000}"/>
    <cellStyle name="20% - Accent6 5 2" xfId="2715" xr:uid="{00000000-0005-0000-0000-000071090000}"/>
    <cellStyle name="20% - Accent6 5 2 2" xfId="2716" xr:uid="{00000000-0005-0000-0000-000072090000}"/>
    <cellStyle name="20% - Accent6 5 2 2 2" xfId="2717" xr:uid="{00000000-0005-0000-0000-000073090000}"/>
    <cellStyle name="20% - Accent6 5 2 2 2 2" xfId="2718" xr:uid="{00000000-0005-0000-0000-000074090000}"/>
    <cellStyle name="20% - Accent6 5 2 2 2 2 2" xfId="2719" xr:uid="{00000000-0005-0000-0000-000075090000}"/>
    <cellStyle name="20% - Accent6 5 2 2 2 3" xfId="2720" xr:uid="{00000000-0005-0000-0000-000076090000}"/>
    <cellStyle name="20% - Accent6 5 2 2 3" xfId="2721" xr:uid="{00000000-0005-0000-0000-000077090000}"/>
    <cellStyle name="20% - Accent6 5 2 2 3 2" xfId="2722" xr:uid="{00000000-0005-0000-0000-000078090000}"/>
    <cellStyle name="20% - Accent6 5 2 2 4" xfId="2723" xr:uid="{00000000-0005-0000-0000-000079090000}"/>
    <cellStyle name="20% - Accent6 5 2 3" xfId="2724" xr:uid="{00000000-0005-0000-0000-00007A090000}"/>
    <cellStyle name="20% - Accent6 5 2 3 2" xfId="2725" xr:uid="{00000000-0005-0000-0000-00007B090000}"/>
    <cellStyle name="20% - Accent6 5 2 3 2 2" xfId="2726" xr:uid="{00000000-0005-0000-0000-00007C090000}"/>
    <cellStyle name="20% - Accent6 5 2 3 3" xfId="2727" xr:uid="{00000000-0005-0000-0000-00007D090000}"/>
    <cellStyle name="20% - Accent6 5 2 4" xfId="2728" xr:uid="{00000000-0005-0000-0000-00007E090000}"/>
    <cellStyle name="20% - Accent6 5 2 4 2" xfId="2729" xr:uid="{00000000-0005-0000-0000-00007F090000}"/>
    <cellStyle name="20% - Accent6 5 2 5" xfId="2730" xr:uid="{00000000-0005-0000-0000-000080090000}"/>
    <cellStyle name="20% - Accent6 5 3" xfId="2731" xr:uid="{00000000-0005-0000-0000-000081090000}"/>
    <cellStyle name="20% - Accent6 5 3 2" xfId="2732" xr:uid="{00000000-0005-0000-0000-000082090000}"/>
    <cellStyle name="20% - Accent6 5 3 2 2" xfId="2733" xr:uid="{00000000-0005-0000-0000-000083090000}"/>
    <cellStyle name="20% - Accent6 5 3 2 2 2" xfId="2734" xr:uid="{00000000-0005-0000-0000-000084090000}"/>
    <cellStyle name="20% - Accent6 5 3 2 3" xfId="2735" xr:uid="{00000000-0005-0000-0000-000085090000}"/>
    <cellStyle name="20% - Accent6 5 3 3" xfId="2736" xr:uid="{00000000-0005-0000-0000-000086090000}"/>
    <cellStyle name="20% - Accent6 5 3 3 2" xfId="2737" xr:uid="{00000000-0005-0000-0000-000087090000}"/>
    <cellStyle name="20% - Accent6 5 3 4" xfId="2738" xr:uid="{00000000-0005-0000-0000-000088090000}"/>
    <cellStyle name="20% - Accent6 5 4" xfId="2739" xr:uid="{00000000-0005-0000-0000-000089090000}"/>
    <cellStyle name="20% - Accent6 5 4 2" xfId="2740" xr:uid="{00000000-0005-0000-0000-00008A090000}"/>
    <cellStyle name="20% - Accent6 5 4 2 2" xfId="2741" xr:uid="{00000000-0005-0000-0000-00008B090000}"/>
    <cellStyle name="20% - Accent6 5 4 3" xfId="2742" xr:uid="{00000000-0005-0000-0000-00008C090000}"/>
    <cellStyle name="20% - Accent6 5 5" xfId="2743" xr:uid="{00000000-0005-0000-0000-00008D090000}"/>
    <cellStyle name="20% - Accent6 5 5 2" xfId="2744" xr:uid="{00000000-0005-0000-0000-00008E090000}"/>
    <cellStyle name="20% - Accent6 5 6" xfId="2745" xr:uid="{00000000-0005-0000-0000-00008F090000}"/>
    <cellStyle name="20% - Accent6 6" xfId="2746" xr:uid="{00000000-0005-0000-0000-000090090000}"/>
    <cellStyle name="20% - Accent6 6 2" xfId="2747" xr:uid="{00000000-0005-0000-0000-000091090000}"/>
    <cellStyle name="20% - Accent6 6 2 2" xfId="2748" xr:uid="{00000000-0005-0000-0000-000092090000}"/>
    <cellStyle name="20% - Accent6 6 2 2 2" xfId="2749" xr:uid="{00000000-0005-0000-0000-000093090000}"/>
    <cellStyle name="20% - Accent6 6 2 2 2 2" xfId="2750" xr:uid="{00000000-0005-0000-0000-000094090000}"/>
    <cellStyle name="20% - Accent6 6 2 2 2 2 2" xfId="2751" xr:uid="{00000000-0005-0000-0000-000095090000}"/>
    <cellStyle name="20% - Accent6 6 2 2 2 3" xfId="2752" xr:uid="{00000000-0005-0000-0000-000096090000}"/>
    <cellStyle name="20% - Accent6 6 2 2 3" xfId="2753" xr:uid="{00000000-0005-0000-0000-000097090000}"/>
    <cellStyle name="20% - Accent6 6 2 2 3 2" xfId="2754" xr:uid="{00000000-0005-0000-0000-000098090000}"/>
    <cellStyle name="20% - Accent6 6 2 2 4" xfId="2755" xr:uid="{00000000-0005-0000-0000-000099090000}"/>
    <cellStyle name="20% - Accent6 6 2 3" xfId="2756" xr:uid="{00000000-0005-0000-0000-00009A090000}"/>
    <cellStyle name="20% - Accent6 6 2 3 2" xfId="2757" xr:uid="{00000000-0005-0000-0000-00009B090000}"/>
    <cellStyle name="20% - Accent6 6 2 3 2 2" xfId="2758" xr:uid="{00000000-0005-0000-0000-00009C090000}"/>
    <cellStyle name="20% - Accent6 6 2 3 3" xfId="2759" xr:uid="{00000000-0005-0000-0000-00009D090000}"/>
    <cellStyle name="20% - Accent6 6 2 4" xfId="2760" xr:uid="{00000000-0005-0000-0000-00009E090000}"/>
    <cellStyle name="20% - Accent6 6 2 4 2" xfId="2761" xr:uid="{00000000-0005-0000-0000-00009F090000}"/>
    <cellStyle name="20% - Accent6 6 2 5" xfId="2762" xr:uid="{00000000-0005-0000-0000-0000A0090000}"/>
    <cellStyle name="20% - Accent6 6 3" xfId="2763" xr:uid="{00000000-0005-0000-0000-0000A1090000}"/>
    <cellStyle name="20% - Accent6 6 3 2" xfId="2764" xr:uid="{00000000-0005-0000-0000-0000A2090000}"/>
    <cellStyle name="20% - Accent6 6 3 2 2" xfId="2765" xr:uid="{00000000-0005-0000-0000-0000A3090000}"/>
    <cellStyle name="20% - Accent6 6 3 2 2 2" xfId="2766" xr:uid="{00000000-0005-0000-0000-0000A4090000}"/>
    <cellStyle name="20% - Accent6 6 3 2 3" xfId="2767" xr:uid="{00000000-0005-0000-0000-0000A5090000}"/>
    <cellStyle name="20% - Accent6 6 3 3" xfId="2768" xr:uid="{00000000-0005-0000-0000-0000A6090000}"/>
    <cellStyle name="20% - Accent6 6 3 3 2" xfId="2769" xr:uid="{00000000-0005-0000-0000-0000A7090000}"/>
    <cellStyle name="20% - Accent6 6 3 4" xfId="2770" xr:uid="{00000000-0005-0000-0000-0000A8090000}"/>
    <cellStyle name="20% - Accent6 6 4" xfId="2771" xr:uid="{00000000-0005-0000-0000-0000A9090000}"/>
    <cellStyle name="20% - Accent6 6 4 2" xfId="2772" xr:uid="{00000000-0005-0000-0000-0000AA090000}"/>
    <cellStyle name="20% - Accent6 6 4 2 2" xfId="2773" xr:uid="{00000000-0005-0000-0000-0000AB090000}"/>
    <cellStyle name="20% - Accent6 6 4 3" xfId="2774" xr:uid="{00000000-0005-0000-0000-0000AC090000}"/>
    <cellStyle name="20% - Accent6 6 5" xfId="2775" xr:uid="{00000000-0005-0000-0000-0000AD090000}"/>
    <cellStyle name="20% - Accent6 6 5 2" xfId="2776" xr:uid="{00000000-0005-0000-0000-0000AE090000}"/>
    <cellStyle name="20% - Accent6 6 6" xfId="2777" xr:uid="{00000000-0005-0000-0000-0000AF090000}"/>
    <cellStyle name="20% - Accent6 7" xfId="2778" xr:uid="{00000000-0005-0000-0000-0000B0090000}"/>
    <cellStyle name="20% - Accent6 7 2" xfId="2779" xr:uid="{00000000-0005-0000-0000-0000B1090000}"/>
    <cellStyle name="20% - Accent6 7 2 2" xfId="2780" xr:uid="{00000000-0005-0000-0000-0000B2090000}"/>
    <cellStyle name="20% - Accent6 7 2 2 2" xfId="2781" xr:uid="{00000000-0005-0000-0000-0000B3090000}"/>
    <cellStyle name="20% - Accent6 7 2 2 2 2" xfId="2782" xr:uid="{00000000-0005-0000-0000-0000B4090000}"/>
    <cellStyle name="20% - Accent6 7 2 2 3" xfId="2783" xr:uid="{00000000-0005-0000-0000-0000B5090000}"/>
    <cellStyle name="20% - Accent6 7 2 3" xfId="2784" xr:uid="{00000000-0005-0000-0000-0000B6090000}"/>
    <cellStyle name="20% - Accent6 7 2 3 2" xfId="2785" xr:uid="{00000000-0005-0000-0000-0000B7090000}"/>
    <cellStyle name="20% - Accent6 7 2 4" xfId="2786" xr:uid="{00000000-0005-0000-0000-0000B8090000}"/>
    <cellStyle name="20% - Accent6 7 3" xfId="2787" xr:uid="{00000000-0005-0000-0000-0000B9090000}"/>
    <cellStyle name="20% - Accent6 7 3 2" xfId="2788" xr:uid="{00000000-0005-0000-0000-0000BA090000}"/>
    <cellStyle name="20% - Accent6 7 3 2 2" xfId="2789" xr:uid="{00000000-0005-0000-0000-0000BB090000}"/>
    <cellStyle name="20% - Accent6 7 3 3" xfId="2790" xr:uid="{00000000-0005-0000-0000-0000BC090000}"/>
    <cellStyle name="20% - Accent6 7 4" xfId="2791" xr:uid="{00000000-0005-0000-0000-0000BD090000}"/>
    <cellStyle name="20% - Accent6 7 4 2" xfId="2792" xr:uid="{00000000-0005-0000-0000-0000BE090000}"/>
    <cellStyle name="20% - Accent6 7 5" xfId="2793" xr:uid="{00000000-0005-0000-0000-0000BF090000}"/>
    <cellStyle name="20% - Accent6 8" xfId="2794" xr:uid="{00000000-0005-0000-0000-0000C0090000}"/>
    <cellStyle name="20% - Accent6 8 2" xfId="2795" xr:uid="{00000000-0005-0000-0000-0000C1090000}"/>
    <cellStyle name="20% - Accent6 8 2 2" xfId="2796" xr:uid="{00000000-0005-0000-0000-0000C2090000}"/>
    <cellStyle name="20% - Accent6 8 2 2 2" xfId="2797" xr:uid="{00000000-0005-0000-0000-0000C3090000}"/>
    <cellStyle name="20% - Accent6 8 2 3" xfId="2798" xr:uid="{00000000-0005-0000-0000-0000C4090000}"/>
    <cellStyle name="20% - Accent6 8 3" xfId="2799" xr:uid="{00000000-0005-0000-0000-0000C5090000}"/>
    <cellStyle name="20% - Accent6 8 3 2" xfId="2800" xr:uid="{00000000-0005-0000-0000-0000C6090000}"/>
    <cellStyle name="20% - Accent6 8 4" xfId="2801" xr:uid="{00000000-0005-0000-0000-0000C7090000}"/>
    <cellStyle name="20% - Accent6 9" xfId="2802" xr:uid="{00000000-0005-0000-0000-0000C8090000}"/>
    <cellStyle name="20% - Accent6 9 2" xfId="2803" xr:uid="{00000000-0005-0000-0000-0000C9090000}"/>
    <cellStyle name="20% - Accent6 9 2 2" xfId="2804" xr:uid="{00000000-0005-0000-0000-0000CA090000}"/>
    <cellStyle name="20% - Accent6 9 3" xfId="2805" xr:uid="{00000000-0005-0000-0000-0000CB090000}"/>
    <cellStyle name="40% - Accent1" xfId="84" builtinId="31" customBuiltin="1"/>
    <cellStyle name="40% - Accent1 10" xfId="2806" xr:uid="{00000000-0005-0000-0000-0000CD090000}"/>
    <cellStyle name="40% - Accent1 10 2" xfId="2807" xr:uid="{00000000-0005-0000-0000-0000CE090000}"/>
    <cellStyle name="40% - Accent1 11" xfId="2808" xr:uid="{00000000-0005-0000-0000-0000CF090000}"/>
    <cellStyle name="40% - Accent1 12" xfId="16888" xr:uid="{00000000-0005-0000-0000-0000D0090000}"/>
    <cellStyle name="40% - Accent1 2" xfId="2809" xr:uid="{00000000-0005-0000-0000-0000D1090000}"/>
    <cellStyle name="40% - Accent1 2 10" xfId="2810" xr:uid="{00000000-0005-0000-0000-0000D2090000}"/>
    <cellStyle name="40% - Accent1 2 11" xfId="16921" xr:uid="{00000000-0005-0000-0000-0000D3090000}"/>
    <cellStyle name="40% - Accent1 2 2" xfId="2811" xr:uid="{00000000-0005-0000-0000-0000D4090000}"/>
    <cellStyle name="40% - Accent1 2 2 2" xfId="2812" xr:uid="{00000000-0005-0000-0000-0000D5090000}"/>
    <cellStyle name="40% - Accent1 2 2 2 2" xfId="2813" xr:uid="{00000000-0005-0000-0000-0000D6090000}"/>
    <cellStyle name="40% - Accent1 2 2 2 2 2" xfId="2814" xr:uid="{00000000-0005-0000-0000-0000D7090000}"/>
    <cellStyle name="40% - Accent1 2 2 2 2 2 2" xfId="2815" xr:uid="{00000000-0005-0000-0000-0000D8090000}"/>
    <cellStyle name="40% - Accent1 2 2 2 2 2 2 2" xfId="2816" xr:uid="{00000000-0005-0000-0000-0000D9090000}"/>
    <cellStyle name="40% - Accent1 2 2 2 2 2 3" xfId="2817" xr:uid="{00000000-0005-0000-0000-0000DA090000}"/>
    <cellStyle name="40% - Accent1 2 2 2 2 3" xfId="2818" xr:uid="{00000000-0005-0000-0000-0000DB090000}"/>
    <cellStyle name="40% - Accent1 2 2 2 2 3 2" xfId="2819" xr:uid="{00000000-0005-0000-0000-0000DC090000}"/>
    <cellStyle name="40% - Accent1 2 2 2 2 4" xfId="2820" xr:uid="{00000000-0005-0000-0000-0000DD090000}"/>
    <cellStyle name="40% - Accent1 2 2 2 3" xfId="2821" xr:uid="{00000000-0005-0000-0000-0000DE090000}"/>
    <cellStyle name="40% - Accent1 2 2 2 3 2" xfId="2822" xr:uid="{00000000-0005-0000-0000-0000DF090000}"/>
    <cellStyle name="40% - Accent1 2 2 2 3 2 2" xfId="2823" xr:uid="{00000000-0005-0000-0000-0000E0090000}"/>
    <cellStyle name="40% - Accent1 2 2 2 3 3" xfId="2824" xr:uid="{00000000-0005-0000-0000-0000E1090000}"/>
    <cellStyle name="40% - Accent1 2 2 2 4" xfId="2825" xr:uid="{00000000-0005-0000-0000-0000E2090000}"/>
    <cellStyle name="40% - Accent1 2 2 2 4 2" xfId="2826" xr:uid="{00000000-0005-0000-0000-0000E3090000}"/>
    <cellStyle name="40% - Accent1 2 2 2 5" xfId="2827" xr:uid="{00000000-0005-0000-0000-0000E4090000}"/>
    <cellStyle name="40% - Accent1 2 2 3" xfId="2828" xr:uid="{00000000-0005-0000-0000-0000E5090000}"/>
    <cellStyle name="40% - Accent1 2 2 3 2" xfId="2829" xr:uid="{00000000-0005-0000-0000-0000E6090000}"/>
    <cellStyle name="40% - Accent1 2 2 3 2 2" xfId="2830" xr:uid="{00000000-0005-0000-0000-0000E7090000}"/>
    <cellStyle name="40% - Accent1 2 2 3 2 2 2" xfId="2831" xr:uid="{00000000-0005-0000-0000-0000E8090000}"/>
    <cellStyle name="40% - Accent1 2 2 3 2 3" xfId="2832" xr:uid="{00000000-0005-0000-0000-0000E9090000}"/>
    <cellStyle name="40% - Accent1 2 2 3 3" xfId="2833" xr:uid="{00000000-0005-0000-0000-0000EA090000}"/>
    <cellStyle name="40% - Accent1 2 2 3 3 2" xfId="2834" xr:uid="{00000000-0005-0000-0000-0000EB090000}"/>
    <cellStyle name="40% - Accent1 2 2 3 4" xfId="2835" xr:uid="{00000000-0005-0000-0000-0000EC090000}"/>
    <cellStyle name="40% - Accent1 2 2 4" xfId="2836" xr:uid="{00000000-0005-0000-0000-0000ED090000}"/>
    <cellStyle name="40% - Accent1 2 2 4 2" xfId="2837" xr:uid="{00000000-0005-0000-0000-0000EE090000}"/>
    <cellStyle name="40% - Accent1 2 2 4 2 2" xfId="2838" xr:uid="{00000000-0005-0000-0000-0000EF090000}"/>
    <cellStyle name="40% - Accent1 2 2 4 3" xfId="2839" xr:uid="{00000000-0005-0000-0000-0000F0090000}"/>
    <cellStyle name="40% - Accent1 2 2 5" xfId="2840" xr:uid="{00000000-0005-0000-0000-0000F1090000}"/>
    <cellStyle name="40% - Accent1 2 2 5 2" xfId="2841" xr:uid="{00000000-0005-0000-0000-0000F2090000}"/>
    <cellStyle name="40% - Accent1 2 2 6" xfId="2842" xr:uid="{00000000-0005-0000-0000-0000F3090000}"/>
    <cellStyle name="40% - Accent1 2 3" xfId="2843" xr:uid="{00000000-0005-0000-0000-0000F4090000}"/>
    <cellStyle name="40% - Accent1 2 3 2" xfId="2844" xr:uid="{00000000-0005-0000-0000-0000F5090000}"/>
    <cellStyle name="40% - Accent1 2 3 2 2" xfId="2845" xr:uid="{00000000-0005-0000-0000-0000F6090000}"/>
    <cellStyle name="40% - Accent1 2 3 2 2 2" xfId="2846" xr:uid="{00000000-0005-0000-0000-0000F7090000}"/>
    <cellStyle name="40% - Accent1 2 3 2 2 2 2" xfId="2847" xr:uid="{00000000-0005-0000-0000-0000F8090000}"/>
    <cellStyle name="40% - Accent1 2 3 2 2 2 2 2" xfId="2848" xr:uid="{00000000-0005-0000-0000-0000F9090000}"/>
    <cellStyle name="40% - Accent1 2 3 2 2 2 3" xfId="2849" xr:uid="{00000000-0005-0000-0000-0000FA090000}"/>
    <cellStyle name="40% - Accent1 2 3 2 2 3" xfId="2850" xr:uid="{00000000-0005-0000-0000-0000FB090000}"/>
    <cellStyle name="40% - Accent1 2 3 2 2 3 2" xfId="2851" xr:uid="{00000000-0005-0000-0000-0000FC090000}"/>
    <cellStyle name="40% - Accent1 2 3 2 2 4" xfId="2852" xr:uid="{00000000-0005-0000-0000-0000FD090000}"/>
    <cellStyle name="40% - Accent1 2 3 2 3" xfId="2853" xr:uid="{00000000-0005-0000-0000-0000FE090000}"/>
    <cellStyle name="40% - Accent1 2 3 2 3 2" xfId="2854" xr:uid="{00000000-0005-0000-0000-0000FF090000}"/>
    <cellStyle name="40% - Accent1 2 3 2 3 2 2" xfId="2855" xr:uid="{00000000-0005-0000-0000-0000000A0000}"/>
    <cellStyle name="40% - Accent1 2 3 2 3 3" xfId="2856" xr:uid="{00000000-0005-0000-0000-0000010A0000}"/>
    <cellStyle name="40% - Accent1 2 3 2 4" xfId="2857" xr:uid="{00000000-0005-0000-0000-0000020A0000}"/>
    <cellStyle name="40% - Accent1 2 3 2 4 2" xfId="2858" xr:uid="{00000000-0005-0000-0000-0000030A0000}"/>
    <cellStyle name="40% - Accent1 2 3 2 5" xfId="2859" xr:uid="{00000000-0005-0000-0000-0000040A0000}"/>
    <cellStyle name="40% - Accent1 2 3 3" xfId="2860" xr:uid="{00000000-0005-0000-0000-0000050A0000}"/>
    <cellStyle name="40% - Accent1 2 3 3 2" xfId="2861" xr:uid="{00000000-0005-0000-0000-0000060A0000}"/>
    <cellStyle name="40% - Accent1 2 3 3 2 2" xfId="2862" xr:uid="{00000000-0005-0000-0000-0000070A0000}"/>
    <cellStyle name="40% - Accent1 2 3 3 2 2 2" xfId="2863" xr:uid="{00000000-0005-0000-0000-0000080A0000}"/>
    <cellStyle name="40% - Accent1 2 3 3 2 3" xfId="2864" xr:uid="{00000000-0005-0000-0000-0000090A0000}"/>
    <cellStyle name="40% - Accent1 2 3 3 3" xfId="2865" xr:uid="{00000000-0005-0000-0000-00000A0A0000}"/>
    <cellStyle name="40% - Accent1 2 3 3 3 2" xfId="2866" xr:uid="{00000000-0005-0000-0000-00000B0A0000}"/>
    <cellStyle name="40% - Accent1 2 3 3 4" xfId="2867" xr:uid="{00000000-0005-0000-0000-00000C0A0000}"/>
    <cellStyle name="40% - Accent1 2 3 4" xfId="2868" xr:uid="{00000000-0005-0000-0000-00000D0A0000}"/>
    <cellStyle name="40% - Accent1 2 3 4 2" xfId="2869" xr:uid="{00000000-0005-0000-0000-00000E0A0000}"/>
    <cellStyle name="40% - Accent1 2 3 4 2 2" xfId="2870" xr:uid="{00000000-0005-0000-0000-00000F0A0000}"/>
    <cellStyle name="40% - Accent1 2 3 4 3" xfId="2871" xr:uid="{00000000-0005-0000-0000-0000100A0000}"/>
    <cellStyle name="40% - Accent1 2 3 5" xfId="2872" xr:uid="{00000000-0005-0000-0000-0000110A0000}"/>
    <cellStyle name="40% - Accent1 2 3 5 2" xfId="2873" xr:uid="{00000000-0005-0000-0000-0000120A0000}"/>
    <cellStyle name="40% - Accent1 2 3 6" xfId="2874" xr:uid="{00000000-0005-0000-0000-0000130A0000}"/>
    <cellStyle name="40% - Accent1 2 4" xfId="2875" xr:uid="{00000000-0005-0000-0000-0000140A0000}"/>
    <cellStyle name="40% - Accent1 2 4 2" xfId="2876" xr:uid="{00000000-0005-0000-0000-0000150A0000}"/>
    <cellStyle name="40% - Accent1 2 4 2 2" xfId="2877" xr:uid="{00000000-0005-0000-0000-0000160A0000}"/>
    <cellStyle name="40% - Accent1 2 4 2 2 2" xfId="2878" xr:uid="{00000000-0005-0000-0000-0000170A0000}"/>
    <cellStyle name="40% - Accent1 2 4 2 2 2 2" xfId="2879" xr:uid="{00000000-0005-0000-0000-0000180A0000}"/>
    <cellStyle name="40% - Accent1 2 4 2 2 2 2 2" xfId="2880" xr:uid="{00000000-0005-0000-0000-0000190A0000}"/>
    <cellStyle name="40% - Accent1 2 4 2 2 2 3" xfId="2881" xr:uid="{00000000-0005-0000-0000-00001A0A0000}"/>
    <cellStyle name="40% - Accent1 2 4 2 2 3" xfId="2882" xr:uid="{00000000-0005-0000-0000-00001B0A0000}"/>
    <cellStyle name="40% - Accent1 2 4 2 2 3 2" xfId="2883" xr:uid="{00000000-0005-0000-0000-00001C0A0000}"/>
    <cellStyle name="40% - Accent1 2 4 2 2 4" xfId="2884" xr:uid="{00000000-0005-0000-0000-00001D0A0000}"/>
    <cellStyle name="40% - Accent1 2 4 2 3" xfId="2885" xr:uid="{00000000-0005-0000-0000-00001E0A0000}"/>
    <cellStyle name="40% - Accent1 2 4 2 3 2" xfId="2886" xr:uid="{00000000-0005-0000-0000-00001F0A0000}"/>
    <cellStyle name="40% - Accent1 2 4 2 3 2 2" xfId="2887" xr:uid="{00000000-0005-0000-0000-0000200A0000}"/>
    <cellStyle name="40% - Accent1 2 4 2 3 3" xfId="2888" xr:uid="{00000000-0005-0000-0000-0000210A0000}"/>
    <cellStyle name="40% - Accent1 2 4 2 4" xfId="2889" xr:uid="{00000000-0005-0000-0000-0000220A0000}"/>
    <cellStyle name="40% - Accent1 2 4 2 4 2" xfId="2890" xr:uid="{00000000-0005-0000-0000-0000230A0000}"/>
    <cellStyle name="40% - Accent1 2 4 2 5" xfId="2891" xr:uid="{00000000-0005-0000-0000-0000240A0000}"/>
    <cellStyle name="40% - Accent1 2 4 3" xfId="2892" xr:uid="{00000000-0005-0000-0000-0000250A0000}"/>
    <cellStyle name="40% - Accent1 2 4 3 2" xfId="2893" xr:uid="{00000000-0005-0000-0000-0000260A0000}"/>
    <cellStyle name="40% - Accent1 2 4 3 2 2" xfId="2894" xr:uid="{00000000-0005-0000-0000-0000270A0000}"/>
    <cellStyle name="40% - Accent1 2 4 3 2 2 2" xfId="2895" xr:uid="{00000000-0005-0000-0000-0000280A0000}"/>
    <cellStyle name="40% - Accent1 2 4 3 2 3" xfId="2896" xr:uid="{00000000-0005-0000-0000-0000290A0000}"/>
    <cellStyle name="40% - Accent1 2 4 3 3" xfId="2897" xr:uid="{00000000-0005-0000-0000-00002A0A0000}"/>
    <cellStyle name="40% - Accent1 2 4 3 3 2" xfId="2898" xr:uid="{00000000-0005-0000-0000-00002B0A0000}"/>
    <cellStyle name="40% - Accent1 2 4 3 4" xfId="2899" xr:uid="{00000000-0005-0000-0000-00002C0A0000}"/>
    <cellStyle name="40% - Accent1 2 4 4" xfId="2900" xr:uid="{00000000-0005-0000-0000-00002D0A0000}"/>
    <cellStyle name="40% - Accent1 2 4 4 2" xfId="2901" xr:uid="{00000000-0005-0000-0000-00002E0A0000}"/>
    <cellStyle name="40% - Accent1 2 4 4 2 2" xfId="2902" xr:uid="{00000000-0005-0000-0000-00002F0A0000}"/>
    <cellStyle name="40% - Accent1 2 4 4 3" xfId="2903" xr:uid="{00000000-0005-0000-0000-0000300A0000}"/>
    <cellStyle name="40% - Accent1 2 4 5" xfId="2904" xr:uid="{00000000-0005-0000-0000-0000310A0000}"/>
    <cellStyle name="40% - Accent1 2 4 5 2" xfId="2905" xr:uid="{00000000-0005-0000-0000-0000320A0000}"/>
    <cellStyle name="40% - Accent1 2 4 6" xfId="2906" xr:uid="{00000000-0005-0000-0000-0000330A0000}"/>
    <cellStyle name="40% - Accent1 2 5" xfId="2907" xr:uid="{00000000-0005-0000-0000-0000340A0000}"/>
    <cellStyle name="40% - Accent1 2 5 2" xfId="2908" xr:uid="{00000000-0005-0000-0000-0000350A0000}"/>
    <cellStyle name="40% - Accent1 2 5 2 2" xfId="2909" xr:uid="{00000000-0005-0000-0000-0000360A0000}"/>
    <cellStyle name="40% - Accent1 2 5 2 2 2" xfId="2910" xr:uid="{00000000-0005-0000-0000-0000370A0000}"/>
    <cellStyle name="40% - Accent1 2 5 2 2 2 2" xfId="2911" xr:uid="{00000000-0005-0000-0000-0000380A0000}"/>
    <cellStyle name="40% - Accent1 2 5 2 2 2 2 2" xfId="2912" xr:uid="{00000000-0005-0000-0000-0000390A0000}"/>
    <cellStyle name="40% - Accent1 2 5 2 2 2 3" xfId="2913" xr:uid="{00000000-0005-0000-0000-00003A0A0000}"/>
    <cellStyle name="40% - Accent1 2 5 2 2 3" xfId="2914" xr:uid="{00000000-0005-0000-0000-00003B0A0000}"/>
    <cellStyle name="40% - Accent1 2 5 2 2 3 2" xfId="2915" xr:uid="{00000000-0005-0000-0000-00003C0A0000}"/>
    <cellStyle name="40% - Accent1 2 5 2 2 4" xfId="2916" xr:uid="{00000000-0005-0000-0000-00003D0A0000}"/>
    <cellStyle name="40% - Accent1 2 5 2 3" xfId="2917" xr:uid="{00000000-0005-0000-0000-00003E0A0000}"/>
    <cellStyle name="40% - Accent1 2 5 2 3 2" xfId="2918" xr:uid="{00000000-0005-0000-0000-00003F0A0000}"/>
    <cellStyle name="40% - Accent1 2 5 2 3 2 2" xfId="2919" xr:uid="{00000000-0005-0000-0000-0000400A0000}"/>
    <cellStyle name="40% - Accent1 2 5 2 3 3" xfId="2920" xr:uid="{00000000-0005-0000-0000-0000410A0000}"/>
    <cellStyle name="40% - Accent1 2 5 2 4" xfId="2921" xr:uid="{00000000-0005-0000-0000-0000420A0000}"/>
    <cellStyle name="40% - Accent1 2 5 2 4 2" xfId="2922" xr:uid="{00000000-0005-0000-0000-0000430A0000}"/>
    <cellStyle name="40% - Accent1 2 5 2 5" xfId="2923" xr:uid="{00000000-0005-0000-0000-0000440A0000}"/>
    <cellStyle name="40% - Accent1 2 5 3" xfId="2924" xr:uid="{00000000-0005-0000-0000-0000450A0000}"/>
    <cellStyle name="40% - Accent1 2 5 3 2" xfId="2925" xr:uid="{00000000-0005-0000-0000-0000460A0000}"/>
    <cellStyle name="40% - Accent1 2 5 3 2 2" xfId="2926" xr:uid="{00000000-0005-0000-0000-0000470A0000}"/>
    <cellStyle name="40% - Accent1 2 5 3 2 2 2" xfId="2927" xr:uid="{00000000-0005-0000-0000-0000480A0000}"/>
    <cellStyle name="40% - Accent1 2 5 3 2 3" xfId="2928" xr:uid="{00000000-0005-0000-0000-0000490A0000}"/>
    <cellStyle name="40% - Accent1 2 5 3 3" xfId="2929" xr:uid="{00000000-0005-0000-0000-00004A0A0000}"/>
    <cellStyle name="40% - Accent1 2 5 3 3 2" xfId="2930" xr:uid="{00000000-0005-0000-0000-00004B0A0000}"/>
    <cellStyle name="40% - Accent1 2 5 3 4" xfId="2931" xr:uid="{00000000-0005-0000-0000-00004C0A0000}"/>
    <cellStyle name="40% - Accent1 2 5 4" xfId="2932" xr:uid="{00000000-0005-0000-0000-00004D0A0000}"/>
    <cellStyle name="40% - Accent1 2 5 4 2" xfId="2933" xr:uid="{00000000-0005-0000-0000-00004E0A0000}"/>
    <cellStyle name="40% - Accent1 2 5 4 2 2" xfId="2934" xr:uid="{00000000-0005-0000-0000-00004F0A0000}"/>
    <cellStyle name="40% - Accent1 2 5 4 3" xfId="2935" xr:uid="{00000000-0005-0000-0000-0000500A0000}"/>
    <cellStyle name="40% - Accent1 2 5 5" xfId="2936" xr:uid="{00000000-0005-0000-0000-0000510A0000}"/>
    <cellStyle name="40% - Accent1 2 5 5 2" xfId="2937" xr:uid="{00000000-0005-0000-0000-0000520A0000}"/>
    <cellStyle name="40% - Accent1 2 5 6" xfId="2938" xr:uid="{00000000-0005-0000-0000-0000530A0000}"/>
    <cellStyle name="40% - Accent1 2 6" xfId="2939" xr:uid="{00000000-0005-0000-0000-0000540A0000}"/>
    <cellStyle name="40% - Accent1 2 6 2" xfId="2940" xr:uid="{00000000-0005-0000-0000-0000550A0000}"/>
    <cellStyle name="40% - Accent1 2 6 2 2" xfId="2941" xr:uid="{00000000-0005-0000-0000-0000560A0000}"/>
    <cellStyle name="40% - Accent1 2 6 2 2 2" xfId="2942" xr:uid="{00000000-0005-0000-0000-0000570A0000}"/>
    <cellStyle name="40% - Accent1 2 6 2 2 2 2" xfId="2943" xr:uid="{00000000-0005-0000-0000-0000580A0000}"/>
    <cellStyle name="40% - Accent1 2 6 2 2 3" xfId="2944" xr:uid="{00000000-0005-0000-0000-0000590A0000}"/>
    <cellStyle name="40% - Accent1 2 6 2 3" xfId="2945" xr:uid="{00000000-0005-0000-0000-00005A0A0000}"/>
    <cellStyle name="40% - Accent1 2 6 2 3 2" xfId="2946" xr:uid="{00000000-0005-0000-0000-00005B0A0000}"/>
    <cellStyle name="40% - Accent1 2 6 2 4" xfId="2947" xr:uid="{00000000-0005-0000-0000-00005C0A0000}"/>
    <cellStyle name="40% - Accent1 2 6 3" xfId="2948" xr:uid="{00000000-0005-0000-0000-00005D0A0000}"/>
    <cellStyle name="40% - Accent1 2 6 3 2" xfId="2949" xr:uid="{00000000-0005-0000-0000-00005E0A0000}"/>
    <cellStyle name="40% - Accent1 2 6 3 2 2" xfId="2950" xr:uid="{00000000-0005-0000-0000-00005F0A0000}"/>
    <cellStyle name="40% - Accent1 2 6 3 3" xfId="2951" xr:uid="{00000000-0005-0000-0000-0000600A0000}"/>
    <cellStyle name="40% - Accent1 2 6 4" xfId="2952" xr:uid="{00000000-0005-0000-0000-0000610A0000}"/>
    <cellStyle name="40% - Accent1 2 6 4 2" xfId="2953" xr:uid="{00000000-0005-0000-0000-0000620A0000}"/>
    <cellStyle name="40% - Accent1 2 6 5" xfId="2954" xr:uid="{00000000-0005-0000-0000-0000630A0000}"/>
    <cellStyle name="40% - Accent1 2 7" xfId="2955" xr:uid="{00000000-0005-0000-0000-0000640A0000}"/>
    <cellStyle name="40% - Accent1 2 7 2" xfId="2956" xr:uid="{00000000-0005-0000-0000-0000650A0000}"/>
    <cellStyle name="40% - Accent1 2 7 2 2" xfId="2957" xr:uid="{00000000-0005-0000-0000-0000660A0000}"/>
    <cellStyle name="40% - Accent1 2 7 2 2 2" xfId="2958" xr:uid="{00000000-0005-0000-0000-0000670A0000}"/>
    <cellStyle name="40% - Accent1 2 7 2 3" xfId="2959" xr:uid="{00000000-0005-0000-0000-0000680A0000}"/>
    <cellStyle name="40% - Accent1 2 7 3" xfId="2960" xr:uid="{00000000-0005-0000-0000-0000690A0000}"/>
    <cellStyle name="40% - Accent1 2 7 3 2" xfId="2961" xr:uid="{00000000-0005-0000-0000-00006A0A0000}"/>
    <cellStyle name="40% - Accent1 2 7 4" xfId="2962" xr:uid="{00000000-0005-0000-0000-00006B0A0000}"/>
    <cellStyle name="40% - Accent1 2 8" xfId="2963" xr:uid="{00000000-0005-0000-0000-00006C0A0000}"/>
    <cellStyle name="40% - Accent1 2 8 2" xfId="2964" xr:uid="{00000000-0005-0000-0000-00006D0A0000}"/>
    <cellStyle name="40% - Accent1 2 8 2 2" xfId="2965" xr:uid="{00000000-0005-0000-0000-00006E0A0000}"/>
    <cellStyle name="40% - Accent1 2 8 3" xfId="2966" xr:uid="{00000000-0005-0000-0000-00006F0A0000}"/>
    <cellStyle name="40% - Accent1 2 9" xfId="2967" xr:uid="{00000000-0005-0000-0000-0000700A0000}"/>
    <cellStyle name="40% - Accent1 2 9 2" xfId="2968" xr:uid="{00000000-0005-0000-0000-0000710A0000}"/>
    <cellStyle name="40% - Accent1 3" xfId="2969" xr:uid="{00000000-0005-0000-0000-0000720A0000}"/>
    <cellStyle name="40% - Accent1 3 2" xfId="2970" xr:uid="{00000000-0005-0000-0000-0000730A0000}"/>
    <cellStyle name="40% - Accent1 3 2 2" xfId="2971" xr:uid="{00000000-0005-0000-0000-0000740A0000}"/>
    <cellStyle name="40% - Accent1 3 2 2 2" xfId="2972" xr:uid="{00000000-0005-0000-0000-0000750A0000}"/>
    <cellStyle name="40% - Accent1 3 2 2 2 2" xfId="2973" xr:uid="{00000000-0005-0000-0000-0000760A0000}"/>
    <cellStyle name="40% - Accent1 3 2 2 2 2 2" xfId="2974" xr:uid="{00000000-0005-0000-0000-0000770A0000}"/>
    <cellStyle name="40% - Accent1 3 2 2 2 2 2 2" xfId="2975" xr:uid="{00000000-0005-0000-0000-0000780A0000}"/>
    <cellStyle name="40% - Accent1 3 2 2 2 2 3" xfId="2976" xr:uid="{00000000-0005-0000-0000-0000790A0000}"/>
    <cellStyle name="40% - Accent1 3 2 2 2 3" xfId="2977" xr:uid="{00000000-0005-0000-0000-00007A0A0000}"/>
    <cellStyle name="40% - Accent1 3 2 2 2 3 2" xfId="2978" xr:uid="{00000000-0005-0000-0000-00007B0A0000}"/>
    <cellStyle name="40% - Accent1 3 2 2 2 4" xfId="2979" xr:uid="{00000000-0005-0000-0000-00007C0A0000}"/>
    <cellStyle name="40% - Accent1 3 2 2 3" xfId="2980" xr:uid="{00000000-0005-0000-0000-00007D0A0000}"/>
    <cellStyle name="40% - Accent1 3 2 2 3 2" xfId="2981" xr:uid="{00000000-0005-0000-0000-00007E0A0000}"/>
    <cellStyle name="40% - Accent1 3 2 2 3 2 2" xfId="2982" xr:uid="{00000000-0005-0000-0000-00007F0A0000}"/>
    <cellStyle name="40% - Accent1 3 2 2 3 3" xfId="2983" xr:uid="{00000000-0005-0000-0000-0000800A0000}"/>
    <cellStyle name="40% - Accent1 3 2 2 4" xfId="2984" xr:uid="{00000000-0005-0000-0000-0000810A0000}"/>
    <cellStyle name="40% - Accent1 3 2 2 4 2" xfId="2985" xr:uid="{00000000-0005-0000-0000-0000820A0000}"/>
    <cellStyle name="40% - Accent1 3 2 2 5" xfId="2986" xr:uid="{00000000-0005-0000-0000-0000830A0000}"/>
    <cellStyle name="40% - Accent1 3 2 3" xfId="2987" xr:uid="{00000000-0005-0000-0000-0000840A0000}"/>
    <cellStyle name="40% - Accent1 3 2 3 2" xfId="2988" xr:uid="{00000000-0005-0000-0000-0000850A0000}"/>
    <cellStyle name="40% - Accent1 3 2 3 2 2" xfId="2989" xr:uid="{00000000-0005-0000-0000-0000860A0000}"/>
    <cellStyle name="40% - Accent1 3 2 3 2 2 2" xfId="2990" xr:uid="{00000000-0005-0000-0000-0000870A0000}"/>
    <cellStyle name="40% - Accent1 3 2 3 2 3" xfId="2991" xr:uid="{00000000-0005-0000-0000-0000880A0000}"/>
    <cellStyle name="40% - Accent1 3 2 3 3" xfId="2992" xr:uid="{00000000-0005-0000-0000-0000890A0000}"/>
    <cellStyle name="40% - Accent1 3 2 3 3 2" xfId="2993" xr:uid="{00000000-0005-0000-0000-00008A0A0000}"/>
    <cellStyle name="40% - Accent1 3 2 3 4" xfId="2994" xr:uid="{00000000-0005-0000-0000-00008B0A0000}"/>
    <cellStyle name="40% - Accent1 3 2 4" xfId="2995" xr:uid="{00000000-0005-0000-0000-00008C0A0000}"/>
    <cellStyle name="40% - Accent1 3 2 4 2" xfId="2996" xr:uid="{00000000-0005-0000-0000-00008D0A0000}"/>
    <cellStyle name="40% - Accent1 3 2 4 2 2" xfId="2997" xr:uid="{00000000-0005-0000-0000-00008E0A0000}"/>
    <cellStyle name="40% - Accent1 3 2 4 3" xfId="2998" xr:uid="{00000000-0005-0000-0000-00008F0A0000}"/>
    <cellStyle name="40% - Accent1 3 2 5" xfId="2999" xr:uid="{00000000-0005-0000-0000-0000900A0000}"/>
    <cellStyle name="40% - Accent1 3 2 5 2" xfId="3000" xr:uid="{00000000-0005-0000-0000-0000910A0000}"/>
    <cellStyle name="40% - Accent1 3 2 6" xfId="3001" xr:uid="{00000000-0005-0000-0000-0000920A0000}"/>
    <cellStyle name="40% - Accent1 3 3" xfId="3002" xr:uid="{00000000-0005-0000-0000-0000930A0000}"/>
    <cellStyle name="40% - Accent1 3 3 2" xfId="3003" xr:uid="{00000000-0005-0000-0000-0000940A0000}"/>
    <cellStyle name="40% - Accent1 3 3 2 2" xfId="3004" xr:uid="{00000000-0005-0000-0000-0000950A0000}"/>
    <cellStyle name="40% - Accent1 3 3 2 2 2" xfId="3005" xr:uid="{00000000-0005-0000-0000-0000960A0000}"/>
    <cellStyle name="40% - Accent1 3 3 2 2 2 2" xfId="3006" xr:uid="{00000000-0005-0000-0000-0000970A0000}"/>
    <cellStyle name="40% - Accent1 3 3 2 2 2 2 2" xfId="3007" xr:uid="{00000000-0005-0000-0000-0000980A0000}"/>
    <cellStyle name="40% - Accent1 3 3 2 2 2 3" xfId="3008" xr:uid="{00000000-0005-0000-0000-0000990A0000}"/>
    <cellStyle name="40% - Accent1 3 3 2 2 3" xfId="3009" xr:uid="{00000000-0005-0000-0000-00009A0A0000}"/>
    <cellStyle name="40% - Accent1 3 3 2 2 3 2" xfId="3010" xr:uid="{00000000-0005-0000-0000-00009B0A0000}"/>
    <cellStyle name="40% - Accent1 3 3 2 2 4" xfId="3011" xr:uid="{00000000-0005-0000-0000-00009C0A0000}"/>
    <cellStyle name="40% - Accent1 3 3 2 3" xfId="3012" xr:uid="{00000000-0005-0000-0000-00009D0A0000}"/>
    <cellStyle name="40% - Accent1 3 3 2 3 2" xfId="3013" xr:uid="{00000000-0005-0000-0000-00009E0A0000}"/>
    <cellStyle name="40% - Accent1 3 3 2 3 2 2" xfId="3014" xr:uid="{00000000-0005-0000-0000-00009F0A0000}"/>
    <cellStyle name="40% - Accent1 3 3 2 3 3" xfId="3015" xr:uid="{00000000-0005-0000-0000-0000A00A0000}"/>
    <cellStyle name="40% - Accent1 3 3 2 4" xfId="3016" xr:uid="{00000000-0005-0000-0000-0000A10A0000}"/>
    <cellStyle name="40% - Accent1 3 3 2 4 2" xfId="3017" xr:uid="{00000000-0005-0000-0000-0000A20A0000}"/>
    <cellStyle name="40% - Accent1 3 3 2 5" xfId="3018" xr:uid="{00000000-0005-0000-0000-0000A30A0000}"/>
    <cellStyle name="40% - Accent1 3 3 3" xfId="3019" xr:uid="{00000000-0005-0000-0000-0000A40A0000}"/>
    <cellStyle name="40% - Accent1 3 3 3 2" xfId="3020" xr:uid="{00000000-0005-0000-0000-0000A50A0000}"/>
    <cellStyle name="40% - Accent1 3 3 3 2 2" xfId="3021" xr:uid="{00000000-0005-0000-0000-0000A60A0000}"/>
    <cellStyle name="40% - Accent1 3 3 3 2 2 2" xfId="3022" xr:uid="{00000000-0005-0000-0000-0000A70A0000}"/>
    <cellStyle name="40% - Accent1 3 3 3 2 3" xfId="3023" xr:uid="{00000000-0005-0000-0000-0000A80A0000}"/>
    <cellStyle name="40% - Accent1 3 3 3 3" xfId="3024" xr:uid="{00000000-0005-0000-0000-0000A90A0000}"/>
    <cellStyle name="40% - Accent1 3 3 3 3 2" xfId="3025" xr:uid="{00000000-0005-0000-0000-0000AA0A0000}"/>
    <cellStyle name="40% - Accent1 3 3 3 4" xfId="3026" xr:uid="{00000000-0005-0000-0000-0000AB0A0000}"/>
    <cellStyle name="40% - Accent1 3 3 4" xfId="3027" xr:uid="{00000000-0005-0000-0000-0000AC0A0000}"/>
    <cellStyle name="40% - Accent1 3 3 4 2" xfId="3028" xr:uid="{00000000-0005-0000-0000-0000AD0A0000}"/>
    <cellStyle name="40% - Accent1 3 3 4 2 2" xfId="3029" xr:uid="{00000000-0005-0000-0000-0000AE0A0000}"/>
    <cellStyle name="40% - Accent1 3 3 4 3" xfId="3030" xr:uid="{00000000-0005-0000-0000-0000AF0A0000}"/>
    <cellStyle name="40% - Accent1 3 3 5" xfId="3031" xr:uid="{00000000-0005-0000-0000-0000B00A0000}"/>
    <cellStyle name="40% - Accent1 3 3 5 2" xfId="3032" xr:uid="{00000000-0005-0000-0000-0000B10A0000}"/>
    <cellStyle name="40% - Accent1 3 3 6" xfId="3033" xr:uid="{00000000-0005-0000-0000-0000B20A0000}"/>
    <cellStyle name="40% - Accent1 3 4" xfId="3034" xr:uid="{00000000-0005-0000-0000-0000B30A0000}"/>
    <cellStyle name="40% - Accent1 3 4 2" xfId="3035" xr:uid="{00000000-0005-0000-0000-0000B40A0000}"/>
    <cellStyle name="40% - Accent1 3 4 2 2" xfId="3036" xr:uid="{00000000-0005-0000-0000-0000B50A0000}"/>
    <cellStyle name="40% - Accent1 3 4 2 2 2" xfId="3037" xr:uid="{00000000-0005-0000-0000-0000B60A0000}"/>
    <cellStyle name="40% - Accent1 3 4 2 2 2 2" xfId="3038" xr:uid="{00000000-0005-0000-0000-0000B70A0000}"/>
    <cellStyle name="40% - Accent1 3 4 2 2 3" xfId="3039" xr:uid="{00000000-0005-0000-0000-0000B80A0000}"/>
    <cellStyle name="40% - Accent1 3 4 2 3" xfId="3040" xr:uid="{00000000-0005-0000-0000-0000B90A0000}"/>
    <cellStyle name="40% - Accent1 3 4 2 3 2" xfId="3041" xr:uid="{00000000-0005-0000-0000-0000BA0A0000}"/>
    <cellStyle name="40% - Accent1 3 4 2 4" xfId="3042" xr:uid="{00000000-0005-0000-0000-0000BB0A0000}"/>
    <cellStyle name="40% - Accent1 3 4 3" xfId="3043" xr:uid="{00000000-0005-0000-0000-0000BC0A0000}"/>
    <cellStyle name="40% - Accent1 3 4 3 2" xfId="3044" xr:uid="{00000000-0005-0000-0000-0000BD0A0000}"/>
    <cellStyle name="40% - Accent1 3 4 3 2 2" xfId="3045" xr:uid="{00000000-0005-0000-0000-0000BE0A0000}"/>
    <cellStyle name="40% - Accent1 3 4 3 3" xfId="3046" xr:uid="{00000000-0005-0000-0000-0000BF0A0000}"/>
    <cellStyle name="40% - Accent1 3 4 4" xfId="3047" xr:uid="{00000000-0005-0000-0000-0000C00A0000}"/>
    <cellStyle name="40% - Accent1 3 4 4 2" xfId="3048" xr:uid="{00000000-0005-0000-0000-0000C10A0000}"/>
    <cellStyle name="40% - Accent1 3 4 5" xfId="3049" xr:uid="{00000000-0005-0000-0000-0000C20A0000}"/>
    <cellStyle name="40% - Accent1 3 5" xfId="3050" xr:uid="{00000000-0005-0000-0000-0000C30A0000}"/>
    <cellStyle name="40% - Accent1 3 5 2" xfId="3051" xr:uid="{00000000-0005-0000-0000-0000C40A0000}"/>
    <cellStyle name="40% - Accent1 3 5 2 2" xfId="3052" xr:uid="{00000000-0005-0000-0000-0000C50A0000}"/>
    <cellStyle name="40% - Accent1 3 5 2 2 2" xfId="3053" xr:uid="{00000000-0005-0000-0000-0000C60A0000}"/>
    <cellStyle name="40% - Accent1 3 5 2 3" xfId="3054" xr:uid="{00000000-0005-0000-0000-0000C70A0000}"/>
    <cellStyle name="40% - Accent1 3 5 3" xfId="3055" xr:uid="{00000000-0005-0000-0000-0000C80A0000}"/>
    <cellStyle name="40% - Accent1 3 5 3 2" xfId="3056" xr:uid="{00000000-0005-0000-0000-0000C90A0000}"/>
    <cellStyle name="40% - Accent1 3 5 4" xfId="3057" xr:uid="{00000000-0005-0000-0000-0000CA0A0000}"/>
    <cellStyle name="40% - Accent1 3 6" xfId="3058" xr:uid="{00000000-0005-0000-0000-0000CB0A0000}"/>
    <cellStyle name="40% - Accent1 3 6 2" xfId="3059" xr:uid="{00000000-0005-0000-0000-0000CC0A0000}"/>
    <cellStyle name="40% - Accent1 3 6 2 2" xfId="3060" xr:uid="{00000000-0005-0000-0000-0000CD0A0000}"/>
    <cellStyle name="40% - Accent1 3 6 3" xfId="3061" xr:uid="{00000000-0005-0000-0000-0000CE0A0000}"/>
    <cellStyle name="40% - Accent1 3 7" xfId="3062" xr:uid="{00000000-0005-0000-0000-0000CF0A0000}"/>
    <cellStyle name="40% - Accent1 3 7 2" xfId="3063" xr:uid="{00000000-0005-0000-0000-0000D00A0000}"/>
    <cellStyle name="40% - Accent1 3 8" xfId="3064" xr:uid="{00000000-0005-0000-0000-0000D10A0000}"/>
    <cellStyle name="40% - Accent1 4" xfId="3065" xr:uid="{00000000-0005-0000-0000-0000D20A0000}"/>
    <cellStyle name="40% - Accent1 4 2" xfId="3066" xr:uid="{00000000-0005-0000-0000-0000D30A0000}"/>
    <cellStyle name="40% - Accent1 4 2 2" xfId="3067" xr:uid="{00000000-0005-0000-0000-0000D40A0000}"/>
    <cellStyle name="40% - Accent1 4 2 2 2" xfId="3068" xr:uid="{00000000-0005-0000-0000-0000D50A0000}"/>
    <cellStyle name="40% - Accent1 4 2 2 2 2" xfId="3069" xr:uid="{00000000-0005-0000-0000-0000D60A0000}"/>
    <cellStyle name="40% - Accent1 4 2 2 2 2 2" xfId="3070" xr:uid="{00000000-0005-0000-0000-0000D70A0000}"/>
    <cellStyle name="40% - Accent1 4 2 2 2 2 2 2" xfId="3071" xr:uid="{00000000-0005-0000-0000-0000D80A0000}"/>
    <cellStyle name="40% - Accent1 4 2 2 2 2 3" xfId="3072" xr:uid="{00000000-0005-0000-0000-0000D90A0000}"/>
    <cellStyle name="40% - Accent1 4 2 2 2 3" xfId="3073" xr:uid="{00000000-0005-0000-0000-0000DA0A0000}"/>
    <cellStyle name="40% - Accent1 4 2 2 2 3 2" xfId="3074" xr:uid="{00000000-0005-0000-0000-0000DB0A0000}"/>
    <cellStyle name="40% - Accent1 4 2 2 2 4" xfId="3075" xr:uid="{00000000-0005-0000-0000-0000DC0A0000}"/>
    <cellStyle name="40% - Accent1 4 2 2 3" xfId="3076" xr:uid="{00000000-0005-0000-0000-0000DD0A0000}"/>
    <cellStyle name="40% - Accent1 4 2 2 3 2" xfId="3077" xr:uid="{00000000-0005-0000-0000-0000DE0A0000}"/>
    <cellStyle name="40% - Accent1 4 2 2 3 2 2" xfId="3078" xr:uid="{00000000-0005-0000-0000-0000DF0A0000}"/>
    <cellStyle name="40% - Accent1 4 2 2 3 3" xfId="3079" xr:uid="{00000000-0005-0000-0000-0000E00A0000}"/>
    <cellStyle name="40% - Accent1 4 2 2 4" xfId="3080" xr:uid="{00000000-0005-0000-0000-0000E10A0000}"/>
    <cellStyle name="40% - Accent1 4 2 2 4 2" xfId="3081" xr:uid="{00000000-0005-0000-0000-0000E20A0000}"/>
    <cellStyle name="40% - Accent1 4 2 2 5" xfId="3082" xr:uid="{00000000-0005-0000-0000-0000E30A0000}"/>
    <cellStyle name="40% - Accent1 4 2 3" xfId="3083" xr:uid="{00000000-0005-0000-0000-0000E40A0000}"/>
    <cellStyle name="40% - Accent1 4 2 3 2" xfId="3084" xr:uid="{00000000-0005-0000-0000-0000E50A0000}"/>
    <cellStyle name="40% - Accent1 4 2 3 2 2" xfId="3085" xr:uid="{00000000-0005-0000-0000-0000E60A0000}"/>
    <cellStyle name="40% - Accent1 4 2 3 2 2 2" xfId="3086" xr:uid="{00000000-0005-0000-0000-0000E70A0000}"/>
    <cellStyle name="40% - Accent1 4 2 3 2 3" xfId="3087" xr:uid="{00000000-0005-0000-0000-0000E80A0000}"/>
    <cellStyle name="40% - Accent1 4 2 3 3" xfId="3088" xr:uid="{00000000-0005-0000-0000-0000E90A0000}"/>
    <cellStyle name="40% - Accent1 4 2 3 3 2" xfId="3089" xr:uid="{00000000-0005-0000-0000-0000EA0A0000}"/>
    <cellStyle name="40% - Accent1 4 2 3 4" xfId="3090" xr:uid="{00000000-0005-0000-0000-0000EB0A0000}"/>
    <cellStyle name="40% - Accent1 4 2 4" xfId="3091" xr:uid="{00000000-0005-0000-0000-0000EC0A0000}"/>
    <cellStyle name="40% - Accent1 4 2 4 2" xfId="3092" xr:uid="{00000000-0005-0000-0000-0000ED0A0000}"/>
    <cellStyle name="40% - Accent1 4 2 4 2 2" xfId="3093" xr:uid="{00000000-0005-0000-0000-0000EE0A0000}"/>
    <cellStyle name="40% - Accent1 4 2 4 3" xfId="3094" xr:uid="{00000000-0005-0000-0000-0000EF0A0000}"/>
    <cellStyle name="40% - Accent1 4 2 5" xfId="3095" xr:uid="{00000000-0005-0000-0000-0000F00A0000}"/>
    <cellStyle name="40% - Accent1 4 2 5 2" xfId="3096" xr:uid="{00000000-0005-0000-0000-0000F10A0000}"/>
    <cellStyle name="40% - Accent1 4 2 6" xfId="3097" xr:uid="{00000000-0005-0000-0000-0000F20A0000}"/>
    <cellStyle name="40% - Accent1 4 3" xfId="3098" xr:uid="{00000000-0005-0000-0000-0000F30A0000}"/>
    <cellStyle name="40% - Accent1 4 3 2" xfId="3099" xr:uid="{00000000-0005-0000-0000-0000F40A0000}"/>
    <cellStyle name="40% - Accent1 4 3 2 2" xfId="3100" xr:uid="{00000000-0005-0000-0000-0000F50A0000}"/>
    <cellStyle name="40% - Accent1 4 3 2 2 2" xfId="3101" xr:uid="{00000000-0005-0000-0000-0000F60A0000}"/>
    <cellStyle name="40% - Accent1 4 3 2 2 2 2" xfId="3102" xr:uid="{00000000-0005-0000-0000-0000F70A0000}"/>
    <cellStyle name="40% - Accent1 4 3 2 2 3" xfId="3103" xr:uid="{00000000-0005-0000-0000-0000F80A0000}"/>
    <cellStyle name="40% - Accent1 4 3 2 3" xfId="3104" xr:uid="{00000000-0005-0000-0000-0000F90A0000}"/>
    <cellStyle name="40% - Accent1 4 3 2 3 2" xfId="3105" xr:uid="{00000000-0005-0000-0000-0000FA0A0000}"/>
    <cellStyle name="40% - Accent1 4 3 2 4" xfId="3106" xr:uid="{00000000-0005-0000-0000-0000FB0A0000}"/>
    <cellStyle name="40% - Accent1 4 3 3" xfId="3107" xr:uid="{00000000-0005-0000-0000-0000FC0A0000}"/>
    <cellStyle name="40% - Accent1 4 3 3 2" xfId="3108" xr:uid="{00000000-0005-0000-0000-0000FD0A0000}"/>
    <cellStyle name="40% - Accent1 4 3 3 2 2" xfId="3109" xr:uid="{00000000-0005-0000-0000-0000FE0A0000}"/>
    <cellStyle name="40% - Accent1 4 3 3 3" xfId="3110" xr:uid="{00000000-0005-0000-0000-0000FF0A0000}"/>
    <cellStyle name="40% - Accent1 4 3 4" xfId="3111" xr:uid="{00000000-0005-0000-0000-0000000B0000}"/>
    <cellStyle name="40% - Accent1 4 3 4 2" xfId="3112" xr:uid="{00000000-0005-0000-0000-0000010B0000}"/>
    <cellStyle name="40% - Accent1 4 3 5" xfId="3113" xr:uid="{00000000-0005-0000-0000-0000020B0000}"/>
    <cellStyle name="40% - Accent1 4 4" xfId="3114" xr:uid="{00000000-0005-0000-0000-0000030B0000}"/>
    <cellStyle name="40% - Accent1 4 4 2" xfId="3115" xr:uid="{00000000-0005-0000-0000-0000040B0000}"/>
    <cellStyle name="40% - Accent1 4 4 2 2" xfId="3116" xr:uid="{00000000-0005-0000-0000-0000050B0000}"/>
    <cellStyle name="40% - Accent1 4 4 2 2 2" xfId="3117" xr:uid="{00000000-0005-0000-0000-0000060B0000}"/>
    <cellStyle name="40% - Accent1 4 4 2 3" xfId="3118" xr:uid="{00000000-0005-0000-0000-0000070B0000}"/>
    <cellStyle name="40% - Accent1 4 4 3" xfId="3119" xr:uid="{00000000-0005-0000-0000-0000080B0000}"/>
    <cellStyle name="40% - Accent1 4 4 3 2" xfId="3120" xr:uid="{00000000-0005-0000-0000-0000090B0000}"/>
    <cellStyle name="40% - Accent1 4 4 4" xfId="3121" xr:uid="{00000000-0005-0000-0000-00000A0B0000}"/>
    <cellStyle name="40% - Accent1 4 5" xfId="3122" xr:uid="{00000000-0005-0000-0000-00000B0B0000}"/>
    <cellStyle name="40% - Accent1 4 5 2" xfId="3123" xr:uid="{00000000-0005-0000-0000-00000C0B0000}"/>
    <cellStyle name="40% - Accent1 4 5 2 2" xfId="3124" xr:uid="{00000000-0005-0000-0000-00000D0B0000}"/>
    <cellStyle name="40% - Accent1 4 5 3" xfId="3125" xr:uid="{00000000-0005-0000-0000-00000E0B0000}"/>
    <cellStyle name="40% - Accent1 4 6" xfId="3126" xr:uid="{00000000-0005-0000-0000-00000F0B0000}"/>
    <cellStyle name="40% - Accent1 4 6 2" xfId="3127" xr:uid="{00000000-0005-0000-0000-0000100B0000}"/>
    <cellStyle name="40% - Accent1 4 7" xfId="3128" xr:uid="{00000000-0005-0000-0000-0000110B0000}"/>
    <cellStyle name="40% - Accent1 5" xfId="3129" xr:uid="{00000000-0005-0000-0000-0000120B0000}"/>
    <cellStyle name="40% - Accent1 5 2" xfId="3130" xr:uid="{00000000-0005-0000-0000-0000130B0000}"/>
    <cellStyle name="40% - Accent1 5 2 2" xfId="3131" xr:uid="{00000000-0005-0000-0000-0000140B0000}"/>
    <cellStyle name="40% - Accent1 5 2 2 2" xfId="3132" xr:uid="{00000000-0005-0000-0000-0000150B0000}"/>
    <cellStyle name="40% - Accent1 5 2 2 2 2" xfId="3133" xr:uid="{00000000-0005-0000-0000-0000160B0000}"/>
    <cellStyle name="40% - Accent1 5 2 2 2 2 2" xfId="3134" xr:uid="{00000000-0005-0000-0000-0000170B0000}"/>
    <cellStyle name="40% - Accent1 5 2 2 2 3" xfId="3135" xr:uid="{00000000-0005-0000-0000-0000180B0000}"/>
    <cellStyle name="40% - Accent1 5 2 2 3" xfId="3136" xr:uid="{00000000-0005-0000-0000-0000190B0000}"/>
    <cellStyle name="40% - Accent1 5 2 2 3 2" xfId="3137" xr:uid="{00000000-0005-0000-0000-00001A0B0000}"/>
    <cellStyle name="40% - Accent1 5 2 2 4" xfId="3138" xr:uid="{00000000-0005-0000-0000-00001B0B0000}"/>
    <cellStyle name="40% - Accent1 5 2 3" xfId="3139" xr:uid="{00000000-0005-0000-0000-00001C0B0000}"/>
    <cellStyle name="40% - Accent1 5 2 3 2" xfId="3140" xr:uid="{00000000-0005-0000-0000-00001D0B0000}"/>
    <cellStyle name="40% - Accent1 5 2 3 2 2" xfId="3141" xr:uid="{00000000-0005-0000-0000-00001E0B0000}"/>
    <cellStyle name="40% - Accent1 5 2 3 3" xfId="3142" xr:uid="{00000000-0005-0000-0000-00001F0B0000}"/>
    <cellStyle name="40% - Accent1 5 2 4" xfId="3143" xr:uid="{00000000-0005-0000-0000-0000200B0000}"/>
    <cellStyle name="40% - Accent1 5 2 4 2" xfId="3144" xr:uid="{00000000-0005-0000-0000-0000210B0000}"/>
    <cellStyle name="40% - Accent1 5 2 5" xfId="3145" xr:uid="{00000000-0005-0000-0000-0000220B0000}"/>
    <cellStyle name="40% - Accent1 5 3" xfId="3146" xr:uid="{00000000-0005-0000-0000-0000230B0000}"/>
    <cellStyle name="40% - Accent1 5 3 2" xfId="3147" xr:uid="{00000000-0005-0000-0000-0000240B0000}"/>
    <cellStyle name="40% - Accent1 5 3 2 2" xfId="3148" xr:uid="{00000000-0005-0000-0000-0000250B0000}"/>
    <cellStyle name="40% - Accent1 5 3 2 2 2" xfId="3149" xr:uid="{00000000-0005-0000-0000-0000260B0000}"/>
    <cellStyle name="40% - Accent1 5 3 2 3" xfId="3150" xr:uid="{00000000-0005-0000-0000-0000270B0000}"/>
    <cellStyle name="40% - Accent1 5 3 3" xfId="3151" xr:uid="{00000000-0005-0000-0000-0000280B0000}"/>
    <cellStyle name="40% - Accent1 5 3 3 2" xfId="3152" xr:uid="{00000000-0005-0000-0000-0000290B0000}"/>
    <cellStyle name="40% - Accent1 5 3 4" xfId="3153" xr:uid="{00000000-0005-0000-0000-00002A0B0000}"/>
    <cellStyle name="40% - Accent1 5 4" xfId="3154" xr:uid="{00000000-0005-0000-0000-00002B0B0000}"/>
    <cellStyle name="40% - Accent1 5 4 2" xfId="3155" xr:uid="{00000000-0005-0000-0000-00002C0B0000}"/>
    <cellStyle name="40% - Accent1 5 4 2 2" xfId="3156" xr:uid="{00000000-0005-0000-0000-00002D0B0000}"/>
    <cellStyle name="40% - Accent1 5 4 3" xfId="3157" xr:uid="{00000000-0005-0000-0000-00002E0B0000}"/>
    <cellStyle name="40% - Accent1 5 5" xfId="3158" xr:uid="{00000000-0005-0000-0000-00002F0B0000}"/>
    <cellStyle name="40% - Accent1 5 5 2" xfId="3159" xr:uid="{00000000-0005-0000-0000-0000300B0000}"/>
    <cellStyle name="40% - Accent1 5 6" xfId="3160" xr:uid="{00000000-0005-0000-0000-0000310B0000}"/>
    <cellStyle name="40% - Accent1 6" xfId="3161" xr:uid="{00000000-0005-0000-0000-0000320B0000}"/>
    <cellStyle name="40% - Accent1 6 2" xfId="3162" xr:uid="{00000000-0005-0000-0000-0000330B0000}"/>
    <cellStyle name="40% - Accent1 6 2 2" xfId="3163" xr:uid="{00000000-0005-0000-0000-0000340B0000}"/>
    <cellStyle name="40% - Accent1 6 2 2 2" xfId="3164" xr:uid="{00000000-0005-0000-0000-0000350B0000}"/>
    <cellStyle name="40% - Accent1 6 2 2 2 2" xfId="3165" xr:uid="{00000000-0005-0000-0000-0000360B0000}"/>
    <cellStyle name="40% - Accent1 6 2 2 2 2 2" xfId="3166" xr:uid="{00000000-0005-0000-0000-0000370B0000}"/>
    <cellStyle name="40% - Accent1 6 2 2 2 3" xfId="3167" xr:uid="{00000000-0005-0000-0000-0000380B0000}"/>
    <cellStyle name="40% - Accent1 6 2 2 3" xfId="3168" xr:uid="{00000000-0005-0000-0000-0000390B0000}"/>
    <cellStyle name="40% - Accent1 6 2 2 3 2" xfId="3169" xr:uid="{00000000-0005-0000-0000-00003A0B0000}"/>
    <cellStyle name="40% - Accent1 6 2 2 4" xfId="3170" xr:uid="{00000000-0005-0000-0000-00003B0B0000}"/>
    <cellStyle name="40% - Accent1 6 2 3" xfId="3171" xr:uid="{00000000-0005-0000-0000-00003C0B0000}"/>
    <cellStyle name="40% - Accent1 6 2 3 2" xfId="3172" xr:uid="{00000000-0005-0000-0000-00003D0B0000}"/>
    <cellStyle name="40% - Accent1 6 2 3 2 2" xfId="3173" xr:uid="{00000000-0005-0000-0000-00003E0B0000}"/>
    <cellStyle name="40% - Accent1 6 2 3 3" xfId="3174" xr:uid="{00000000-0005-0000-0000-00003F0B0000}"/>
    <cellStyle name="40% - Accent1 6 2 4" xfId="3175" xr:uid="{00000000-0005-0000-0000-0000400B0000}"/>
    <cellStyle name="40% - Accent1 6 2 4 2" xfId="3176" xr:uid="{00000000-0005-0000-0000-0000410B0000}"/>
    <cellStyle name="40% - Accent1 6 2 5" xfId="3177" xr:uid="{00000000-0005-0000-0000-0000420B0000}"/>
    <cellStyle name="40% - Accent1 6 3" xfId="3178" xr:uid="{00000000-0005-0000-0000-0000430B0000}"/>
    <cellStyle name="40% - Accent1 6 3 2" xfId="3179" xr:uid="{00000000-0005-0000-0000-0000440B0000}"/>
    <cellStyle name="40% - Accent1 6 3 2 2" xfId="3180" xr:uid="{00000000-0005-0000-0000-0000450B0000}"/>
    <cellStyle name="40% - Accent1 6 3 2 2 2" xfId="3181" xr:uid="{00000000-0005-0000-0000-0000460B0000}"/>
    <cellStyle name="40% - Accent1 6 3 2 3" xfId="3182" xr:uid="{00000000-0005-0000-0000-0000470B0000}"/>
    <cellStyle name="40% - Accent1 6 3 3" xfId="3183" xr:uid="{00000000-0005-0000-0000-0000480B0000}"/>
    <cellStyle name="40% - Accent1 6 3 3 2" xfId="3184" xr:uid="{00000000-0005-0000-0000-0000490B0000}"/>
    <cellStyle name="40% - Accent1 6 3 4" xfId="3185" xr:uid="{00000000-0005-0000-0000-00004A0B0000}"/>
    <cellStyle name="40% - Accent1 6 4" xfId="3186" xr:uid="{00000000-0005-0000-0000-00004B0B0000}"/>
    <cellStyle name="40% - Accent1 6 4 2" xfId="3187" xr:uid="{00000000-0005-0000-0000-00004C0B0000}"/>
    <cellStyle name="40% - Accent1 6 4 2 2" xfId="3188" xr:uid="{00000000-0005-0000-0000-00004D0B0000}"/>
    <cellStyle name="40% - Accent1 6 4 3" xfId="3189" xr:uid="{00000000-0005-0000-0000-00004E0B0000}"/>
    <cellStyle name="40% - Accent1 6 5" xfId="3190" xr:uid="{00000000-0005-0000-0000-00004F0B0000}"/>
    <cellStyle name="40% - Accent1 6 5 2" xfId="3191" xr:uid="{00000000-0005-0000-0000-0000500B0000}"/>
    <cellStyle name="40% - Accent1 6 6" xfId="3192" xr:uid="{00000000-0005-0000-0000-0000510B0000}"/>
    <cellStyle name="40% - Accent1 7" xfId="3193" xr:uid="{00000000-0005-0000-0000-0000520B0000}"/>
    <cellStyle name="40% - Accent1 7 2" xfId="3194" xr:uid="{00000000-0005-0000-0000-0000530B0000}"/>
    <cellStyle name="40% - Accent1 7 2 2" xfId="3195" xr:uid="{00000000-0005-0000-0000-0000540B0000}"/>
    <cellStyle name="40% - Accent1 7 2 2 2" xfId="3196" xr:uid="{00000000-0005-0000-0000-0000550B0000}"/>
    <cellStyle name="40% - Accent1 7 2 2 2 2" xfId="3197" xr:uid="{00000000-0005-0000-0000-0000560B0000}"/>
    <cellStyle name="40% - Accent1 7 2 2 3" xfId="3198" xr:uid="{00000000-0005-0000-0000-0000570B0000}"/>
    <cellStyle name="40% - Accent1 7 2 3" xfId="3199" xr:uid="{00000000-0005-0000-0000-0000580B0000}"/>
    <cellStyle name="40% - Accent1 7 2 3 2" xfId="3200" xr:uid="{00000000-0005-0000-0000-0000590B0000}"/>
    <cellStyle name="40% - Accent1 7 2 4" xfId="3201" xr:uid="{00000000-0005-0000-0000-00005A0B0000}"/>
    <cellStyle name="40% - Accent1 7 3" xfId="3202" xr:uid="{00000000-0005-0000-0000-00005B0B0000}"/>
    <cellStyle name="40% - Accent1 7 3 2" xfId="3203" xr:uid="{00000000-0005-0000-0000-00005C0B0000}"/>
    <cellStyle name="40% - Accent1 7 3 2 2" xfId="3204" xr:uid="{00000000-0005-0000-0000-00005D0B0000}"/>
    <cellStyle name="40% - Accent1 7 3 3" xfId="3205" xr:uid="{00000000-0005-0000-0000-00005E0B0000}"/>
    <cellStyle name="40% - Accent1 7 4" xfId="3206" xr:uid="{00000000-0005-0000-0000-00005F0B0000}"/>
    <cellStyle name="40% - Accent1 7 4 2" xfId="3207" xr:uid="{00000000-0005-0000-0000-0000600B0000}"/>
    <cellStyle name="40% - Accent1 7 5" xfId="3208" xr:uid="{00000000-0005-0000-0000-0000610B0000}"/>
    <cellStyle name="40% - Accent1 8" xfId="3209" xr:uid="{00000000-0005-0000-0000-0000620B0000}"/>
    <cellStyle name="40% - Accent1 8 2" xfId="3210" xr:uid="{00000000-0005-0000-0000-0000630B0000}"/>
    <cellStyle name="40% - Accent1 8 2 2" xfId="3211" xr:uid="{00000000-0005-0000-0000-0000640B0000}"/>
    <cellStyle name="40% - Accent1 8 2 2 2" xfId="3212" xr:uid="{00000000-0005-0000-0000-0000650B0000}"/>
    <cellStyle name="40% - Accent1 8 2 3" xfId="3213" xr:uid="{00000000-0005-0000-0000-0000660B0000}"/>
    <cellStyle name="40% - Accent1 8 3" xfId="3214" xr:uid="{00000000-0005-0000-0000-0000670B0000}"/>
    <cellStyle name="40% - Accent1 8 3 2" xfId="3215" xr:uid="{00000000-0005-0000-0000-0000680B0000}"/>
    <cellStyle name="40% - Accent1 8 4" xfId="3216" xr:uid="{00000000-0005-0000-0000-0000690B0000}"/>
    <cellStyle name="40% - Accent1 9" xfId="3217" xr:uid="{00000000-0005-0000-0000-00006A0B0000}"/>
    <cellStyle name="40% - Accent1 9 2" xfId="3218" xr:uid="{00000000-0005-0000-0000-00006B0B0000}"/>
    <cellStyle name="40% - Accent1 9 2 2" xfId="3219" xr:uid="{00000000-0005-0000-0000-00006C0B0000}"/>
    <cellStyle name="40% - Accent1 9 3" xfId="3220" xr:uid="{00000000-0005-0000-0000-00006D0B0000}"/>
    <cellStyle name="40% - Accent2" xfId="88" builtinId="35" customBuiltin="1"/>
    <cellStyle name="40% - Accent2 10" xfId="3221" xr:uid="{00000000-0005-0000-0000-00006F0B0000}"/>
    <cellStyle name="40% - Accent2 10 2" xfId="3222" xr:uid="{00000000-0005-0000-0000-0000700B0000}"/>
    <cellStyle name="40% - Accent2 11" xfId="3223" xr:uid="{00000000-0005-0000-0000-0000710B0000}"/>
    <cellStyle name="40% - Accent2 12" xfId="16892" xr:uid="{00000000-0005-0000-0000-0000720B0000}"/>
    <cellStyle name="40% - Accent2 2" xfId="3224" xr:uid="{00000000-0005-0000-0000-0000730B0000}"/>
    <cellStyle name="40% - Accent2 2 10" xfId="3225" xr:uid="{00000000-0005-0000-0000-0000740B0000}"/>
    <cellStyle name="40% - Accent2 2 11" xfId="16923" xr:uid="{00000000-0005-0000-0000-0000750B0000}"/>
    <cellStyle name="40% - Accent2 2 2" xfId="3226" xr:uid="{00000000-0005-0000-0000-0000760B0000}"/>
    <cellStyle name="40% - Accent2 2 2 2" xfId="3227" xr:uid="{00000000-0005-0000-0000-0000770B0000}"/>
    <cellStyle name="40% - Accent2 2 2 2 2" xfId="3228" xr:uid="{00000000-0005-0000-0000-0000780B0000}"/>
    <cellStyle name="40% - Accent2 2 2 2 2 2" xfId="3229" xr:uid="{00000000-0005-0000-0000-0000790B0000}"/>
    <cellStyle name="40% - Accent2 2 2 2 2 2 2" xfId="3230" xr:uid="{00000000-0005-0000-0000-00007A0B0000}"/>
    <cellStyle name="40% - Accent2 2 2 2 2 2 2 2" xfId="3231" xr:uid="{00000000-0005-0000-0000-00007B0B0000}"/>
    <cellStyle name="40% - Accent2 2 2 2 2 2 3" xfId="3232" xr:uid="{00000000-0005-0000-0000-00007C0B0000}"/>
    <cellStyle name="40% - Accent2 2 2 2 2 3" xfId="3233" xr:uid="{00000000-0005-0000-0000-00007D0B0000}"/>
    <cellStyle name="40% - Accent2 2 2 2 2 3 2" xfId="3234" xr:uid="{00000000-0005-0000-0000-00007E0B0000}"/>
    <cellStyle name="40% - Accent2 2 2 2 2 4" xfId="3235" xr:uid="{00000000-0005-0000-0000-00007F0B0000}"/>
    <cellStyle name="40% - Accent2 2 2 2 3" xfId="3236" xr:uid="{00000000-0005-0000-0000-0000800B0000}"/>
    <cellStyle name="40% - Accent2 2 2 2 3 2" xfId="3237" xr:uid="{00000000-0005-0000-0000-0000810B0000}"/>
    <cellStyle name="40% - Accent2 2 2 2 3 2 2" xfId="3238" xr:uid="{00000000-0005-0000-0000-0000820B0000}"/>
    <cellStyle name="40% - Accent2 2 2 2 3 3" xfId="3239" xr:uid="{00000000-0005-0000-0000-0000830B0000}"/>
    <cellStyle name="40% - Accent2 2 2 2 4" xfId="3240" xr:uid="{00000000-0005-0000-0000-0000840B0000}"/>
    <cellStyle name="40% - Accent2 2 2 2 4 2" xfId="3241" xr:uid="{00000000-0005-0000-0000-0000850B0000}"/>
    <cellStyle name="40% - Accent2 2 2 2 5" xfId="3242" xr:uid="{00000000-0005-0000-0000-0000860B0000}"/>
    <cellStyle name="40% - Accent2 2 2 3" xfId="3243" xr:uid="{00000000-0005-0000-0000-0000870B0000}"/>
    <cellStyle name="40% - Accent2 2 2 3 2" xfId="3244" xr:uid="{00000000-0005-0000-0000-0000880B0000}"/>
    <cellStyle name="40% - Accent2 2 2 3 2 2" xfId="3245" xr:uid="{00000000-0005-0000-0000-0000890B0000}"/>
    <cellStyle name="40% - Accent2 2 2 3 2 2 2" xfId="3246" xr:uid="{00000000-0005-0000-0000-00008A0B0000}"/>
    <cellStyle name="40% - Accent2 2 2 3 2 3" xfId="3247" xr:uid="{00000000-0005-0000-0000-00008B0B0000}"/>
    <cellStyle name="40% - Accent2 2 2 3 3" xfId="3248" xr:uid="{00000000-0005-0000-0000-00008C0B0000}"/>
    <cellStyle name="40% - Accent2 2 2 3 3 2" xfId="3249" xr:uid="{00000000-0005-0000-0000-00008D0B0000}"/>
    <cellStyle name="40% - Accent2 2 2 3 4" xfId="3250" xr:uid="{00000000-0005-0000-0000-00008E0B0000}"/>
    <cellStyle name="40% - Accent2 2 2 4" xfId="3251" xr:uid="{00000000-0005-0000-0000-00008F0B0000}"/>
    <cellStyle name="40% - Accent2 2 2 4 2" xfId="3252" xr:uid="{00000000-0005-0000-0000-0000900B0000}"/>
    <cellStyle name="40% - Accent2 2 2 4 2 2" xfId="3253" xr:uid="{00000000-0005-0000-0000-0000910B0000}"/>
    <cellStyle name="40% - Accent2 2 2 4 3" xfId="3254" xr:uid="{00000000-0005-0000-0000-0000920B0000}"/>
    <cellStyle name="40% - Accent2 2 2 5" xfId="3255" xr:uid="{00000000-0005-0000-0000-0000930B0000}"/>
    <cellStyle name="40% - Accent2 2 2 5 2" xfId="3256" xr:uid="{00000000-0005-0000-0000-0000940B0000}"/>
    <cellStyle name="40% - Accent2 2 2 6" xfId="3257" xr:uid="{00000000-0005-0000-0000-0000950B0000}"/>
    <cellStyle name="40% - Accent2 2 3" xfId="3258" xr:uid="{00000000-0005-0000-0000-0000960B0000}"/>
    <cellStyle name="40% - Accent2 2 3 2" xfId="3259" xr:uid="{00000000-0005-0000-0000-0000970B0000}"/>
    <cellStyle name="40% - Accent2 2 3 2 2" xfId="3260" xr:uid="{00000000-0005-0000-0000-0000980B0000}"/>
    <cellStyle name="40% - Accent2 2 3 2 2 2" xfId="3261" xr:uid="{00000000-0005-0000-0000-0000990B0000}"/>
    <cellStyle name="40% - Accent2 2 3 2 2 2 2" xfId="3262" xr:uid="{00000000-0005-0000-0000-00009A0B0000}"/>
    <cellStyle name="40% - Accent2 2 3 2 2 2 2 2" xfId="3263" xr:uid="{00000000-0005-0000-0000-00009B0B0000}"/>
    <cellStyle name="40% - Accent2 2 3 2 2 2 3" xfId="3264" xr:uid="{00000000-0005-0000-0000-00009C0B0000}"/>
    <cellStyle name="40% - Accent2 2 3 2 2 3" xfId="3265" xr:uid="{00000000-0005-0000-0000-00009D0B0000}"/>
    <cellStyle name="40% - Accent2 2 3 2 2 3 2" xfId="3266" xr:uid="{00000000-0005-0000-0000-00009E0B0000}"/>
    <cellStyle name="40% - Accent2 2 3 2 2 4" xfId="3267" xr:uid="{00000000-0005-0000-0000-00009F0B0000}"/>
    <cellStyle name="40% - Accent2 2 3 2 3" xfId="3268" xr:uid="{00000000-0005-0000-0000-0000A00B0000}"/>
    <cellStyle name="40% - Accent2 2 3 2 3 2" xfId="3269" xr:uid="{00000000-0005-0000-0000-0000A10B0000}"/>
    <cellStyle name="40% - Accent2 2 3 2 3 2 2" xfId="3270" xr:uid="{00000000-0005-0000-0000-0000A20B0000}"/>
    <cellStyle name="40% - Accent2 2 3 2 3 3" xfId="3271" xr:uid="{00000000-0005-0000-0000-0000A30B0000}"/>
    <cellStyle name="40% - Accent2 2 3 2 4" xfId="3272" xr:uid="{00000000-0005-0000-0000-0000A40B0000}"/>
    <cellStyle name="40% - Accent2 2 3 2 4 2" xfId="3273" xr:uid="{00000000-0005-0000-0000-0000A50B0000}"/>
    <cellStyle name="40% - Accent2 2 3 2 5" xfId="3274" xr:uid="{00000000-0005-0000-0000-0000A60B0000}"/>
    <cellStyle name="40% - Accent2 2 3 3" xfId="3275" xr:uid="{00000000-0005-0000-0000-0000A70B0000}"/>
    <cellStyle name="40% - Accent2 2 3 3 2" xfId="3276" xr:uid="{00000000-0005-0000-0000-0000A80B0000}"/>
    <cellStyle name="40% - Accent2 2 3 3 2 2" xfId="3277" xr:uid="{00000000-0005-0000-0000-0000A90B0000}"/>
    <cellStyle name="40% - Accent2 2 3 3 2 2 2" xfId="3278" xr:uid="{00000000-0005-0000-0000-0000AA0B0000}"/>
    <cellStyle name="40% - Accent2 2 3 3 2 3" xfId="3279" xr:uid="{00000000-0005-0000-0000-0000AB0B0000}"/>
    <cellStyle name="40% - Accent2 2 3 3 3" xfId="3280" xr:uid="{00000000-0005-0000-0000-0000AC0B0000}"/>
    <cellStyle name="40% - Accent2 2 3 3 3 2" xfId="3281" xr:uid="{00000000-0005-0000-0000-0000AD0B0000}"/>
    <cellStyle name="40% - Accent2 2 3 3 4" xfId="3282" xr:uid="{00000000-0005-0000-0000-0000AE0B0000}"/>
    <cellStyle name="40% - Accent2 2 3 4" xfId="3283" xr:uid="{00000000-0005-0000-0000-0000AF0B0000}"/>
    <cellStyle name="40% - Accent2 2 3 4 2" xfId="3284" xr:uid="{00000000-0005-0000-0000-0000B00B0000}"/>
    <cellStyle name="40% - Accent2 2 3 4 2 2" xfId="3285" xr:uid="{00000000-0005-0000-0000-0000B10B0000}"/>
    <cellStyle name="40% - Accent2 2 3 4 3" xfId="3286" xr:uid="{00000000-0005-0000-0000-0000B20B0000}"/>
    <cellStyle name="40% - Accent2 2 3 5" xfId="3287" xr:uid="{00000000-0005-0000-0000-0000B30B0000}"/>
    <cellStyle name="40% - Accent2 2 3 5 2" xfId="3288" xr:uid="{00000000-0005-0000-0000-0000B40B0000}"/>
    <cellStyle name="40% - Accent2 2 3 6" xfId="3289" xr:uid="{00000000-0005-0000-0000-0000B50B0000}"/>
    <cellStyle name="40% - Accent2 2 4" xfId="3290" xr:uid="{00000000-0005-0000-0000-0000B60B0000}"/>
    <cellStyle name="40% - Accent2 2 4 2" xfId="3291" xr:uid="{00000000-0005-0000-0000-0000B70B0000}"/>
    <cellStyle name="40% - Accent2 2 4 2 2" xfId="3292" xr:uid="{00000000-0005-0000-0000-0000B80B0000}"/>
    <cellStyle name="40% - Accent2 2 4 2 2 2" xfId="3293" xr:uid="{00000000-0005-0000-0000-0000B90B0000}"/>
    <cellStyle name="40% - Accent2 2 4 2 2 2 2" xfId="3294" xr:uid="{00000000-0005-0000-0000-0000BA0B0000}"/>
    <cellStyle name="40% - Accent2 2 4 2 2 2 2 2" xfId="3295" xr:uid="{00000000-0005-0000-0000-0000BB0B0000}"/>
    <cellStyle name="40% - Accent2 2 4 2 2 2 3" xfId="3296" xr:uid="{00000000-0005-0000-0000-0000BC0B0000}"/>
    <cellStyle name="40% - Accent2 2 4 2 2 3" xfId="3297" xr:uid="{00000000-0005-0000-0000-0000BD0B0000}"/>
    <cellStyle name="40% - Accent2 2 4 2 2 3 2" xfId="3298" xr:uid="{00000000-0005-0000-0000-0000BE0B0000}"/>
    <cellStyle name="40% - Accent2 2 4 2 2 4" xfId="3299" xr:uid="{00000000-0005-0000-0000-0000BF0B0000}"/>
    <cellStyle name="40% - Accent2 2 4 2 3" xfId="3300" xr:uid="{00000000-0005-0000-0000-0000C00B0000}"/>
    <cellStyle name="40% - Accent2 2 4 2 3 2" xfId="3301" xr:uid="{00000000-0005-0000-0000-0000C10B0000}"/>
    <cellStyle name="40% - Accent2 2 4 2 3 2 2" xfId="3302" xr:uid="{00000000-0005-0000-0000-0000C20B0000}"/>
    <cellStyle name="40% - Accent2 2 4 2 3 3" xfId="3303" xr:uid="{00000000-0005-0000-0000-0000C30B0000}"/>
    <cellStyle name="40% - Accent2 2 4 2 4" xfId="3304" xr:uid="{00000000-0005-0000-0000-0000C40B0000}"/>
    <cellStyle name="40% - Accent2 2 4 2 4 2" xfId="3305" xr:uid="{00000000-0005-0000-0000-0000C50B0000}"/>
    <cellStyle name="40% - Accent2 2 4 2 5" xfId="3306" xr:uid="{00000000-0005-0000-0000-0000C60B0000}"/>
    <cellStyle name="40% - Accent2 2 4 3" xfId="3307" xr:uid="{00000000-0005-0000-0000-0000C70B0000}"/>
    <cellStyle name="40% - Accent2 2 4 3 2" xfId="3308" xr:uid="{00000000-0005-0000-0000-0000C80B0000}"/>
    <cellStyle name="40% - Accent2 2 4 3 2 2" xfId="3309" xr:uid="{00000000-0005-0000-0000-0000C90B0000}"/>
    <cellStyle name="40% - Accent2 2 4 3 2 2 2" xfId="3310" xr:uid="{00000000-0005-0000-0000-0000CA0B0000}"/>
    <cellStyle name="40% - Accent2 2 4 3 2 3" xfId="3311" xr:uid="{00000000-0005-0000-0000-0000CB0B0000}"/>
    <cellStyle name="40% - Accent2 2 4 3 3" xfId="3312" xr:uid="{00000000-0005-0000-0000-0000CC0B0000}"/>
    <cellStyle name="40% - Accent2 2 4 3 3 2" xfId="3313" xr:uid="{00000000-0005-0000-0000-0000CD0B0000}"/>
    <cellStyle name="40% - Accent2 2 4 3 4" xfId="3314" xr:uid="{00000000-0005-0000-0000-0000CE0B0000}"/>
    <cellStyle name="40% - Accent2 2 4 4" xfId="3315" xr:uid="{00000000-0005-0000-0000-0000CF0B0000}"/>
    <cellStyle name="40% - Accent2 2 4 4 2" xfId="3316" xr:uid="{00000000-0005-0000-0000-0000D00B0000}"/>
    <cellStyle name="40% - Accent2 2 4 4 2 2" xfId="3317" xr:uid="{00000000-0005-0000-0000-0000D10B0000}"/>
    <cellStyle name="40% - Accent2 2 4 4 3" xfId="3318" xr:uid="{00000000-0005-0000-0000-0000D20B0000}"/>
    <cellStyle name="40% - Accent2 2 4 5" xfId="3319" xr:uid="{00000000-0005-0000-0000-0000D30B0000}"/>
    <cellStyle name="40% - Accent2 2 4 5 2" xfId="3320" xr:uid="{00000000-0005-0000-0000-0000D40B0000}"/>
    <cellStyle name="40% - Accent2 2 4 6" xfId="3321" xr:uid="{00000000-0005-0000-0000-0000D50B0000}"/>
    <cellStyle name="40% - Accent2 2 5" xfId="3322" xr:uid="{00000000-0005-0000-0000-0000D60B0000}"/>
    <cellStyle name="40% - Accent2 2 5 2" xfId="3323" xr:uid="{00000000-0005-0000-0000-0000D70B0000}"/>
    <cellStyle name="40% - Accent2 2 5 2 2" xfId="3324" xr:uid="{00000000-0005-0000-0000-0000D80B0000}"/>
    <cellStyle name="40% - Accent2 2 5 2 2 2" xfId="3325" xr:uid="{00000000-0005-0000-0000-0000D90B0000}"/>
    <cellStyle name="40% - Accent2 2 5 2 2 2 2" xfId="3326" xr:uid="{00000000-0005-0000-0000-0000DA0B0000}"/>
    <cellStyle name="40% - Accent2 2 5 2 2 2 2 2" xfId="3327" xr:uid="{00000000-0005-0000-0000-0000DB0B0000}"/>
    <cellStyle name="40% - Accent2 2 5 2 2 2 3" xfId="3328" xr:uid="{00000000-0005-0000-0000-0000DC0B0000}"/>
    <cellStyle name="40% - Accent2 2 5 2 2 3" xfId="3329" xr:uid="{00000000-0005-0000-0000-0000DD0B0000}"/>
    <cellStyle name="40% - Accent2 2 5 2 2 3 2" xfId="3330" xr:uid="{00000000-0005-0000-0000-0000DE0B0000}"/>
    <cellStyle name="40% - Accent2 2 5 2 2 4" xfId="3331" xr:uid="{00000000-0005-0000-0000-0000DF0B0000}"/>
    <cellStyle name="40% - Accent2 2 5 2 3" xfId="3332" xr:uid="{00000000-0005-0000-0000-0000E00B0000}"/>
    <cellStyle name="40% - Accent2 2 5 2 3 2" xfId="3333" xr:uid="{00000000-0005-0000-0000-0000E10B0000}"/>
    <cellStyle name="40% - Accent2 2 5 2 3 2 2" xfId="3334" xr:uid="{00000000-0005-0000-0000-0000E20B0000}"/>
    <cellStyle name="40% - Accent2 2 5 2 3 3" xfId="3335" xr:uid="{00000000-0005-0000-0000-0000E30B0000}"/>
    <cellStyle name="40% - Accent2 2 5 2 4" xfId="3336" xr:uid="{00000000-0005-0000-0000-0000E40B0000}"/>
    <cellStyle name="40% - Accent2 2 5 2 4 2" xfId="3337" xr:uid="{00000000-0005-0000-0000-0000E50B0000}"/>
    <cellStyle name="40% - Accent2 2 5 2 5" xfId="3338" xr:uid="{00000000-0005-0000-0000-0000E60B0000}"/>
    <cellStyle name="40% - Accent2 2 5 3" xfId="3339" xr:uid="{00000000-0005-0000-0000-0000E70B0000}"/>
    <cellStyle name="40% - Accent2 2 5 3 2" xfId="3340" xr:uid="{00000000-0005-0000-0000-0000E80B0000}"/>
    <cellStyle name="40% - Accent2 2 5 3 2 2" xfId="3341" xr:uid="{00000000-0005-0000-0000-0000E90B0000}"/>
    <cellStyle name="40% - Accent2 2 5 3 2 2 2" xfId="3342" xr:uid="{00000000-0005-0000-0000-0000EA0B0000}"/>
    <cellStyle name="40% - Accent2 2 5 3 2 3" xfId="3343" xr:uid="{00000000-0005-0000-0000-0000EB0B0000}"/>
    <cellStyle name="40% - Accent2 2 5 3 3" xfId="3344" xr:uid="{00000000-0005-0000-0000-0000EC0B0000}"/>
    <cellStyle name="40% - Accent2 2 5 3 3 2" xfId="3345" xr:uid="{00000000-0005-0000-0000-0000ED0B0000}"/>
    <cellStyle name="40% - Accent2 2 5 3 4" xfId="3346" xr:uid="{00000000-0005-0000-0000-0000EE0B0000}"/>
    <cellStyle name="40% - Accent2 2 5 4" xfId="3347" xr:uid="{00000000-0005-0000-0000-0000EF0B0000}"/>
    <cellStyle name="40% - Accent2 2 5 4 2" xfId="3348" xr:uid="{00000000-0005-0000-0000-0000F00B0000}"/>
    <cellStyle name="40% - Accent2 2 5 4 2 2" xfId="3349" xr:uid="{00000000-0005-0000-0000-0000F10B0000}"/>
    <cellStyle name="40% - Accent2 2 5 4 3" xfId="3350" xr:uid="{00000000-0005-0000-0000-0000F20B0000}"/>
    <cellStyle name="40% - Accent2 2 5 5" xfId="3351" xr:uid="{00000000-0005-0000-0000-0000F30B0000}"/>
    <cellStyle name="40% - Accent2 2 5 5 2" xfId="3352" xr:uid="{00000000-0005-0000-0000-0000F40B0000}"/>
    <cellStyle name="40% - Accent2 2 5 6" xfId="3353" xr:uid="{00000000-0005-0000-0000-0000F50B0000}"/>
    <cellStyle name="40% - Accent2 2 6" xfId="3354" xr:uid="{00000000-0005-0000-0000-0000F60B0000}"/>
    <cellStyle name="40% - Accent2 2 6 2" xfId="3355" xr:uid="{00000000-0005-0000-0000-0000F70B0000}"/>
    <cellStyle name="40% - Accent2 2 6 2 2" xfId="3356" xr:uid="{00000000-0005-0000-0000-0000F80B0000}"/>
    <cellStyle name="40% - Accent2 2 6 2 2 2" xfId="3357" xr:uid="{00000000-0005-0000-0000-0000F90B0000}"/>
    <cellStyle name="40% - Accent2 2 6 2 2 2 2" xfId="3358" xr:uid="{00000000-0005-0000-0000-0000FA0B0000}"/>
    <cellStyle name="40% - Accent2 2 6 2 2 3" xfId="3359" xr:uid="{00000000-0005-0000-0000-0000FB0B0000}"/>
    <cellStyle name="40% - Accent2 2 6 2 3" xfId="3360" xr:uid="{00000000-0005-0000-0000-0000FC0B0000}"/>
    <cellStyle name="40% - Accent2 2 6 2 3 2" xfId="3361" xr:uid="{00000000-0005-0000-0000-0000FD0B0000}"/>
    <cellStyle name="40% - Accent2 2 6 2 4" xfId="3362" xr:uid="{00000000-0005-0000-0000-0000FE0B0000}"/>
    <cellStyle name="40% - Accent2 2 6 3" xfId="3363" xr:uid="{00000000-0005-0000-0000-0000FF0B0000}"/>
    <cellStyle name="40% - Accent2 2 6 3 2" xfId="3364" xr:uid="{00000000-0005-0000-0000-0000000C0000}"/>
    <cellStyle name="40% - Accent2 2 6 3 2 2" xfId="3365" xr:uid="{00000000-0005-0000-0000-0000010C0000}"/>
    <cellStyle name="40% - Accent2 2 6 3 3" xfId="3366" xr:uid="{00000000-0005-0000-0000-0000020C0000}"/>
    <cellStyle name="40% - Accent2 2 6 4" xfId="3367" xr:uid="{00000000-0005-0000-0000-0000030C0000}"/>
    <cellStyle name="40% - Accent2 2 6 4 2" xfId="3368" xr:uid="{00000000-0005-0000-0000-0000040C0000}"/>
    <cellStyle name="40% - Accent2 2 6 5" xfId="3369" xr:uid="{00000000-0005-0000-0000-0000050C0000}"/>
    <cellStyle name="40% - Accent2 2 7" xfId="3370" xr:uid="{00000000-0005-0000-0000-0000060C0000}"/>
    <cellStyle name="40% - Accent2 2 7 2" xfId="3371" xr:uid="{00000000-0005-0000-0000-0000070C0000}"/>
    <cellStyle name="40% - Accent2 2 7 2 2" xfId="3372" xr:uid="{00000000-0005-0000-0000-0000080C0000}"/>
    <cellStyle name="40% - Accent2 2 7 2 2 2" xfId="3373" xr:uid="{00000000-0005-0000-0000-0000090C0000}"/>
    <cellStyle name="40% - Accent2 2 7 2 3" xfId="3374" xr:uid="{00000000-0005-0000-0000-00000A0C0000}"/>
    <cellStyle name="40% - Accent2 2 7 3" xfId="3375" xr:uid="{00000000-0005-0000-0000-00000B0C0000}"/>
    <cellStyle name="40% - Accent2 2 7 3 2" xfId="3376" xr:uid="{00000000-0005-0000-0000-00000C0C0000}"/>
    <cellStyle name="40% - Accent2 2 7 4" xfId="3377" xr:uid="{00000000-0005-0000-0000-00000D0C0000}"/>
    <cellStyle name="40% - Accent2 2 8" xfId="3378" xr:uid="{00000000-0005-0000-0000-00000E0C0000}"/>
    <cellStyle name="40% - Accent2 2 8 2" xfId="3379" xr:uid="{00000000-0005-0000-0000-00000F0C0000}"/>
    <cellStyle name="40% - Accent2 2 8 2 2" xfId="3380" xr:uid="{00000000-0005-0000-0000-0000100C0000}"/>
    <cellStyle name="40% - Accent2 2 8 3" xfId="3381" xr:uid="{00000000-0005-0000-0000-0000110C0000}"/>
    <cellStyle name="40% - Accent2 2 9" xfId="3382" xr:uid="{00000000-0005-0000-0000-0000120C0000}"/>
    <cellStyle name="40% - Accent2 2 9 2" xfId="3383" xr:uid="{00000000-0005-0000-0000-0000130C0000}"/>
    <cellStyle name="40% - Accent2 3" xfId="3384" xr:uid="{00000000-0005-0000-0000-0000140C0000}"/>
    <cellStyle name="40% - Accent2 3 2" xfId="3385" xr:uid="{00000000-0005-0000-0000-0000150C0000}"/>
    <cellStyle name="40% - Accent2 3 2 2" xfId="3386" xr:uid="{00000000-0005-0000-0000-0000160C0000}"/>
    <cellStyle name="40% - Accent2 3 2 2 2" xfId="3387" xr:uid="{00000000-0005-0000-0000-0000170C0000}"/>
    <cellStyle name="40% - Accent2 3 2 2 2 2" xfId="3388" xr:uid="{00000000-0005-0000-0000-0000180C0000}"/>
    <cellStyle name="40% - Accent2 3 2 2 2 2 2" xfId="3389" xr:uid="{00000000-0005-0000-0000-0000190C0000}"/>
    <cellStyle name="40% - Accent2 3 2 2 2 2 2 2" xfId="3390" xr:uid="{00000000-0005-0000-0000-00001A0C0000}"/>
    <cellStyle name="40% - Accent2 3 2 2 2 2 3" xfId="3391" xr:uid="{00000000-0005-0000-0000-00001B0C0000}"/>
    <cellStyle name="40% - Accent2 3 2 2 2 3" xfId="3392" xr:uid="{00000000-0005-0000-0000-00001C0C0000}"/>
    <cellStyle name="40% - Accent2 3 2 2 2 3 2" xfId="3393" xr:uid="{00000000-0005-0000-0000-00001D0C0000}"/>
    <cellStyle name="40% - Accent2 3 2 2 2 4" xfId="3394" xr:uid="{00000000-0005-0000-0000-00001E0C0000}"/>
    <cellStyle name="40% - Accent2 3 2 2 3" xfId="3395" xr:uid="{00000000-0005-0000-0000-00001F0C0000}"/>
    <cellStyle name="40% - Accent2 3 2 2 3 2" xfId="3396" xr:uid="{00000000-0005-0000-0000-0000200C0000}"/>
    <cellStyle name="40% - Accent2 3 2 2 3 2 2" xfId="3397" xr:uid="{00000000-0005-0000-0000-0000210C0000}"/>
    <cellStyle name="40% - Accent2 3 2 2 3 3" xfId="3398" xr:uid="{00000000-0005-0000-0000-0000220C0000}"/>
    <cellStyle name="40% - Accent2 3 2 2 4" xfId="3399" xr:uid="{00000000-0005-0000-0000-0000230C0000}"/>
    <cellStyle name="40% - Accent2 3 2 2 4 2" xfId="3400" xr:uid="{00000000-0005-0000-0000-0000240C0000}"/>
    <cellStyle name="40% - Accent2 3 2 2 5" xfId="3401" xr:uid="{00000000-0005-0000-0000-0000250C0000}"/>
    <cellStyle name="40% - Accent2 3 2 3" xfId="3402" xr:uid="{00000000-0005-0000-0000-0000260C0000}"/>
    <cellStyle name="40% - Accent2 3 2 3 2" xfId="3403" xr:uid="{00000000-0005-0000-0000-0000270C0000}"/>
    <cellStyle name="40% - Accent2 3 2 3 2 2" xfId="3404" xr:uid="{00000000-0005-0000-0000-0000280C0000}"/>
    <cellStyle name="40% - Accent2 3 2 3 2 2 2" xfId="3405" xr:uid="{00000000-0005-0000-0000-0000290C0000}"/>
    <cellStyle name="40% - Accent2 3 2 3 2 3" xfId="3406" xr:uid="{00000000-0005-0000-0000-00002A0C0000}"/>
    <cellStyle name="40% - Accent2 3 2 3 3" xfId="3407" xr:uid="{00000000-0005-0000-0000-00002B0C0000}"/>
    <cellStyle name="40% - Accent2 3 2 3 3 2" xfId="3408" xr:uid="{00000000-0005-0000-0000-00002C0C0000}"/>
    <cellStyle name="40% - Accent2 3 2 3 4" xfId="3409" xr:uid="{00000000-0005-0000-0000-00002D0C0000}"/>
    <cellStyle name="40% - Accent2 3 2 4" xfId="3410" xr:uid="{00000000-0005-0000-0000-00002E0C0000}"/>
    <cellStyle name="40% - Accent2 3 2 4 2" xfId="3411" xr:uid="{00000000-0005-0000-0000-00002F0C0000}"/>
    <cellStyle name="40% - Accent2 3 2 4 2 2" xfId="3412" xr:uid="{00000000-0005-0000-0000-0000300C0000}"/>
    <cellStyle name="40% - Accent2 3 2 4 3" xfId="3413" xr:uid="{00000000-0005-0000-0000-0000310C0000}"/>
    <cellStyle name="40% - Accent2 3 2 5" xfId="3414" xr:uid="{00000000-0005-0000-0000-0000320C0000}"/>
    <cellStyle name="40% - Accent2 3 2 5 2" xfId="3415" xr:uid="{00000000-0005-0000-0000-0000330C0000}"/>
    <cellStyle name="40% - Accent2 3 2 6" xfId="3416" xr:uid="{00000000-0005-0000-0000-0000340C0000}"/>
    <cellStyle name="40% - Accent2 3 3" xfId="3417" xr:uid="{00000000-0005-0000-0000-0000350C0000}"/>
    <cellStyle name="40% - Accent2 3 3 2" xfId="3418" xr:uid="{00000000-0005-0000-0000-0000360C0000}"/>
    <cellStyle name="40% - Accent2 3 3 2 2" xfId="3419" xr:uid="{00000000-0005-0000-0000-0000370C0000}"/>
    <cellStyle name="40% - Accent2 3 3 2 2 2" xfId="3420" xr:uid="{00000000-0005-0000-0000-0000380C0000}"/>
    <cellStyle name="40% - Accent2 3 3 2 2 2 2" xfId="3421" xr:uid="{00000000-0005-0000-0000-0000390C0000}"/>
    <cellStyle name="40% - Accent2 3 3 2 2 2 2 2" xfId="3422" xr:uid="{00000000-0005-0000-0000-00003A0C0000}"/>
    <cellStyle name="40% - Accent2 3 3 2 2 2 3" xfId="3423" xr:uid="{00000000-0005-0000-0000-00003B0C0000}"/>
    <cellStyle name="40% - Accent2 3 3 2 2 3" xfId="3424" xr:uid="{00000000-0005-0000-0000-00003C0C0000}"/>
    <cellStyle name="40% - Accent2 3 3 2 2 3 2" xfId="3425" xr:uid="{00000000-0005-0000-0000-00003D0C0000}"/>
    <cellStyle name="40% - Accent2 3 3 2 2 4" xfId="3426" xr:uid="{00000000-0005-0000-0000-00003E0C0000}"/>
    <cellStyle name="40% - Accent2 3 3 2 3" xfId="3427" xr:uid="{00000000-0005-0000-0000-00003F0C0000}"/>
    <cellStyle name="40% - Accent2 3 3 2 3 2" xfId="3428" xr:uid="{00000000-0005-0000-0000-0000400C0000}"/>
    <cellStyle name="40% - Accent2 3 3 2 3 2 2" xfId="3429" xr:uid="{00000000-0005-0000-0000-0000410C0000}"/>
    <cellStyle name="40% - Accent2 3 3 2 3 3" xfId="3430" xr:uid="{00000000-0005-0000-0000-0000420C0000}"/>
    <cellStyle name="40% - Accent2 3 3 2 4" xfId="3431" xr:uid="{00000000-0005-0000-0000-0000430C0000}"/>
    <cellStyle name="40% - Accent2 3 3 2 4 2" xfId="3432" xr:uid="{00000000-0005-0000-0000-0000440C0000}"/>
    <cellStyle name="40% - Accent2 3 3 2 5" xfId="3433" xr:uid="{00000000-0005-0000-0000-0000450C0000}"/>
    <cellStyle name="40% - Accent2 3 3 3" xfId="3434" xr:uid="{00000000-0005-0000-0000-0000460C0000}"/>
    <cellStyle name="40% - Accent2 3 3 3 2" xfId="3435" xr:uid="{00000000-0005-0000-0000-0000470C0000}"/>
    <cellStyle name="40% - Accent2 3 3 3 2 2" xfId="3436" xr:uid="{00000000-0005-0000-0000-0000480C0000}"/>
    <cellStyle name="40% - Accent2 3 3 3 2 2 2" xfId="3437" xr:uid="{00000000-0005-0000-0000-0000490C0000}"/>
    <cellStyle name="40% - Accent2 3 3 3 2 3" xfId="3438" xr:uid="{00000000-0005-0000-0000-00004A0C0000}"/>
    <cellStyle name="40% - Accent2 3 3 3 3" xfId="3439" xr:uid="{00000000-0005-0000-0000-00004B0C0000}"/>
    <cellStyle name="40% - Accent2 3 3 3 3 2" xfId="3440" xr:uid="{00000000-0005-0000-0000-00004C0C0000}"/>
    <cellStyle name="40% - Accent2 3 3 3 4" xfId="3441" xr:uid="{00000000-0005-0000-0000-00004D0C0000}"/>
    <cellStyle name="40% - Accent2 3 3 4" xfId="3442" xr:uid="{00000000-0005-0000-0000-00004E0C0000}"/>
    <cellStyle name="40% - Accent2 3 3 4 2" xfId="3443" xr:uid="{00000000-0005-0000-0000-00004F0C0000}"/>
    <cellStyle name="40% - Accent2 3 3 4 2 2" xfId="3444" xr:uid="{00000000-0005-0000-0000-0000500C0000}"/>
    <cellStyle name="40% - Accent2 3 3 4 3" xfId="3445" xr:uid="{00000000-0005-0000-0000-0000510C0000}"/>
    <cellStyle name="40% - Accent2 3 3 5" xfId="3446" xr:uid="{00000000-0005-0000-0000-0000520C0000}"/>
    <cellStyle name="40% - Accent2 3 3 5 2" xfId="3447" xr:uid="{00000000-0005-0000-0000-0000530C0000}"/>
    <cellStyle name="40% - Accent2 3 3 6" xfId="3448" xr:uid="{00000000-0005-0000-0000-0000540C0000}"/>
    <cellStyle name="40% - Accent2 3 4" xfId="3449" xr:uid="{00000000-0005-0000-0000-0000550C0000}"/>
    <cellStyle name="40% - Accent2 3 4 2" xfId="3450" xr:uid="{00000000-0005-0000-0000-0000560C0000}"/>
    <cellStyle name="40% - Accent2 3 4 2 2" xfId="3451" xr:uid="{00000000-0005-0000-0000-0000570C0000}"/>
    <cellStyle name="40% - Accent2 3 4 2 2 2" xfId="3452" xr:uid="{00000000-0005-0000-0000-0000580C0000}"/>
    <cellStyle name="40% - Accent2 3 4 2 2 2 2" xfId="3453" xr:uid="{00000000-0005-0000-0000-0000590C0000}"/>
    <cellStyle name="40% - Accent2 3 4 2 2 3" xfId="3454" xr:uid="{00000000-0005-0000-0000-00005A0C0000}"/>
    <cellStyle name="40% - Accent2 3 4 2 3" xfId="3455" xr:uid="{00000000-0005-0000-0000-00005B0C0000}"/>
    <cellStyle name="40% - Accent2 3 4 2 3 2" xfId="3456" xr:uid="{00000000-0005-0000-0000-00005C0C0000}"/>
    <cellStyle name="40% - Accent2 3 4 2 4" xfId="3457" xr:uid="{00000000-0005-0000-0000-00005D0C0000}"/>
    <cellStyle name="40% - Accent2 3 4 3" xfId="3458" xr:uid="{00000000-0005-0000-0000-00005E0C0000}"/>
    <cellStyle name="40% - Accent2 3 4 3 2" xfId="3459" xr:uid="{00000000-0005-0000-0000-00005F0C0000}"/>
    <cellStyle name="40% - Accent2 3 4 3 2 2" xfId="3460" xr:uid="{00000000-0005-0000-0000-0000600C0000}"/>
    <cellStyle name="40% - Accent2 3 4 3 3" xfId="3461" xr:uid="{00000000-0005-0000-0000-0000610C0000}"/>
    <cellStyle name="40% - Accent2 3 4 4" xfId="3462" xr:uid="{00000000-0005-0000-0000-0000620C0000}"/>
    <cellStyle name="40% - Accent2 3 4 4 2" xfId="3463" xr:uid="{00000000-0005-0000-0000-0000630C0000}"/>
    <cellStyle name="40% - Accent2 3 4 5" xfId="3464" xr:uid="{00000000-0005-0000-0000-0000640C0000}"/>
    <cellStyle name="40% - Accent2 3 5" xfId="3465" xr:uid="{00000000-0005-0000-0000-0000650C0000}"/>
    <cellStyle name="40% - Accent2 3 5 2" xfId="3466" xr:uid="{00000000-0005-0000-0000-0000660C0000}"/>
    <cellStyle name="40% - Accent2 3 5 2 2" xfId="3467" xr:uid="{00000000-0005-0000-0000-0000670C0000}"/>
    <cellStyle name="40% - Accent2 3 5 2 2 2" xfId="3468" xr:uid="{00000000-0005-0000-0000-0000680C0000}"/>
    <cellStyle name="40% - Accent2 3 5 2 3" xfId="3469" xr:uid="{00000000-0005-0000-0000-0000690C0000}"/>
    <cellStyle name="40% - Accent2 3 5 3" xfId="3470" xr:uid="{00000000-0005-0000-0000-00006A0C0000}"/>
    <cellStyle name="40% - Accent2 3 5 3 2" xfId="3471" xr:uid="{00000000-0005-0000-0000-00006B0C0000}"/>
    <cellStyle name="40% - Accent2 3 5 4" xfId="3472" xr:uid="{00000000-0005-0000-0000-00006C0C0000}"/>
    <cellStyle name="40% - Accent2 3 6" xfId="3473" xr:uid="{00000000-0005-0000-0000-00006D0C0000}"/>
    <cellStyle name="40% - Accent2 3 6 2" xfId="3474" xr:uid="{00000000-0005-0000-0000-00006E0C0000}"/>
    <cellStyle name="40% - Accent2 3 6 2 2" xfId="3475" xr:uid="{00000000-0005-0000-0000-00006F0C0000}"/>
    <cellStyle name="40% - Accent2 3 6 3" xfId="3476" xr:uid="{00000000-0005-0000-0000-0000700C0000}"/>
    <cellStyle name="40% - Accent2 3 7" xfId="3477" xr:uid="{00000000-0005-0000-0000-0000710C0000}"/>
    <cellStyle name="40% - Accent2 3 7 2" xfId="3478" xr:uid="{00000000-0005-0000-0000-0000720C0000}"/>
    <cellStyle name="40% - Accent2 3 8" xfId="3479" xr:uid="{00000000-0005-0000-0000-0000730C0000}"/>
    <cellStyle name="40% - Accent2 4" xfId="3480" xr:uid="{00000000-0005-0000-0000-0000740C0000}"/>
    <cellStyle name="40% - Accent2 4 2" xfId="3481" xr:uid="{00000000-0005-0000-0000-0000750C0000}"/>
    <cellStyle name="40% - Accent2 4 2 2" xfId="3482" xr:uid="{00000000-0005-0000-0000-0000760C0000}"/>
    <cellStyle name="40% - Accent2 4 2 2 2" xfId="3483" xr:uid="{00000000-0005-0000-0000-0000770C0000}"/>
    <cellStyle name="40% - Accent2 4 2 2 2 2" xfId="3484" xr:uid="{00000000-0005-0000-0000-0000780C0000}"/>
    <cellStyle name="40% - Accent2 4 2 2 2 2 2" xfId="3485" xr:uid="{00000000-0005-0000-0000-0000790C0000}"/>
    <cellStyle name="40% - Accent2 4 2 2 2 2 2 2" xfId="3486" xr:uid="{00000000-0005-0000-0000-00007A0C0000}"/>
    <cellStyle name="40% - Accent2 4 2 2 2 2 3" xfId="3487" xr:uid="{00000000-0005-0000-0000-00007B0C0000}"/>
    <cellStyle name="40% - Accent2 4 2 2 2 3" xfId="3488" xr:uid="{00000000-0005-0000-0000-00007C0C0000}"/>
    <cellStyle name="40% - Accent2 4 2 2 2 3 2" xfId="3489" xr:uid="{00000000-0005-0000-0000-00007D0C0000}"/>
    <cellStyle name="40% - Accent2 4 2 2 2 4" xfId="3490" xr:uid="{00000000-0005-0000-0000-00007E0C0000}"/>
    <cellStyle name="40% - Accent2 4 2 2 3" xfId="3491" xr:uid="{00000000-0005-0000-0000-00007F0C0000}"/>
    <cellStyle name="40% - Accent2 4 2 2 3 2" xfId="3492" xr:uid="{00000000-0005-0000-0000-0000800C0000}"/>
    <cellStyle name="40% - Accent2 4 2 2 3 2 2" xfId="3493" xr:uid="{00000000-0005-0000-0000-0000810C0000}"/>
    <cellStyle name="40% - Accent2 4 2 2 3 3" xfId="3494" xr:uid="{00000000-0005-0000-0000-0000820C0000}"/>
    <cellStyle name="40% - Accent2 4 2 2 4" xfId="3495" xr:uid="{00000000-0005-0000-0000-0000830C0000}"/>
    <cellStyle name="40% - Accent2 4 2 2 4 2" xfId="3496" xr:uid="{00000000-0005-0000-0000-0000840C0000}"/>
    <cellStyle name="40% - Accent2 4 2 2 5" xfId="3497" xr:uid="{00000000-0005-0000-0000-0000850C0000}"/>
    <cellStyle name="40% - Accent2 4 2 3" xfId="3498" xr:uid="{00000000-0005-0000-0000-0000860C0000}"/>
    <cellStyle name="40% - Accent2 4 2 3 2" xfId="3499" xr:uid="{00000000-0005-0000-0000-0000870C0000}"/>
    <cellStyle name="40% - Accent2 4 2 3 2 2" xfId="3500" xr:uid="{00000000-0005-0000-0000-0000880C0000}"/>
    <cellStyle name="40% - Accent2 4 2 3 2 2 2" xfId="3501" xr:uid="{00000000-0005-0000-0000-0000890C0000}"/>
    <cellStyle name="40% - Accent2 4 2 3 2 3" xfId="3502" xr:uid="{00000000-0005-0000-0000-00008A0C0000}"/>
    <cellStyle name="40% - Accent2 4 2 3 3" xfId="3503" xr:uid="{00000000-0005-0000-0000-00008B0C0000}"/>
    <cellStyle name="40% - Accent2 4 2 3 3 2" xfId="3504" xr:uid="{00000000-0005-0000-0000-00008C0C0000}"/>
    <cellStyle name="40% - Accent2 4 2 3 4" xfId="3505" xr:uid="{00000000-0005-0000-0000-00008D0C0000}"/>
    <cellStyle name="40% - Accent2 4 2 4" xfId="3506" xr:uid="{00000000-0005-0000-0000-00008E0C0000}"/>
    <cellStyle name="40% - Accent2 4 2 4 2" xfId="3507" xr:uid="{00000000-0005-0000-0000-00008F0C0000}"/>
    <cellStyle name="40% - Accent2 4 2 4 2 2" xfId="3508" xr:uid="{00000000-0005-0000-0000-0000900C0000}"/>
    <cellStyle name="40% - Accent2 4 2 4 3" xfId="3509" xr:uid="{00000000-0005-0000-0000-0000910C0000}"/>
    <cellStyle name="40% - Accent2 4 2 5" xfId="3510" xr:uid="{00000000-0005-0000-0000-0000920C0000}"/>
    <cellStyle name="40% - Accent2 4 2 5 2" xfId="3511" xr:uid="{00000000-0005-0000-0000-0000930C0000}"/>
    <cellStyle name="40% - Accent2 4 2 6" xfId="3512" xr:uid="{00000000-0005-0000-0000-0000940C0000}"/>
    <cellStyle name="40% - Accent2 4 3" xfId="3513" xr:uid="{00000000-0005-0000-0000-0000950C0000}"/>
    <cellStyle name="40% - Accent2 4 3 2" xfId="3514" xr:uid="{00000000-0005-0000-0000-0000960C0000}"/>
    <cellStyle name="40% - Accent2 4 3 2 2" xfId="3515" xr:uid="{00000000-0005-0000-0000-0000970C0000}"/>
    <cellStyle name="40% - Accent2 4 3 2 2 2" xfId="3516" xr:uid="{00000000-0005-0000-0000-0000980C0000}"/>
    <cellStyle name="40% - Accent2 4 3 2 2 2 2" xfId="3517" xr:uid="{00000000-0005-0000-0000-0000990C0000}"/>
    <cellStyle name="40% - Accent2 4 3 2 2 3" xfId="3518" xr:uid="{00000000-0005-0000-0000-00009A0C0000}"/>
    <cellStyle name="40% - Accent2 4 3 2 3" xfId="3519" xr:uid="{00000000-0005-0000-0000-00009B0C0000}"/>
    <cellStyle name="40% - Accent2 4 3 2 3 2" xfId="3520" xr:uid="{00000000-0005-0000-0000-00009C0C0000}"/>
    <cellStyle name="40% - Accent2 4 3 2 4" xfId="3521" xr:uid="{00000000-0005-0000-0000-00009D0C0000}"/>
    <cellStyle name="40% - Accent2 4 3 3" xfId="3522" xr:uid="{00000000-0005-0000-0000-00009E0C0000}"/>
    <cellStyle name="40% - Accent2 4 3 3 2" xfId="3523" xr:uid="{00000000-0005-0000-0000-00009F0C0000}"/>
    <cellStyle name="40% - Accent2 4 3 3 2 2" xfId="3524" xr:uid="{00000000-0005-0000-0000-0000A00C0000}"/>
    <cellStyle name="40% - Accent2 4 3 3 3" xfId="3525" xr:uid="{00000000-0005-0000-0000-0000A10C0000}"/>
    <cellStyle name="40% - Accent2 4 3 4" xfId="3526" xr:uid="{00000000-0005-0000-0000-0000A20C0000}"/>
    <cellStyle name="40% - Accent2 4 3 4 2" xfId="3527" xr:uid="{00000000-0005-0000-0000-0000A30C0000}"/>
    <cellStyle name="40% - Accent2 4 3 5" xfId="3528" xr:uid="{00000000-0005-0000-0000-0000A40C0000}"/>
    <cellStyle name="40% - Accent2 4 4" xfId="3529" xr:uid="{00000000-0005-0000-0000-0000A50C0000}"/>
    <cellStyle name="40% - Accent2 4 4 2" xfId="3530" xr:uid="{00000000-0005-0000-0000-0000A60C0000}"/>
    <cellStyle name="40% - Accent2 4 4 2 2" xfId="3531" xr:uid="{00000000-0005-0000-0000-0000A70C0000}"/>
    <cellStyle name="40% - Accent2 4 4 2 2 2" xfId="3532" xr:uid="{00000000-0005-0000-0000-0000A80C0000}"/>
    <cellStyle name="40% - Accent2 4 4 2 3" xfId="3533" xr:uid="{00000000-0005-0000-0000-0000A90C0000}"/>
    <cellStyle name="40% - Accent2 4 4 3" xfId="3534" xr:uid="{00000000-0005-0000-0000-0000AA0C0000}"/>
    <cellStyle name="40% - Accent2 4 4 3 2" xfId="3535" xr:uid="{00000000-0005-0000-0000-0000AB0C0000}"/>
    <cellStyle name="40% - Accent2 4 4 4" xfId="3536" xr:uid="{00000000-0005-0000-0000-0000AC0C0000}"/>
    <cellStyle name="40% - Accent2 4 5" xfId="3537" xr:uid="{00000000-0005-0000-0000-0000AD0C0000}"/>
    <cellStyle name="40% - Accent2 4 5 2" xfId="3538" xr:uid="{00000000-0005-0000-0000-0000AE0C0000}"/>
    <cellStyle name="40% - Accent2 4 5 2 2" xfId="3539" xr:uid="{00000000-0005-0000-0000-0000AF0C0000}"/>
    <cellStyle name="40% - Accent2 4 5 3" xfId="3540" xr:uid="{00000000-0005-0000-0000-0000B00C0000}"/>
    <cellStyle name="40% - Accent2 4 6" xfId="3541" xr:uid="{00000000-0005-0000-0000-0000B10C0000}"/>
    <cellStyle name="40% - Accent2 4 6 2" xfId="3542" xr:uid="{00000000-0005-0000-0000-0000B20C0000}"/>
    <cellStyle name="40% - Accent2 4 7" xfId="3543" xr:uid="{00000000-0005-0000-0000-0000B30C0000}"/>
    <cellStyle name="40% - Accent2 5" xfId="3544" xr:uid="{00000000-0005-0000-0000-0000B40C0000}"/>
    <cellStyle name="40% - Accent2 5 2" xfId="3545" xr:uid="{00000000-0005-0000-0000-0000B50C0000}"/>
    <cellStyle name="40% - Accent2 5 2 2" xfId="3546" xr:uid="{00000000-0005-0000-0000-0000B60C0000}"/>
    <cellStyle name="40% - Accent2 5 2 2 2" xfId="3547" xr:uid="{00000000-0005-0000-0000-0000B70C0000}"/>
    <cellStyle name="40% - Accent2 5 2 2 2 2" xfId="3548" xr:uid="{00000000-0005-0000-0000-0000B80C0000}"/>
    <cellStyle name="40% - Accent2 5 2 2 2 2 2" xfId="3549" xr:uid="{00000000-0005-0000-0000-0000B90C0000}"/>
    <cellStyle name="40% - Accent2 5 2 2 2 3" xfId="3550" xr:uid="{00000000-0005-0000-0000-0000BA0C0000}"/>
    <cellStyle name="40% - Accent2 5 2 2 3" xfId="3551" xr:uid="{00000000-0005-0000-0000-0000BB0C0000}"/>
    <cellStyle name="40% - Accent2 5 2 2 3 2" xfId="3552" xr:uid="{00000000-0005-0000-0000-0000BC0C0000}"/>
    <cellStyle name="40% - Accent2 5 2 2 4" xfId="3553" xr:uid="{00000000-0005-0000-0000-0000BD0C0000}"/>
    <cellStyle name="40% - Accent2 5 2 3" xfId="3554" xr:uid="{00000000-0005-0000-0000-0000BE0C0000}"/>
    <cellStyle name="40% - Accent2 5 2 3 2" xfId="3555" xr:uid="{00000000-0005-0000-0000-0000BF0C0000}"/>
    <cellStyle name="40% - Accent2 5 2 3 2 2" xfId="3556" xr:uid="{00000000-0005-0000-0000-0000C00C0000}"/>
    <cellStyle name="40% - Accent2 5 2 3 3" xfId="3557" xr:uid="{00000000-0005-0000-0000-0000C10C0000}"/>
    <cellStyle name="40% - Accent2 5 2 4" xfId="3558" xr:uid="{00000000-0005-0000-0000-0000C20C0000}"/>
    <cellStyle name="40% - Accent2 5 2 4 2" xfId="3559" xr:uid="{00000000-0005-0000-0000-0000C30C0000}"/>
    <cellStyle name="40% - Accent2 5 2 5" xfId="3560" xr:uid="{00000000-0005-0000-0000-0000C40C0000}"/>
    <cellStyle name="40% - Accent2 5 3" xfId="3561" xr:uid="{00000000-0005-0000-0000-0000C50C0000}"/>
    <cellStyle name="40% - Accent2 5 3 2" xfId="3562" xr:uid="{00000000-0005-0000-0000-0000C60C0000}"/>
    <cellStyle name="40% - Accent2 5 3 2 2" xfId="3563" xr:uid="{00000000-0005-0000-0000-0000C70C0000}"/>
    <cellStyle name="40% - Accent2 5 3 2 2 2" xfId="3564" xr:uid="{00000000-0005-0000-0000-0000C80C0000}"/>
    <cellStyle name="40% - Accent2 5 3 2 3" xfId="3565" xr:uid="{00000000-0005-0000-0000-0000C90C0000}"/>
    <cellStyle name="40% - Accent2 5 3 3" xfId="3566" xr:uid="{00000000-0005-0000-0000-0000CA0C0000}"/>
    <cellStyle name="40% - Accent2 5 3 3 2" xfId="3567" xr:uid="{00000000-0005-0000-0000-0000CB0C0000}"/>
    <cellStyle name="40% - Accent2 5 3 4" xfId="3568" xr:uid="{00000000-0005-0000-0000-0000CC0C0000}"/>
    <cellStyle name="40% - Accent2 5 4" xfId="3569" xr:uid="{00000000-0005-0000-0000-0000CD0C0000}"/>
    <cellStyle name="40% - Accent2 5 4 2" xfId="3570" xr:uid="{00000000-0005-0000-0000-0000CE0C0000}"/>
    <cellStyle name="40% - Accent2 5 4 2 2" xfId="3571" xr:uid="{00000000-0005-0000-0000-0000CF0C0000}"/>
    <cellStyle name="40% - Accent2 5 4 3" xfId="3572" xr:uid="{00000000-0005-0000-0000-0000D00C0000}"/>
    <cellStyle name="40% - Accent2 5 5" xfId="3573" xr:uid="{00000000-0005-0000-0000-0000D10C0000}"/>
    <cellStyle name="40% - Accent2 5 5 2" xfId="3574" xr:uid="{00000000-0005-0000-0000-0000D20C0000}"/>
    <cellStyle name="40% - Accent2 5 6" xfId="3575" xr:uid="{00000000-0005-0000-0000-0000D30C0000}"/>
    <cellStyle name="40% - Accent2 6" xfId="3576" xr:uid="{00000000-0005-0000-0000-0000D40C0000}"/>
    <cellStyle name="40% - Accent2 6 2" xfId="3577" xr:uid="{00000000-0005-0000-0000-0000D50C0000}"/>
    <cellStyle name="40% - Accent2 6 2 2" xfId="3578" xr:uid="{00000000-0005-0000-0000-0000D60C0000}"/>
    <cellStyle name="40% - Accent2 6 2 2 2" xfId="3579" xr:uid="{00000000-0005-0000-0000-0000D70C0000}"/>
    <cellStyle name="40% - Accent2 6 2 2 2 2" xfId="3580" xr:uid="{00000000-0005-0000-0000-0000D80C0000}"/>
    <cellStyle name="40% - Accent2 6 2 2 2 2 2" xfId="3581" xr:uid="{00000000-0005-0000-0000-0000D90C0000}"/>
    <cellStyle name="40% - Accent2 6 2 2 2 3" xfId="3582" xr:uid="{00000000-0005-0000-0000-0000DA0C0000}"/>
    <cellStyle name="40% - Accent2 6 2 2 3" xfId="3583" xr:uid="{00000000-0005-0000-0000-0000DB0C0000}"/>
    <cellStyle name="40% - Accent2 6 2 2 3 2" xfId="3584" xr:uid="{00000000-0005-0000-0000-0000DC0C0000}"/>
    <cellStyle name="40% - Accent2 6 2 2 4" xfId="3585" xr:uid="{00000000-0005-0000-0000-0000DD0C0000}"/>
    <cellStyle name="40% - Accent2 6 2 3" xfId="3586" xr:uid="{00000000-0005-0000-0000-0000DE0C0000}"/>
    <cellStyle name="40% - Accent2 6 2 3 2" xfId="3587" xr:uid="{00000000-0005-0000-0000-0000DF0C0000}"/>
    <cellStyle name="40% - Accent2 6 2 3 2 2" xfId="3588" xr:uid="{00000000-0005-0000-0000-0000E00C0000}"/>
    <cellStyle name="40% - Accent2 6 2 3 3" xfId="3589" xr:uid="{00000000-0005-0000-0000-0000E10C0000}"/>
    <cellStyle name="40% - Accent2 6 2 4" xfId="3590" xr:uid="{00000000-0005-0000-0000-0000E20C0000}"/>
    <cellStyle name="40% - Accent2 6 2 4 2" xfId="3591" xr:uid="{00000000-0005-0000-0000-0000E30C0000}"/>
    <cellStyle name="40% - Accent2 6 2 5" xfId="3592" xr:uid="{00000000-0005-0000-0000-0000E40C0000}"/>
    <cellStyle name="40% - Accent2 6 3" xfId="3593" xr:uid="{00000000-0005-0000-0000-0000E50C0000}"/>
    <cellStyle name="40% - Accent2 6 3 2" xfId="3594" xr:uid="{00000000-0005-0000-0000-0000E60C0000}"/>
    <cellStyle name="40% - Accent2 6 3 2 2" xfId="3595" xr:uid="{00000000-0005-0000-0000-0000E70C0000}"/>
    <cellStyle name="40% - Accent2 6 3 2 2 2" xfId="3596" xr:uid="{00000000-0005-0000-0000-0000E80C0000}"/>
    <cellStyle name="40% - Accent2 6 3 2 3" xfId="3597" xr:uid="{00000000-0005-0000-0000-0000E90C0000}"/>
    <cellStyle name="40% - Accent2 6 3 3" xfId="3598" xr:uid="{00000000-0005-0000-0000-0000EA0C0000}"/>
    <cellStyle name="40% - Accent2 6 3 3 2" xfId="3599" xr:uid="{00000000-0005-0000-0000-0000EB0C0000}"/>
    <cellStyle name="40% - Accent2 6 3 4" xfId="3600" xr:uid="{00000000-0005-0000-0000-0000EC0C0000}"/>
    <cellStyle name="40% - Accent2 6 4" xfId="3601" xr:uid="{00000000-0005-0000-0000-0000ED0C0000}"/>
    <cellStyle name="40% - Accent2 6 4 2" xfId="3602" xr:uid="{00000000-0005-0000-0000-0000EE0C0000}"/>
    <cellStyle name="40% - Accent2 6 4 2 2" xfId="3603" xr:uid="{00000000-0005-0000-0000-0000EF0C0000}"/>
    <cellStyle name="40% - Accent2 6 4 3" xfId="3604" xr:uid="{00000000-0005-0000-0000-0000F00C0000}"/>
    <cellStyle name="40% - Accent2 6 5" xfId="3605" xr:uid="{00000000-0005-0000-0000-0000F10C0000}"/>
    <cellStyle name="40% - Accent2 6 5 2" xfId="3606" xr:uid="{00000000-0005-0000-0000-0000F20C0000}"/>
    <cellStyle name="40% - Accent2 6 6" xfId="3607" xr:uid="{00000000-0005-0000-0000-0000F30C0000}"/>
    <cellStyle name="40% - Accent2 7" xfId="3608" xr:uid="{00000000-0005-0000-0000-0000F40C0000}"/>
    <cellStyle name="40% - Accent2 7 2" xfId="3609" xr:uid="{00000000-0005-0000-0000-0000F50C0000}"/>
    <cellStyle name="40% - Accent2 7 2 2" xfId="3610" xr:uid="{00000000-0005-0000-0000-0000F60C0000}"/>
    <cellStyle name="40% - Accent2 7 2 2 2" xfId="3611" xr:uid="{00000000-0005-0000-0000-0000F70C0000}"/>
    <cellStyle name="40% - Accent2 7 2 2 2 2" xfId="3612" xr:uid="{00000000-0005-0000-0000-0000F80C0000}"/>
    <cellStyle name="40% - Accent2 7 2 2 3" xfId="3613" xr:uid="{00000000-0005-0000-0000-0000F90C0000}"/>
    <cellStyle name="40% - Accent2 7 2 3" xfId="3614" xr:uid="{00000000-0005-0000-0000-0000FA0C0000}"/>
    <cellStyle name="40% - Accent2 7 2 3 2" xfId="3615" xr:uid="{00000000-0005-0000-0000-0000FB0C0000}"/>
    <cellStyle name="40% - Accent2 7 2 4" xfId="3616" xr:uid="{00000000-0005-0000-0000-0000FC0C0000}"/>
    <cellStyle name="40% - Accent2 7 3" xfId="3617" xr:uid="{00000000-0005-0000-0000-0000FD0C0000}"/>
    <cellStyle name="40% - Accent2 7 3 2" xfId="3618" xr:uid="{00000000-0005-0000-0000-0000FE0C0000}"/>
    <cellStyle name="40% - Accent2 7 3 2 2" xfId="3619" xr:uid="{00000000-0005-0000-0000-0000FF0C0000}"/>
    <cellStyle name="40% - Accent2 7 3 3" xfId="3620" xr:uid="{00000000-0005-0000-0000-0000000D0000}"/>
    <cellStyle name="40% - Accent2 7 4" xfId="3621" xr:uid="{00000000-0005-0000-0000-0000010D0000}"/>
    <cellStyle name="40% - Accent2 7 4 2" xfId="3622" xr:uid="{00000000-0005-0000-0000-0000020D0000}"/>
    <cellStyle name="40% - Accent2 7 5" xfId="3623" xr:uid="{00000000-0005-0000-0000-0000030D0000}"/>
    <cellStyle name="40% - Accent2 8" xfId="3624" xr:uid="{00000000-0005-0000-0000-0000040D0000}"/>
    <cellStyle name="40% - Accent2 8 2" xfId="3625" xr:uid="{00000000-0005-0000-0000-0000050D0000}"/>
    <cellStyle name="40% - Accent2 8 2 2" xfId="3626" xr:uid="{00000000-0005-0000-0000-0000060D0000}"/>
    <cellStyle name="40% - Accent2 8 2 2 2" xfId="3627" xr:uid="{00000000-0005-0000-0000-0000070D0000}"/>
    <cellStyle name="40% - Accent2 8 2 3" xfId="3628" xr:uid="{00000000-0005-0000-0000-0000080D0000}"/>
    <cellStyle name="40% - Accent2 8 3" xfId="3629" xr:uid="{00000000-0005-0000-0000-0000090D0000}"/>
    <cellStyle name="40% - Accent2 8 3 2" xfId="3630" xr:uid="{00000000-0005-0000-0000-00000A0D0000}"/>
    <cellStyle name="40% - Accent2 8 4" xfId="3631" xr:uid="{00000000-0005-0000-0000-00000B0D0000}"/>
    <cellStyle name="40% - Accent2 9" xfId="3632" xr:uid="{00000000-0005-0000-0000-00000C0D0000}"/>
    <cellStyle name="40% - Accent2 9 2" xfId="3633" xr:uid="{00000000-0005-0000-0000-00000D0D0000}"/>
    <cellStyle name="40% - Accent2 9 2 2" xfId="3634" xr:uid="{00000000-0005-0000-0000-00000E0D0000}"/>
    <cellStyle name="40% - Accent2 9 3" xfId="3635" xr:uid="{00000000-0005-0000-0000-00000F0D0000}"/>
    <cellStyle name="40% - Accent3" xfId="92" builtinId="39" customBuiltin="1"/>
    <cellStyle name="40% - Accent3 10" xfId="3636" xr:uid="{00000000-0005-0000-0000-0000110D0000}"/>
    <cellStyle name="40% - Accent3 10 2" xfId="3637" xr:uid="{00000000-0005-0000-0000-0000120D0000}"/>
    <cellStyle name="40% - Accent3 11" xfId="3638" xr:uid="{00000000-0005-0000-0000-0000130D0000}"/>
    <cellStyle name="40% - Accent3 12" xfId="16896" xr:uid="{00000000-0005-0000-0000-0000140D0000}"/>
    <cellStyle name="40% - Accent3 2" xfId="3639" xr:uid="{00000000-0005-0000-0000-0000150D0000}"/>
    <cellStyle name="40% - Accent3 2 10" xfId="3640" xr:uid="{00000000-0005-0000-0000-0000160D0000}"/>
    <cellStyle name="40% - Accent3 2 11" xfId="16925" xr:uid="{00000000-0005-0000-0000-0000170D0000}"/>
    <cellStyle name="40% - Accent3 2 2" xfId="3641" xr:uid="{00000000-0005-0000-0000-0000180D0000}"/>
    <cellStyle name="40% - Accent3 2 2 2" xfId="3642" xr:uid="{00000000-0005-0000-0000-0000190D0000}"/>
    <cellStyle name="40% - Accent3 2 2 2 2" xfId="3643" xr:uid="{00000000-0005-0000-0000-00001A0D0000}"/>
    <cellStyle name="40% - Accent3 2 2 2 2 2" xfId="3644" xr:uid="{00000000-0005-0000-0000-00001B0D0000}"/>
    <cellStyle name="40% - Accent3 2 2 2 2 2 2" xfId="3645" xr:uid="{00000000-0005-0000-0000-00001C0D0000}"/>
    <cellStyle name="40% - Accent3 2 2 2 2 2 2 2" xfId="3646" xr:uid="{00000000-0005-0000-0000-00001D0D0000}"/>
    <cellStyle name="40% - Accent3 2 2 2 2 2 3" xfId="3647" xr:uid="{00000000-0005-0000-0000-00001E0D0000}"/>
    <cellStyle name="40% - Accent3 2 2 2 2 3" xfId="3648" xr:uid="{00000000-0005-0000-0000-00001F0D0000}"/>
    <cellStyle name="40% - Accent3 2 2 2 2 3 2" xfId="3649" xr:uid="{00000000-0005-0000-0000-0000200D0000}"/>
    <cellStyle name="40% - Accent3 2 2 2 2 4" xfId="3650" xr:uid="{00000000-0005-0000-0000-0000210D0000}"/>
    <cellStyle name="40% - Accent3 2 2 2 3" xfId="3651" xr:uid="{00000000-0005-0000-0000-0000220D0000}"/>
    <cellStyle name="40% - Accent3 2 2 2 3 2" xfId="3652" xr:uid="{00000000-0005-0000-0000-0000230D0000}"/>
    <cellStyle name="40% - Accent3 2 2 2 3 2 2" xfId="3653" xr:uid="{00000000-0005-0000-0000-0000240D0000}"/>
    <cellStyle name="40% - Accent3 2 2 2 3 3" xfId="3654" xr:uid="{00000000-0005-0000-0000-0000250D0000}"/>
    <cellStyle name="40% - Accent3 2 2 2 4" xfId="3655" xr:uid="{00000000-0005-0000-0000-0000260D0000}"/>
    <cellStyle name="40% - Accent3 2 2 2 4 2" xfId="3656" xr:uid="{00000000-0005-0000-0000-0000270D0000}"/>
    <cellStyle name="40% - Accent3 2 2 2 5" xfId="3657" xr:uid="{00000000-0005-0000-0000-0000280D0000}"/>
    <cellStyle name="40% - Accent3 2 2 3" xfId="3658" xr:uid="{00000000-0005-0000-0000-0000290D0000}"/>
    <cellStyle name="40% - Accent3 2 2 3 2" xfId="3659" xr:uid="{00000000-0005-0000-0000-00002A0D0000}"/>
    <cellStyle name="40% - Accent3 2 2 3 2 2" xfId="3660" xr:uid="{00000000-0005-0000-0000-00002B0D0000}"/>
    <cellStyle name="40% - Accent3 2 2 3 2 2 2" xfId="3661" xr:uid="{00000000-0005-0000-0000-00002C0D0000}"/>
    <cellStyle name="40% - Accent3 2 2 3 2 3" xfId="3662" xr:uid="{00000000-0005-0000-0000-00002D0D0000}"/>
    <cellStyle name="40% - Accent3 2 2 3 3" xfId="3663" xr:uid="{00000000-0005-0000-0000-00002E0D0000}"/>
    <cellStyle name="40% - Accent3 2 2 3 3 2" xfId="3664" xr:uid="{00000000-0005-0000-0000-00002F0D0000}"/>
    <cellStyle name="40% - Accent3 2 2 3 4" xfId="3665" xr:uid="{00000000-0005-0000-0000-0000300D0000}"/>
    <cellStyle name="40% - Accent3 2 2 4" xfId="3666" xr:uid="{00000000-0005-0000-0000-0000310D0000}"/>
    <cellStyle name="40% - Accent3 2 2 4 2" xfId="3667" xr:uid="{00000000-0005-0000-0000-0000320D0000}"/>
    <cellStyle name="40% - Accent3 2 2 4 2 2" xfId="3668" xr:uid="{00000000-0005-0000-0000-0000330D0000}"/>
    <cellStyle name="40% - Accent3 2 2 4 3" xfId="3669" xr:uid="{00000000-0005-0000-0000-0000340D0000}"/>
    <cellStyle name="40% - Accent3 2 2 5" xfId="3670" xr:uid="{00000000-0005-0000-0000-0000350D0000}"/>
    <cellStyle name="40% - Accent3 2 2 5 2" xfId="3671" xr:uid="{00000000-0005-0000-0000-0000360D0000}"/>
    <cellStyle name="40% - Accent3 2 2 6" xfId="3672" xr:uid="{00000000-0005-0000-0000-0000370D0000}"/>
    <cellStyle name="40% - Accent3 2 3" xfId="3673" xr:uid="{00000000-0005-0000-0000-0000380D0000}"/>
    <cellStyle name="40% - Accent3 2 3 2" xfId="3674" xr:uid="{00000000-0005-0000-0000-0000390D0000}"/>
    <cellStyle name="40% - Accent3 2 3 2 2" xfId="3675" xr:uid="{00000000-0005-0000-0000-00003A0D0000}"/>
    <cellStyle name="40% - Accent3 2 3 2 2 2" xfId="3676" xr:uid="{00000000-0005-0000-0000-00003B0D0000}"/>
    <cellStyle name="40% - Accent3 2 3 2 2 2 2" xfId="3677" xr:uid="{00000000-0005-0000-0000-00003C0D0000}"/>
    <cellStyle name="40% - Accent3 2 3 2 2 2 2 2" xfId="3678" xr:uid="{00000000-0005-0000-0000-00003D0D0000}"/>
    <cellStyle name="40% - Accent3 2 3 2 2 2 3" xfId="3679" xr:uid="{00000000-0005-0000-0000-00003E0D0000}"/>
    <cellStyle name="40% - Accent3 2 3 2 2 3" xfId="3680" xr:uid="{00000000-0005-0000-0000-00003F0D0000}"/>
    <cellStyle name="40% - Accent3 2 3 2 2 3 2" xfId="3681" xr:uid="{00000000-0005-0000-0000-0000400D0000}"/>
    <cellStyle name="40% - Accent3 2 3 2 2 4" xfId="3682" xr:uid="{00000000-0005-0000-0000-0000410D0000}"/>
    <cellStyle name="40% - Accent3 2 3 2 3" xfId="3683" xr:uid="{00000000-0005-0000-0000-0000420D0000}"/>
    <cellStyle name="40% - Accent3 2 3 2 3 2" xfId="3684" xr:uid="{00000000-0005-0000-0000-0000430D0000}"/>
    <cellStyle name="40% - Accent3 2 3 2 3 2 2" xfId="3685" xr:uid="{00000000-0005-0000-0000-0000440D0000}"/>
    <cellStyle name="40% - Accent3 2 3 2 3 3" xfId="3686" xr:uid="{00000000-0005-0000-0000-0000450D0000}"/>
    <cellStyle name="40% - Accent3 2 3 2 4" xfId="3687" xr:uid="{00000000-0005-0000-0000-0000460D0000}"/>
    <cellStyle name="40% - Accent3 2 3 2 4 2" xfId="3688" xr:uid="{00000000-0005-0000-0000-0000470D0000}"/>
    <cellStyle name="40% - Accent3 2 3 2 5" xfId="3689" xr:uid="{00000000-0005-0000-0000-0000480D0000}"/>
    <cellStyle name="40% - Accent3 2 3 3" xfId="3690" xr:uid="{00000000-0005-0000-0000-0000490D0000}"/>
    <cellStyle name="40% - Accent3 2 3 3 2" xfId="3691" xr:uid="{00000000-0005-0000-0000-00004A0D0000}"/>
    <cellStyle name="40% - Accent3 2 3 3 2 2" xfId="3692" xr:uid="{00000000-0005-0000-0000-00004B0D0000}"/>
    <cellStyle name="40% - Accent3 2 3 3 2 2 2" xfId="3693" xr:uid="{00000000-0005-0000-0000-00004C0D0000}"/>
    <cellStyle name="40% - Accent3 2 3 3 2 3" xfId="3694" xr:uid="{00000000-0005-0000-0000-00004D0D0000}"/>
    <cellStyle name="40% - Accent3 2 3 3 3" xfId="3695" xr:uid="{00000000-0005-0000-0000-00004E0D0000}"/>
    <cellStyle name="40% - Accent3 2 3 3 3 2" xfId="3696" xr:uid="{00000000-0005-0000-0000-00004F0D0000}"/>
    <cellStyle name="40% - Accent3 2 3 3 4" xfId="3697" xr:uid="{00000000-0005-0000-0000-0000500D0000}"/>
    <cellStyle name="40% - Accent3 2 3 4" xfId="3698" xr:uid="{00000000-0005-0000-0000-0000510D0000}"/>
    <cellStyle name="40% - Accent3 2 3 4 2" xfId="3699" xr:uid="{00000000-0005-0000-0000-0000520D0000}"/>
    <cellStyle name="40% - Accent3 2 3 4 2 2" xfId="3700" xr:uid="{00000000-0005-0000-0000-0000530D0000}"/>
    <cellStyle name="40% - Accent3 2 3 4 3" xfId="3701" xr:uid="{00000000-0005-0000-0000-0000540D0000}"/>
    <cellStyle name="40% - Accent3 2 3 5" xfId="3702" xr:uid="{00000000-0005-0000-0000-0000550D0000}"/>
    <cellStyle name="40% - Accent3 2 3 5 2" xfId="3703" xr:uid="{00000000-0005-0000-0000-0000560D0000}"/>
    <cellStyle name="40% - Accent3 2 3 6" xfId="3704" xr:uid="{00000000-0005-0000-0000-0000570D0000}"/>
    <cellStyle name="40% - Accent3 2 4" xfId="3705" xr:uid="{00000000-0005-0000-0000-0000580D0000}"/>
    <cellStyle name="40% - Accent3 2 4 2" xfId="3706" xr:uid="{00000000-0005-0000-0000-0000590D0000}"/>
    <cellStyle name="40% - Accent3 2 4 2 2" xfId="3707" xr:uid="{00000000-0005-0000-0000-00005A0D0000}"/>
    <cellStyle name="40% - Accent3 2 4 2 2 2" xfId="3708" xr:uid="{00000000-0005-0000-0000-00005B0D0000}"/>
    <cellStyle name="40% - Accent3 2 4 2 2 2 2" xfId="3709" xr:uid="{00000000-0005-0000-0000-00005C0D0000}"/>
    <cellStyle name="40% - Accent3 2 4 2 2 2 2 2" xfId="3710" xr:uid="{00000000-0005-0000-0000-00005D0D0000}"/>
    <cellStyle name="40% - Accent3 2 4 2 2 2 3" xfId="3711" xr:uid="{00000000-0005-0000-0000-00005E0D0000}"/>
    <cellStyle name="40% - Accent3 2 4 2 2 3" xfId="3712" xr:uid="{00000000-0005-0000-0000-00005F0D0000}"/>
    <cellStyle name="40% - Accent3 2 4 2 2 3 2" xfId="3713" xr:uid="{00000000-0005-0000-0000-0000600D0000}"/>
    <cellStyle name="40% - Accent3 2 4 2 2 4" xfId="3714" xr:uid="{00000000-0005-0000-0000-0000610D0000}"/>
    <cellStyle name="40% - Accent3 2 4 2 3" xfId="3715" xr:uid="{00000000-0005-0000-0000-0000620D0000}"/>
    <cellStyle name="40% - Accent3 2 4 2 3 2" xfId="3716" xr:uid="{00000000-0005-0000-0000-0000630D0000}"/>
    <cellStyle name="40% - Accent3 2 4 2 3 2 2" xfId="3717" xr:uid="{00000000-0005-0000-0000-0000640D0000}"/>
    <cellStyle name="40% - Accent3 2 4 2 3 3" xfId="3718" xr:uid="{00000000-0005-0000-0000-0000650D0000}"/>
    <cellStyle name="40% - Accent3 2 4 2 4" xfId="3719" xr:uid="{00000000-0005-0000-0000-0000660D0000}"/>
    <cellStyle name="40% - Accent3 2 4 2 4 2" xfId="3720" xr:uid="{00000000-0005-0000-0000-0000670D0000}"/>
    <cellStyle name="40% - Accent3 2 4 2 5" xfId="3721" xr:uid="{00000000-0005-0000-0000-0000680D0000}"/>
    <cellStyle name="40% - Accent3 2 4 3" xfId="3722" xr:uid="{00000000-0005-0000-0000-0000690D0000}"/>
    <cellStyle name="40% - Accent3 2 4 3 2" xfId="3723" xr:uid="{00000000-0005-0000-0000-00006A0D0000}"/>
    <cellStyle name="40% - Accent3 2 4 3 2 2" xfId="3724" xr:uid="{00000000-0005-0000-0000-00006B0D0000}"/>
    <cellStyle name="40% - Accent3 2 4 3 2 2 2" xfId="3725" xr:uid="{00000000-0005-0000-0000-00006C0D0000}"/>
    <cellStyle name="40% - Accent3 2 4 3 2 3" xfId="3726" xr:uid="{00000000-0005-0000-0000-00006D0D0000}"/>
    <cellStyle name="40% - Accent3 2 4 3 3" xfId="3727" xr:uid="{00000000-0005-0000-0000-00006E0D0000}"/>
    <cellStyle name="40% - Accent3 2 4 3 3 2" xfId="3728" xr:uid="{00000000-0005-0000-0000-00006F0D0000}"/>
    <cellStyle name="40% - Accent3 2 4 3 4" xfId="3729" xr:uid="{00000000-0005-0000-0000-0000700D0000}"/>
    <cellStyle name="40% - Accent3 2 4 4" xfId="3730" xr:uid="{00000000-0005-0000-0000-0000710D0000}"/>
    <cellStyle name="40% - Accent3 2 4 4 2" xfId="3731" xr:uid="{00000000-0005-0000-0000-0000720D0000}"/>
    <cellStyle name="40% - Accent3 2 4 4 2 2" xfId="3732" xr:uid="{00000000-0005-0000-0000-0000730D0000}"/>
    <cellStyle name="40% - Accent3 2 4 4 3" xfId="3733" xr:uid="{00000000-0005-0000-0000-0000740D0000}"/>
    <cellStyle name="40% - Accent3 2 4 5" xfId="3734" xr:uid="{00000000-0005-0000-0000-0000750D0000}"/>
    <cellStyle name="40% - Accent3 2 4 5 2" xfId="3735" xr:uid="{00000000-0005-0000-0000-0000760D0000}"/>
    <cellStyle name="40% - Accent3 2 4 6" xfId="3736" xr:uid="{00000000-0005-0000-0000-0000770D0000}"/>
    <cellStyle name="40% - Accent3 2 5" xfId="3737" xr:uid="{00000000-0005-0000-0000-0000780D0000}"/>
    <cellStyle name="40% - Accent3 2 5 2" xfId="3738" xr:uid="{00000000-0005-0000-0000-0000790D0000}"/>
    <cellStyle name="40% - Accent3 2 5 2 2" xfId="3739" xr:uid="{00000000-0005-0000-0000-00007A0D0000}"/>
    <cellStyle name="40% - Accent3 2 5 2 2 2" xfId="3740" xr:uid="{00000000-0005-0000-0000-00007B0D0000}"/>
    <cellStyle name="40% - Accent3 2 5 2 2 2 2" xfId="3741" xr:uid="{00000000-0005-0000-0000-00007C0D0000}"/>
    <cellStyle name="40% - Accent3 2 5 2 2 2 2 2" xfId="3742" xr:uid="{00000000-0005-0000-0000-00007D0D0000}"/>
    <cellStyle name="40% - Accent3 2 5 2 2 2 3" xfId="3743" xr:uid="{00000000-0005-0000-0000-00007E0D0000}"/>
    <cellStyle name="40% - Accent3 2 5 2 2 3" xfId="3744" xr:uid="{00000000-0005-0000-0000-00007F0D0000}"/>
    <cellStyle name="40% - Accent3 2 5 2 2 3 2" xfId="3745" xr:uid="{00000000-0005-0000-0000-0000800D0000}"/>
    <cellStyle name="40% - Accent3 2 5 2 2 4" xfId="3746" xr:uid="{00000000-0005-0000-0000-0000810D0000}"/>
    <cellStyle name="40% - Accent3 2 5 2 3" xfId="3747" xr:uid="{00000000-0005-0000-0000-0000820D0000}"/>
    <cellStyle name="40% - Accent3 2 5 2 3 2" xfId="3748" xr:uid="{00000000-0005-0000-0000-0000830D0000}"/>
    <cellStyle name="40% - Accent3 2 5 2 3 2 2" xfId="3749" xr:uid="{00000000-0005-0000-0000-0000840D0000}"/>
    <cellStyle name="40% - Accent3 2 5 2 3 3" xfId="3750" xr:uid="{00000000-0005-0000-0000-0000850D0000}"/>
    <cellStyle name="40% - Accent3 2 5 2 4" xfId="3751" xr:uid="{00000000-0005-0000-0000-0000860D0000}"/>
    <cellStyle name="40% - Accent3 2 5 2 4 2" xfId="3752" xr:uid="{00000000-0005-0000-0000-0000870D0000}"/>
    <cellStyle name="40% - Accent3 2 5 2 5" xfId="3753" xr:uid="{00000000-0005-0000-0000-0000880D0000}"/>
    <cellStyle name="40% - Accent3 2 5 3" xfId="3754" xr:uid="{00000000-0005-0000-0000-0000890D0000}"/>
    <cellStyle name="40% - Accent3 2 5 3 2" xfId="3755" xr:uid="{00000000-0005-0000-0000-00008A0D0000}"/>
    <cellStyle name="40% - Accent3 2 5 3 2 2" xfId="3756" xr:uid="{00000000-0005-0000-0000-00008B0D0000}"/>
    <cellStyle name="40% - Accent3 2 5 3 2 2 2" xfId="3757" xr:uid="{00000000-0005-0000-0000-00008C0D0000}"/>
    <cellStyle name="40% - Accent3 2 5 3 2 3" xfId="3758" xr:uid="{00000000-0005-0000-0000-00008D0D0000}"/>
    <cellStyle name="40% - Accent3 2 5 3 3" xfId="3759" xr:uid="{00000000-0005-0000-0000-00008E0D0000}"/>
    <cellStyle name="40% - Accent3 2 5 3 3 2" xfId="3760" xr:uid="{00000000-0005-0000-0000-00008F0D0000}"/>
    <cellStyle name="40% - Accent3 2 5 3 4" xfId="3761" xr:uid="{00000000-0005-0000-0000-0000900D0000}"/>
    <cellStyle name="40% - Accent3 2 5 4" xfId="3762" xr:uid="{00000000-0005-0000-0000-0000910D0000}"/>
    <cellStyle name="40% - Accent3 2 5 4 2" xfId="3763" xr:uid="{00000000-0005-0000-0000-0000920D0000}"/>
    <cellStyle name="40% - Accent3 2 5 4 2 2" xfId="3764" xr:uid="{00000000-0005-0000-0000-0000930D0000}"/>
    <cellStyle name="40% - Accent3 2 5 4 3" xfId="3765" xr:uid="{00000000-0005-0000-0000-0000940D0000}"/>
    <cellStyle name="40% - Accent3 2 5 5" xfId="3766" xr:uid="{00000000-0005-0000-0000-0000950D0000}"/>
    <cellStyle name="40% - Accent3 2 5 5 2" xfId="3767" xr:uid="{00000000-0005-0000-0000-0000960D0000}"/>
    <cellStyle name="40% - Accent3 2 5 6" xfId="3768" xr:uid="{00000000-0005-0000-0000-0000970D0000}"/>
    <cellStyle name="40% - Accent3 2 6" xfId="3769" xr:uid="{00000000-0005-0000-0000-0000980D0000}"/>
    <cellStyle name="40% - Accent3 2 6 2" xfId="3770" xr:uid="{00000000-0005-0000-0000-0000990D0000}"/>
    <cellStyle name="40% - Accent3 2 6 2 2" xfId="3771" xr:uid="{00000000-0005-0000-0000-00009A0D0000}"/>
    <cellStyle name="40% - Accent3 2 6 2 2 2" xfId="3772" xr:uid="{00000000-0005-0000-0000-00009B0D0000}"/>
    <cellStyle name="40% - Accent3 2 6 2 2 2 2" xfId="3773" xr:uid="{00000000-0005-0000-0000-00009C0D0000}"/>
    <cellStyle name="40% - Accent3 2 6 2 2 3" xfId="3774" xr:uid="{00000000-0005-0000-0000-00009D0D0000}"/>
    <cellStyle name="40% - Accent3 2 6 2 3" xfId="3775" xr:uid="{00000000-0005-0000-0000-00009E0D0000}"/>
    <cellStyle name="40% - Accent3 2 6 2 3 2" xfId="3776" xr:uid="{00000000-0005-0000-0000-00009F0D0000}"/>
    <cellStyle name="40% - Accent3 2 6 2 4" xfId="3777" xr:uid="{00000000-0005-0000-0000-0000A00D0000}"/>
    <cellStyle name="40% - Accent3 2 6 3" xfId="3778" xr:uid="{00000000-0005-0000-0000-0000A10D0000}"/>
    <cellStyle name="40% - Accent3 2 6 3 2" xfId="3779" xr:uid="{00000000-0005-0000-0000-0000A20D0000}"/>
    <cellStyle name="40% - Accent3 2 6 3 2 2" xfId="3780" xr:uid="{00000000-0005-0000-0000-0000A30D0000}"/>
    <cellStyle name="40% - Accent3 2 6 3 3" xfId="3781" xr:uid="{00000000-0005-0000-0000-0000A40D0000}"/>
    <cellStyle name="40% - Accent3 2 6 4" xfId="3782" xr:uid="{00000000-0005-0000-0000-0000A50D0000}"/>
    <cellStyle name="40% - Accent3 2 6 4 2" xfId="3783" xr:uid="{00000000-0005-0000-0000-0000A60D0000}"/>
    <cellStyle name="40% - Accent3 2 6 5" xfId="3784" xr:uid="{00000000-0005-0000-0000-0000A70D0000}"/>
    <cellStyle name="40% - Accent3 2 7" xfId="3785" xr:uid="{00000000-0005-0000-0000-0000A80D0000}"/>
    <cellStyle name="40% - Accent3 2 7 2" xfId="3786" xr:uid="{00000000-0005-0000-0000-0000A90D0000}"/>
    <cellStyle name="40% - Accent3 2 7 2 2" xfId="3787" xr:uid="{00000000-0005-0000-0000-0000AA0D0000}"/>
    <cellStyle name="40% - Accent3 2 7 2 2 2" xfId="3788" xr:uid="{00000000-0005-0000-0000-0000AB0D0000}"/>
    <cellStyle name="40% - Accent3 2 7 2 3" xfId="3789" xr:uid="{00000000-0005-0000-0000-0000AC0D0000}"/>
    <cellStyle name="40% - Accent3 2 7 3" xfId="3790" xr:uid="{00000000-0005-0000-0000-0000AD0D0000}"/>
    <cellStyle name="40% - Accent3 2 7 3 2" xfId="3791" xr:uid="{00000000-0005-0000-0000-0000AE0D0000}"/>
    <cellStyle name="40% - Accent3 2 7 4" xfId="3792" xr:uid="{00000000-0005-0000-0000-0000AF0D0000}"/>
    <cellStyle name="40% - Accent3 2 8" xfId="3793" xr:uid="{00000000-0005-0000-0000-0000B00D0000}"/>
    <cellStyle name="40% - Accent3 2 8 2" xfId="3794" xr:uid="{00000000-0005-0000-0000-0000B10D0000}"/>
    <cellStyle name="40% - Accent3 2 8 2 2" xfId="3795" xr:uid="{00000000-0005-0000-0000-0000B20D0000}"/>
    <cellStyle name="40% - Accent3 2 8 3" xfId="3796" xr:uid="{00000000-0005-0000-0000-0000B30D0000}"/>
    <cellStyle name="40% - Accent3 2 9" xfId="3797" xr:uid="{00000000-0005-0000-0000-0000B40D0000}"/>
    <cellStyle name="40% - Accent3 2 9 2" xfId="3798" xr:uid="{00000000-0005-0000-0000-0000B50D0000}"/>
    <cellStyle name="40% - Accent3 3" xfId="3799" xr:uid="{00000000-0005-0000-0000-0000B60D0000}"/>
    <cellStyle name="40% - Accent3 3 2" xfId="3800" xr:uid="{00000000-0005-0000-0000-0000B70D0000}"/>
    <cellStyle name="40% - Accent3 3 2 2" xfId="3801" xr:uid="{00000000-0005-0000-0000-0000B80D0000}"/>
    <cellStyle name="40% - Accent3 3 2 2 2" xfId="3802" xr:uid="{00000000-0005-0000-0000-0000B90D0000}"/>
    <cellStyle name="40% - Accent3 3 2 2 2 2" xfId="3803" xr:uid="{00000000-0005-0000-0000-0000BA0D0000}"/>
    <cellStyle name="40% - Accent3 3 2 2 2 2 2" xfId="3804" xr:uid="{00000000-0005-0000-0000-0000BB0D0000}"/>
    <cellStyle name="40% - Accent3 3 2 2 2 2 2 2" xfId="3805" xr:uid="{00000000-0005-0000-0000-0000BC0D0000}"/>
    <cellStyle name="40% - Accent3 3 2 2 2 2 3" xfId="3806" xr:uid="{00000000-0005-0000-0000-0000BD0D0000}"/>
    <cellStyle name="40% - Accent3 3 2 2 2 3" xfId="3807" xr:uid="{00000000-0005-0000-0000-0000BE0D0000}"/>
    <cellStyle name="40% - Accent3 3 2 2 2 3 2" xfId="3808" xr:uid="{00000000-0005-0000-0000-0000BF0D0000}"/>
    <cellStyle name="40% - Accent3 3 2 2 2 4" xfId="3809" xr:uid="{00000000-0005-0000-0000-0000C00D0000}"/>
    <cellStyle name="40% - Accent3 3 2 2 3" xfId="3810" xr:uid="{00000000-0005-0000-0000-0000C10D0000}"/>
    <cellStyle name="40% - Accent3 3 2 2 3 2" xfId="3811" xr:uid="{00000000-0005-0000-0000-0000C20D0000}"/>
    <cellStyle name="40% - Accent3 3 2 2 3 2 2" xfId="3812" xr:uid="{00000000-0005-0000-0000-0000C30D0000}"/>
    <cellStyle name="40% - Accent3 3 2 2 3 3" xfId="3813" xr:uid="{00000000-0005-0000-0000-0000C40D0000}"/>
    <cellStyle name="40% - Accent3 3 2 2 4" xfId="3814" xr:uid="{00000000-0005-0000-0000-0000C50D0000}"/>
    <cellStyle name="40% - Accent3 3 2 2 4 2" xfId="3815" xr:uid="{00000000-0005-0000-0000-0000C60D0000}"/>
    <cellStyle name="40% - Accent3 3 2 2 5" xfId="3816" xr:uid="{00000000-0005-0000-0000-0000C70D0000}"/>
    <cellStyle name="40% - Accent3 3 2 3" xfId="3817" xr:uid="{00000000-0005-0000-0000-0000C80D0000}"/>
    <cellStyle name="40% - Accent3 3 2 3 2" xfId="3818" xr:uid="{00000000-0005-0000-0000-0000C90D0000}"/>
    <cellStyle name="40% - Accent3 3 2 3 2 2" xfId="3819" xr:uid="{00000000-0005-0000-0000-0000CA0D0000}"/>
    <cellStyle name="40% - Accent3 3 2 3 2 2 2" xfId="3820" xr:uid="{00000000-0005-0000-0000-0000CB0D0000}"/>
    <cellStyle name="40% - Accent3 3 2 3 2 3" xfId="3821" xr:uid="{00000000-0005-0000-0000-0000CC0D0000}"/>
    <cellStyle name="40% - Accent3 3 2 3 3" xfId="3822" xr:uid="{00000000-0005-0000-0000-0000CD0D0000}"/>
    <cellStyle name="40% - Accent3 3 2 3 3 2" xfId="3823" xr:uid="{00000000-0005-0000-0000-0000CE0D0000}"/>
    <cellStyle name="40% - Accent3 3 2 3 4" xfId="3824" xr:uid="{00000000-0005-0000-0000-0000CF0D0000}"/>
    <cellStyle name="40% - Accent3 3 2 4" xfId="3825" xr:uid="{00000000-0005-0000-0000-0000D00D0000}"/>
    <cellStyle name="40% - Accent3 3 2 4 2" xfId="3826" xr:uid="{00000000-0005-0000-0000-0000D10D0000}"/>
    <cellStyle name="40% - Accent3 3 2 4 2 2" xfId="3827" xr:uid="{00000000-0005-0000-0000-0000D20D0000}"/>
    <cellStyle name="40% - Accent3 3 2 4 3" xfId="3828" xr:uid="{00000000-0005-0000-0000-0000D30D0000}"/>
    <cellStyle name="40% - Accent3 3 2 5" xfId="3829" xr:uid="{00000000-0005-0000-0000-0000D40D0000}"/>
    <cellStyle name="40% - Accent3 3 2 5 2" xfId="3830" xr:uid="{00000000-0005-0000-0000-0000D50D0000}"/>
    <cellStyle name="40% - Accent3 3 2 6" xfId="3831" xr:uid="{00000000-0005-0000-0000-0000D60D0000}"/>
    <cellStyle name="40% - Accent3 3 3" xfId="3832" xr:uid="{00000000-0005-0000-0000-0000D70D0000}"/>
    <cellStyle name="40% - Accent3 3 3 2" xfId="3833" xr:uid="{00000000-0005-0000-0000-0000D80D0000}"/>
    <cellStyle name="40% - Accent3 3 3 2 2" xfId="3834" xr:uid="{00000000-0005-0000-0000-0000D90D0000}"/>
    <cellStyle name="40% - Accent3 3 3 2 2 2" xfId="3835" xr:uid="{00000000-0005-0000-0000-0000DA0D0000}"/>
    <cellStyle name="40% - Accent3 3 3 2 2 2 2" xfId="3836" xr:uid="{00000000-0005-0000-0000-0000DB0D0000}"/>
    <cellStyle name="40% - Accent3 3 3 2 2 2 2 2" xfId="3837" xr:uid="{00000000-0005-0000-0000-0000DC0D0000}"/>
    <cellStyle name="40% - Accent3 3 3 2 2 2 3" xfId="3838" xr:uid="{00000000-0005-0000-0000-0000DD0D0000}"/>
    <cellStyle name="40% - Accent3 3 3 2 2 3" xfId="3839" xr:uid="{00000000-0005-0000-0000-0000DE0D0000}"/>
    <cellStyle name="40% - Accent3 3 3 2 2 3 2" xfId="3840" xr:uid="{00000000-0005-0000-0000-0000DF0D0000}"/>
    <cellStyle name="40% - Accent3 3 3 2 2 4" xfId="3841" xr:uid="{00000000-0005-0000-0000-0000E00D0000}"/>
    <cellStyle name="40% - Accent3 3 3 2 3" xfId="3842" xr:uid="{00000000-0005-0000-0000-0000E10D0000}"/>
    <cellStyle name="40% - Accent3 3 3 2 3 2" xfId="3843" xr:uid="{00000000-0005-0000-0000-0000E20D0000}"/>
    <cellStyle name="40% - Accent3 3 3 2 3 2 2" xfId="3844" xr:uid="{00000000-0005-0000-0000-0000E30D0000}"/>
    <cellStyle name="40% - Accent3 3 3 2 3 3" xfId="3845" xr:uid="{00000000-0005-0000-0000-0000E40D0000}"/>
    <cellStyle name="40% - Accent3 3 3 2 4" xfId="3846" xr:uid="{00000000-0005-0000-0000-0000E50D0000}"/>
    <cellStyle name="40% - Accent3 3 3 2 4 2" xfId="3847" xr:uid="{00000000-0005-0000-0000-0000E60D0000}"/>
    <cellStyle name="40% - Accent3 3 3 2 5" xfId="3848" xr:uid="{00000000-0005-0000-0000-0000E70D0000}"/>
    <cellStyle name="40% - Accent3 3 3 3" xfId="3849" xr:uid="{00000000-0005-0000-0000-0000E80D0000}"/>
    <cellStyle name="40% - Accent3 3 3 3 2" xfId="3850" xr:uid="{00000000-0005-0000-0000-0000E90D0000}"/>
    <cellStyle name="40% - Accent3 3 3 3 2 2" xfId="3851" xr:uid="{00000000-0005-0000-0000-0000EA0D0000}"/>
    <cellStyle name="40% - Accent3 3 3 3 2 2 2" xfId="3852" xr:uid="{00000000-0005-0000-0000-0000EB0D0000}"/>
    <cellStyle name="40% - Accent3 3 3 3 2 3" xfId="3853" xr:uid="{00000000-0005-0000-0000-0000EC0D0000}"/>
    <cellStyle name="40% - Accent3 3 3 3 3" xfId="3854" xr:uid="{00000000-0005-0000-0000-0000ED0D0000}"/>
    <cellStyle name="40% - Accent3 3 3 3 3 2" xfId="3855" xr:uid="{00000000-0005-0000-0000-0000EE0D0000}"/>
    <cellStyle name="40% - Accent3 3 3 3 4" xfId="3856" xr:uid="{00000000-0005-0000-0000-0000EF0D0000}"/>
    <cellStyle name="40% - Accent3 3 3 4" xfId="3857" xr:uid="{00000000-0005-0000-0000-0000F00D0000}"/>
    <cellStyle name="40% - Accent3 3 3 4 2" xfId="3858" xr:uid="{00000000-0005-0000-0000-0000F10D0000}"/>
    <cellStyle name="40% - Accent3 3 3 4 2 2" xfId="3859" xr:uid="{00000000-0005-0000-0000-0000F20D0000}"/>
    <cellStyle name="40% - Accent3 3 3 4 3" xfId="3860" xr:uid="{00000000-0005-0000-0000-0000F30D0000}"/>
    <cellStyle name="40% - Accent3 3 3 5" xfId="3861" xr:uid="{00000000-0005-0000-0000-0000F40D0000}"/>
    <cellStyle name="40% - Accent3 3 3 5 2" xfId="3862" xr:uid="{00000000-0005-0000-0000-0000F50D0000}"/>
    <cellStyle name="40% - Accent3 3 3 6" xfId="3863" xr:uid="{00000000-0005-0000-0000-0000F60D0000}"/>
    <cellStyle name="40% - Accent3 3 4" xfId="3864" xr:uid="{00000000-0005-0000-0000-0000F70D0000}"/>
    <cellStyle name="40% - Accent3 3 4 2" xfId="3865" xr:uid="{00000000-0005-0000-0000-0000F80D0000}"/>
    <cellStyle name="40% - Accent3 3 4 2 2" xfId="3866" xr:uid="{00000000-0005-0000-0000-0000F90D0000}"/>
    <cellStyle name="40% - Accent3 3 4 2 2 2" xfId="3867" xr:uid="{00000000-0005-0000-0000-0000FA0D0000}"/>
    <cellStyle name="40% - Accent3 3 4 2 2 2 2" xfId="3868" xr:uid="{00000000-0005-0000-0000-0000FB0D0000}"/>
    <cellStyle name="40% - Accent3 3 4 2 2 3" xfId="3869" xr:uid="{00000000-0005-0000-0000-0000FC0D0000}"/>
    <cellStyle name="40% - Accent3 3 4 2 3" xfId="3870" xr:uid="{00000000-0005-0000-0000-0000FD0D0000}"/>
    <cellStyle name="40% - Accent3 3 4 2 3 2" xfId="3871" xr:uid="{00000000-0005-0000-0000-0000FE0D0000}"/>
    <cellStyle name="40% - Accent3 3 4 2 4" xfId="3872" xr:uid="{00000000-0005-0000-0000-0000FF0D0000}"/>
    <cellStyle name="40% - Accent3 3 4 3" xfId="3873" xr:uid="{00000000-0005-0000-0000-0000000E0000}"/>
    <cellStyle name="40% - Accent3 3 4 3 2" xfId="3874" xr:uid="{00000000-0005-0000-0000-0000010E0000}"/>
    <cellStyle name="40% - Accent3 3 4 3 2 2" xfId="3875" xr:uid="{00000000-0005-0000-0000-0000020E0000}"/>
    <cellStyle name="40% - Accent3 3 4 3 3" xfId="3876" xr:uid="{00000000-0005-0000-0000-0000030E0000}"/>
    <cellStyle name="40% - Accent3 3 4 4" xfId="3877" xr:uid="{00000000-0005-0000-0000-0000040E0000}"/>
    <cellStyle name="40% - Accent3 3 4 4 2" xfId="3878" xr:uid="{00000000-0005-0000-0000-0000050E0000}"/>
    <cellStyle name="40% - Accent3 3 4 5" xfId="3879" xr:uid="{00000000-0005-0000-0000-0000060E0000}"/>
    <cellStyle name="40% - Accent3 3 5" xfId="3880" xr:uid="{00000000-0005-0000-0000-0000070E0000}"/>
    <cellStyle name="40% - Accent3 3 5 2" xfId="3881" xr:uid="{00000000-0005-0000-0000-0000080E0000}"/>
    <cellStyle name="40% - Accent3 3 5 2 2" xfId="3882" xr:uid="{00000000-0005-0000-0000-0000090E0000}"/>
    <cellStyle name="40% - Accent3 3 5 2 2 2" xfId="3883" xr:uid="{00000000-0005-0000-0000-00000A0E0000}"/>
    <cellStyle name="40% - Accent3 3 5 2 3" xfId="3884" xr:uid="{00000000-0005-0000-0000-00000B0E0000}"/>
    <cellStyle name="40% - Accent3 3 5 3" xfId="3885" xr:uid="{00000000-0005-0000-0000-00000C0E0000}"/>
    <cellStyle name="40% - Accent3 3 5 3 2" xfId="3886" xr:uid="{00000000-0005-0000-0000-00000D0E0000}"/>
    <cellStyle name="40% - Accent3 3 5 4" xfId="3887" xr:uid="{00000000-0005-0000-0000-00000E0E0000}"/>
    <cellStyle name="40% - Accent3 3 6" xfId="3888" xr:uid="{00000000-0005-0000-0000-00000F0E0000}"/>
    <cellStyle name="40% - Accent3 3 6 2" xfId="3889" xr:uid="{00000000-0005-0000-0000-0000100E0000}"/>
    <cellStyle name="40% - Accent3 3 6 2 2" xfId="3890" xr:uid="{00000000-0005-0000-0000-0000110E0000}"/>
    <cellStyle name="40% - Accent3 3 6 3" xfId="3891" xr:uid="{00000000-0005-0000-0000-0000120E0000}"/>
    <cellStyle name="40% - Accent3 3 7" xfId="3892" xr:uid="{00000000-0005-0000-0000-0000130E0000}"/>
    <cellStyle name="40% - Accent3 3 7 2" xfId="3893" xr:uid="{00000000-0005-0000-0000-0000140E0000}"/>
    <cellStyle name="40% - Accent3 3 8" xfId="3894" xr:uid="{00000000-0005-0000-0000-0000150E0000}"/>
    <cellStyle name="40% - Accent3 4" xfId="3895" xr:uid="{00000000-0005-0000-0000-0000160E0000}"/>
    <cellStyle name="40% - Accent3 4 2" xfId="3896" xr:uid="{00000000-0005-0000-0000-0000170E0000}"/>
    <cellStyle name="40% - Accent3 4 2 2" xfId="3897" xr:uid="{00000000-0005-0000-0000-0000180E0000}"/>
    <cellStyle name="40% - Accent3 4 2 2 2" xfId="3898" xr:uid="{00000000-0005-0000-0000-0000190E0000}"/>
    <cellStyle name="40% - Accent3 4 2 2 2 2" xfId="3899" xr:uid="{00000000-0005-0000-0000-00001A0E0000}"/>
    <cellStyle name="40% - Accent3 4 2 2 2 2 2" xfId="3900" xr:uid="{00000000-0005-0000-0000-00001B0E0000}"/>
    <cellStyle name="40% - Accent3 4 2 2 2 2 2 2" xfId="3901" xr:uid="{00000000-0005-0000-0000-00001C0E0000}"/>
    <cellStyle name="40% - Accent3 4 2 2 2 2 3" xfId="3902" xr:uid="{00000000-0005-0000-0000-00001D0E0000}"/>
    <cellStyle name="40% - Accent3 4 2 2 2 3" xfId="3903" xr:uid="{00000000-0005-0000-0000-00001E0E0000}"/>
    <cellStyle name="40% - Accent3 4 2 2 2 3 2" xfId="3904" xr:uid="{00000000-0005-0000-0000-00001F0E0000}"/>
    <cellStyle name="40% - Accent3 4 2 2 2 4" xfId="3905" xr:uid="{00000000-0005-0000-0000-0000200E0000}"/>
    <cellStyle name="40% - Accent3 4 2 2 3" xfId="3906" xr:uid="{00000000-0005-0000-0000-0000210E0000}"/>
    <cellStyle name="40% - Accent3 4 2 2 3 2" xfId="3907" xr:uid="{00000000-0005-0000-0000-0000220E0000}"/>
    <cellStyle name="40% - Accent3 4 2 2 3 2 2" xfId="3908" xr:uid="{00000000-0005-0000-0000-0000230E0000}"/>
    <cellStyle name="40% - Accent3 4 2 2 3 3" xfId="3909" xr:uid="{00000000-0005-0000-0000-0000240E0000}"/>
    <cellStyle name="40% - Accent3 4 2 2 4" xfId="3910" xr:uid="{00000000-0005-0000-0000-0000250E0000}"/>
    <cellStyle name="40% - Accent3 4 2 2 4 2" xfId="3911" xr:uid="{00000000-0005-0000-0000-0000260E0000}"/>
    <cellStyle name="40% - Accent3 4 2 2 5" xfId="3912" xr:uid="{00000000-0005-0000-0000-0000270E0000}"/>
    <cellStyle name="40% - Accent3 4 2 3" xfId="3913" xr:uid="{00000000-0005-0000-0000-0000280E0000}"/>
    <cellStyle name="40% - Accent3 4 2 3 2" xfId="3914" xr:uid="{00000000-0005-0000-0000-0000290E0000}"/>
    <cellStyle name="40% - Accent3 4 2 3 2 2" xfId="3915" xr:uid="{00000000-0005-0000-0000-00002A0E0000}"/>
    <cellStyle name="40% - Accent3 4 2 3 2 2 2" xfId="3916" xr:uid="{00000000-0005-0000-0000-00002B0E0000}"/>
    <cellStyle name="40% - Accent3 4 2 3 2 3" xfId="3917" xr:uid="{00000000-0005-0000-0000-00002C0E0000}"/>
    <cellStyle name="40% - Accent3 4 2 3 3" xfId="3918" xr:uid="{00000000-0005-0000-0000-00002D0E0000}"/>
    <cellStyle name="40% - Accent3 4 2 3 3 2" xfId="3919" xr:uid="{00000000-0005-0000-0000-00002E0E0000}"/>
    <cellStyle name="40% - Accent3 4 2 3 4" xfId="3920" xr:uid="{00000000-0005-0000-0000-00002F0E0000}"/>
    <cellStyle name="40% - Accent3 4 2 4" xfId="3921" xr:uid="{00000000-0005-0000-0000-0000300E0000}"/>
    <cellStyle name="40% - Accent3 4 2 4 2" xfId="3922" xr:uid="{00000000-0005-0000-0000-0000310E0000}"/>
    <cellStyle name="40% - Accent3 4 2 4 2 2" xfId="3923" xr:uid="{00000000-0005-0000-0000-0000320E0000}"/>
    <cellStyle name="40% - Accent3 4 2 4 3" xfId="3924" xr:uid="{00000000-0005-0000-0000-0000330E0000}"/>
    <cellStyle name="40% - Accent3 4 2 5" xfId="3925" xr:uid="{00000000-0005-0000-0000-0000340E0000}"/>
    <cellStyle name="40% - Accent3 4 2 5 2" xfId="3926" xr:uid="{00000000-0005-0000-0000-0000350E0000}"/>
    <cellStyle name="40% - Accent3 4 2 6" xfId="3927" xr:uid="{00000000-0005-0000-0000-0000360E0000}"/>
    <cellStyle name="40% - Accent3 4 3" xfId="3928" xr:uid="{00000000-0005-0000-0000-0000370E0000}"/>
    <cellStyle name="40% - Accent3 4 3 2" xfId="3929" xr:uid="{00000000-0005-0000-0000-0000380E0000}"/>
    <cellStyle name="40% - Accent3 4 3 2 2" xfId="3930" xr:uid="{00000000-0005-0000-0000-0000390E0000}"/>
    <cellStyle name="40% - Accent3 4 3 2 2 2" xfId="3931" xr:uid="{00000000-0005-0000-0000-00003A0E0000}"/>
    <cellStyle name="40% - Accent3 4 3 2 2 2 2" xfId="3932" xr:uid="{00000000-0005-0000-0000-00003B0E0000}"/>
    <cellStyle name="40% - Accent3 4 3 2 2 3" xfId="3933" xr:uid="{00000000-0005-0000-0000-00003C0E0000}"/>
    <cellStyle name="40% - Accent3 4 3 2 3" xfId="3934" xr:uid="{00000000-0005-0000-0000-00003D0E0000}"/>
    <cellStyle name="40% - Accent3 4 3 2 3 2" xfId="3935" xr:uid="{00000000-0005-0000-0000-00003E0E0000}"/>
    <cellStyle name="40% - Accent3 4 3 2 4" xfId="3936" xr:uid="{00000000-0005-0000-0000-00003F0E0000}"/>
    <cellStyle name="40% - Accent3 4 3 3" xfId="3937" xr:uid="{00000000-0005-0000-0000-0000400E0000}"/>
    <cellStyle name="40% - Accent3 4 3 3 2" xfId="3938" xr:uid="{00000000-0005-0000-0000-0000410E0000}"/>
    <cellStyle name="40% - Accent3 4 3 3 2 2" xfId="3939" xr:uid="{00000000-0005-0000-0000-0000420E0000}"/>
    <cellStyle name="40% - Accent3 4 3 3 3" xfId="3940" xr:uid="{00000000-0005-0000-0000-0000430E0000}"/>
    <cellStyle name="40% - Accent3 4 3 4" xfId="3941" xr:uid="{00000000-0005-0000-0000-0000440E0000}"/>
    <cellStyle name="40% - Accent3 4 3 4 2" xfId="3942" xr:uid="{00000000-0005-0000-0000-0000450E0000}"/>
    <cellStyle name="40% - Accent3 4 3 5" xfId="3943" xr:uid="{00000000-0005-0000-0000-0000460E0000}"/>
    <cellStyle name="40% - Accent3 4 4" xfId="3944" xr:uid="{00000000-0005-0000-0000-0000470E0000}"/>
    <cellStyle name="40% - Accent3 4 4 2" xfId="3945" xr:uid="{00000000-0005-0000-0000-0000480E0000}"/>
    <cellStyle name="40% - Accent3 4 4 2 2" xfId="3946" xr:uid="{00000000-0005-0000-0000-0000490E0000}"/>
    <cellStyle name="40% - Accent3 4 4 2 2 2" xfId="3947" xr:uid="{00000000-0005-0000-0000-00004A0E0000}"/>
    <cellStyle name="40% - Accent3 4 4 2 3" xfId="3948" xr:uid="{00000000-0005-0000-0000-00004B0E0000}"/>
    <cellStyle name="40% - Accent3 4 4 3" xfId="3949" xr:uid="{00000000-0005-0000-0000-00004C0E0000}"/>
    <cellStyle name="40% - Accent3 4 4 3 2" xfId="3950" xr:uid="{00000000-0005-0000-0000-00004D0E0000}"/>
    <cellStyle name="40% - Accent3 4 4 4" xfId="3951" xr:uid="{00000000-0005-0000-0000-00004E0E0000}"/>
    <cellStyle name="40% - Accent3 4 5" xfId="3952" xr:uid="{00000000-0005-0000-0000-00004F0E0000}"/>
    <cellStyle name="40% - Accent3 4 5 2" xfId="3953" xr:uid="{00000000-0005-0000-0000-0000500E0000}"/>
    <cellStyle name="40% - Accent3 4 5 2 2" xfId="3954" xr:uid="{00000000-0005-0000-0000-0000510E0000}"/>
    <cellStyle name="40% - Accent3 4 5 3" xfId="3955" xr:uid="{00000000-0005-0000-0000-0000520E0000}"/>
    <cellStyle name="40% - Accent3 4 6" xfId="3956" xr:uid="{00000000-0005-0000-0000-0000530E0000}"/>
    <cellStyle name="40% - Accent3 4 6 2" xfId="3957" xr:uid="{00000000-0005-0000-0000-0000540E0000}"/>
    <cellStyle name="40% - Accent3 4 7" xfId="3958" xr:uid="{00000000-0005-0000-0000-0000550E0000}"/>
    <cellStyle name="40% - Accent3 5" xfId="3959" xr:uid="{00000000-0005-0000-0000-0000560E0000}"/>
    <cellStyle name="40% - Accent3 5 2" xfId="3960" xr:uid="{00000000-0005-0000-0000-0000570E0000}"/>
    <cellStyle name="40% - Accent3 5 2 2" xfId="3961" xr:uid="{00000000-0005-0000-0000-0000580E0000}"/>
    <cellStyle name="40% - Accent3 5 2 2 2" xfId="3962" xr:uid="{00000000-0005-0000-0000-0000590E0000}"/>
    <cellStyle name="40% - Accent3 5 2 2 2 2" xfId="3963" xr:uid="{00000000-0005-0000-0000-00005A0E0000}"/>
    <cellStyle name="40% - Accent3 5 2 2 2 2 2" xfId="3964" xr:uid="{00000000-0005-0000-0000-00005B0E0000}"/>
    <cellStyle name="40% - Accent3 5 2 2 2 3" xfId="3965" xr:uid="{00000000-0005-0000-0000-00005C0E0000}"/>
    <cellStyle name="40% - Accent3 5 2 2 3" xfId="3966" xr:uid="{00000000-0005-0000-0000-00005D0E0000}"/>
    <cellStyle name="40% - Accent3 5 2 2 3 2" xfId="3967" xr:uid="{00000000-0005-0000-0000-00005E0E0000}"/>
    <cellStyle name="40% - Accent3 5 2 2 4" xfId="3968" xr:uid="{00000000-0005-0000-0000-00005F0E0000}"/>
    <cellStyle name="40% - Accent3 5 2 3" xfId="3969" xr:uid="{00000000-0005-0000-0000-0000600E0000}"/>
    <cellStyle name="40% - Accent3 5 2 3 2" xfId="3970" xr:uid="{00000000-0005-0000-0000-0000610E0000}"/>
    <cellStyle name="40% - Accent3 5 2 3 2 2" xfId="3971" xr:uid="{00000000-0005-0000-0000-0000620E0000}"/>
    <cellStyle name="40% - Accent3 5 2 3 3" xfId="3972" xr:uid="{00000000-0005-0000-0000-0000630E0000}"/>
    <cellStyle name="40% - Accent3 5 2 4" xfId="3973" xr:uid="{00000000-0005-0000-0000-0000640E0000}"/>
    <cellStyle name="40% - Accent3 5 2 4 2" xfId="3974" xr:uid="{00000000-0005-0000-0000-0000650E0000}"/>
    <cellStyle name="40% - Accent3 5 2 5" xfId="3975" xr:uid="{00000000-0005-0000-0000-0000660E0000}"/>
    <cellStyle name="40% - Accent3 5 3" xfId="3976" xr:uid="{00000000-0005-0000-0000-0000670E0000}"/>
    <cellStyle name="40% - Accent3 5 3 2" xfId="3977" xr:uid="{00000000-0005-0000-0000-0000680E0000}"/>
    <cellStyle name="40% - Accent3 5 3 2 2" xfId="3978" xr:uid="{00000000-0005-0000-0000-0000690E0000}"/>
    <cellStyle name="40% - Accent3 5 3 2 2 2" xfId="3979" xr:uid="{00000000-0005-0000-0000-00006A0E0000}"/>
    <cellStyle name="40% - Accent3 5 3 2 3" xfId="3980" xr:uid="{00000000-0005-0000-0000-00006B0E0000}"/>
    <cellStyle name="40% - Accent3 5 3 3" xfId="3981" xr:uid="{00000000-0005-0000-0000-00006C0E0000}"/>
    <cellStyle name="40% - Accent3 5 3 3 2" xfId="3982" xr:uid="{00000000-0005-0000-0000-00006D0E0000}"/>
    <cellStyle name="40% - Accent3 5 3 4" xfId="3983" xr:uid="{00000000-0005-0000-0000-00006E0E0000}"/>
    <cellStyle name="40% - Accent3 5 4" xfId="3984" xr:uid="{00000000-0005-0000-0000-00006F0E0000}"/>
    <cellStyle name="40% - Accent3 5 4 2" xfId="3985" xr:uid="{00000000-0005-0000-0000-0000700E0000}"/>
    <cellStyle name="40% - Accent3 5 4 2 2" xfId="3986" xr:uid="{00000000-0005-0000-0000-0000710E0000}"/>
    <cellStyle name="40% - Accent3 5 4 3" xfId="3987" xr:uid="{00000000-0005-0000-0000-0000720E0000}"/>
    <cellStyle name="40% - Accent3 5 5" xfId="3988" xr:uid="{00000000-0005-0000-0000-0000730E0000}"/>
    <cellStyle name="40% - Accent3 5 5 2" xfId="3989" xr:uid="{00000000-0005-0000-0000-0000740E0000}"/>
    <cellStyle name="40% - Accent3 5 6" xfId="3990" xr:uid="{00000000-0005-0000-0000-0000750E0000}"/>
    <cellStyle name="40% - Accent3 6" xfId="3991" xr:uid="{00000000-0005-0000-0000-0000760E0000}"/>
    <cellStyle name="40% - Accent3 6 2" xfId="3992" xr:uid="{00000000-0005-0000-0000-0000770E0000}"/>
    <cellStyle name="40% - Accent3 6 2 2" xfId="3993" xr:uid="{00000000-0005-0000-0000-0000780E0000}"/>
    <cellStyle name="40% - Accent3 6 2 2 2" xfId="3994" xr:uid="{00000000-0005-0000-0000-0000790E0000}"/>
    <cellStyle name="40% - Accent3 6 2 2 2 2" xfId="3995" xr:uid="{00000000-0005-0000-0000-00007A0E0000}"/>
    <cellStyle name="40% - Accent3 6 2 2 2 2 2" xfId="3996" xr:uid="{00000000-0005-0000-0000-00007B0E0000}"/>
    <cellStyle name="40% - Accent3 6 2 2 2 3" xfId="3997" xr:uid="{00000000-0005-0000-0000-00007C0E0000}"/>
    <cellStyle name="40% - Accent3 6 2 2 3" xfId="3998" xr:uid="{00000000-0005-0000-0000-00007D0E0000}"/>
    <cellStyle name="40% - Accent3 6 2 2 3 2" xfId="3999" xr:uid="{00000000-0005-0000-0000-00007E0E0000}"/>
    <cellStyle name="40% - Accent3 6 2 2 4" xfId="4000" xr:uid="{00000000-0005-0000-0000-00007F0E0000}"/>
    <cellStyle name="40% - Accent3 6 2 3" xfId="4001" xr:uid="{00000000-0005-0000-0000-0000800E0000}"/>
    <cellStyle name="40% - Accent3 6 2 3 2" xfId="4002" xr:uid="{00000000-0005-0000-0000-0000810E0000}"/>
    <cellStyle name="40% - Accent3 6 2 3 2 2" xfId="4003" xr:uid="{00000000-0005-0000-0000-0000820E0000}"/>
    <cellStyle name="40% - Accent3 6 2 3 3" xfId="4004" xr:uid="{00000000-0005-0000-0000-0000830E0000}"/>
    <cellStyle name="40% - Accent3 6 2 4" xfId="4005" xr:uid="{00000000-0005-0000-0000-0000840E0000}"/>
    <cellStyle name="40% - Accent3 6 2 4 2" xfId="4006" xr:uid="{00000000-0005-0000-0000-0000850E0000}"/>
    <cellStyle name="40% - Accent3 6 2 5" xfId="4007" xr:uid="{00000000-0005-0000-0000-0000860E0000}"/>
    <cellStyle name="40% - Accent3 6 3" xfId="4008" xr:uid="{00000000-0005-0000-0000-0000870E0000}"/>
    <cellStyle name="40% - Accent3 6 3 2" xfId="4009" xr:uid="{00000000-0005-0000-0000-0000880E0000}"/>
    <cellStyle name="40% - Accent3 6 3 2 2" xfId="4010" xr:uid="{00000000-0005-0000-0000-0000890E0000}"/>
    <cellStyle name="40% - Accent3 6 3 2 2 2" xfId="4011" xr:uid="{00000000-0005-0000-0000-00008A0E0000}"/>
    <cellStyle name="40% - Accent3 6 3 2 3" xfId="4012" xr:uid="{00000000-0005-0000-0000-00008B0E0000}"/>
    <cellStyle name="40% - Accent3 6 3 3" xfId="4013" xr:uid="{00000000-0005-0000-0000-00008C0E0000}"/>
    <cellStyle name="40% - Accent3 6 3 3 2" xfId="4014" xr:uid="{00000000-0005-0000-0000-00008D0E0000}"/>
    <cellStyle name="40% - Accent3 6 3 4" xfId="4015" xr:uid="{00000000-0005-0000-0000-00008E0E0000}"/>
    <cellStyle name="40% - Accent3 6 4" xfId="4016" xr:uid="{00000000-0005-0000-0000-00008F0E0000}"/>
    <cellStyle name="40% - Accent3 6 4 2" xfId="4017" xr:uid="{00000000-0005-0000-0000-0000900E0000}"/>
    <cellStyle name="40% - Accent3 6 4 2 2" xfId="4018" xr:uid="{00000000-0005-0000-0000-0000910E0000}"/>
    <cellStyle name="40% - Accent3 6 4 3" xfId="4019" xr:uid="{00000000-0005-0000-0000-0000920E0000}"/>
    <cellStyle name="40% - Accent3 6 5" xfId="4020" xr:uid="{00000000-0005-0000-0000-0000930E0000}"/>
    <cellStyle name="40% - Accent3 6 5 2" xfId="4021" xr:uid="{00000000-0005-0000-0000-0000940E0000}"/>
    <cellStyle name="40% - Accent3 6 6" xfId="4022" xr:uid="{00000000-0005-0000-0000-0000950E0000}"/>
    <cellStyle name="40% - Accent3 7" xfId="4023" xr:uid="{00000000-0005-0000-0000-0000960E0000}"/>
    <cellStyle name="40% - Accent3 7 2" xfId="4024" xr:uid="{00000000-0005-0000-0000-0000970E0000}"/>
    <cellStyle name="40% - Accent3 7 2 2" xfId="4025" xr:uid="{00000000-0005-0000-0000-0000980E0000}"/>
    <cellStyle name="40% - Accent3 7 2 2 2" xfId="4026" xr:uid="{00000000-0005-0000-0000-0000990E0000}"/>
    <cellStyle name="40% - Accent3 7 2 2 2 2" xfId="4027" xr:uid="{00000000-0005-0000-0000-00009A0E0000}"/>
    <cellStyle name="40% - Accent3 7 2 2 3" xfId="4028" xr:uid="{00000000-0005-0000-0000-00009B0E0000}"/>
    <cellStyle name="40% - Accent3 7 2 3" xfId="4029" xr:uid="{00000000-0005-0000-0000-00009C0E0000}"/>
    <cellStyle name="40% - Accent3 7 2 3 2" xfId="4030" xr:uid="{00000000-0005-0000-0000-00009D0E0000}"/>
    <cellStyle name="40% - Accent3 7 2 4" xfId="4031" xr:uid="{00000000-0005-0000-0000-00009E0E0000}"/>
    <cellStyle name="40% - Accent3 7 3" xfId="4032" xr:uid="{00000000-0005-0000-0000-00009F0E0000}"/>
    <cellStyle name="40% - Accent3 7 3 2" xfId="4033" xr:uid="{00000000-0005-0000-0000-0000A00E0000}"/>
    <cellStyle name="40% - Accent3 7 3 2 2" xfId="4034" xr:uid="{00000000-0005-0000-0000-0000A10E0000}"/>
    <cellStyle name="40% - Accent3 7 3 3" xfId="4035" xr:uid="{00000000-0005-0000-0000-0000A20E0000}"/>
    <cellStyle name="40% - Accent3 7 4" xfId="4036" xr:uid="{00000000-0005-0000-0000-0000A30E0000}"/>
    <cellStyle name="40% - Accent3 7 4 2" xfId="4037" xr:uid="{00000000-0005-0000-0000-0000A40E0000}"/>
    <cellStyle name="40% - Accent3 7 5" xfId="4038" xr:uid="{00000000-0005-0000-0000-0000A50E0000}"/>
    <cellStyle name="40% - Accent3 8" xfId="4039" xr:uid="{00000000-0005-0000-0000-0000A60E0000}"/>
    <cellStyle name="40% - Accent3 8 2" xfId="4040" xr:uid="{00000000-0005-0000-0000-0000A70E0000}"/>
    <cellStyle name="40% - Accent3 8 2 2" xfId="4041" xr:uid="{00000000-0005-0000-0000-0000A80E0000}"/>
    <cellStyle name="40% - Accent3 8 2 2 2" xfId="4042" xr:uid="{00000000-0005-0000-0000-0000A90E0000}"/>
    <cellStyle name="40% - Accent3 8 2 3" xfId="4043" xr:uid="{00000000-0005-0000-0000-0000AA0E0000}"/>
    <cellStyle name="40% - Accent3 8 3" xfId="4044" xr:uid="{00000000-0005-0000-0000-0000AB0E0000}"/>
    <cellStyle name="40% - Accent3 8 3 2" xfId="4045" xr:uid="{00000000-0005-0000-0000-0000AC0E0000}"/>
    <cellStyle name="40% - Accent3 8 4" xfId="4046" xr:uid="{00000000-0005-0000-0000-0000AD0E0000}"/>
    <cellStyle name="40% - Accent3 9" xfId="4047" xr:uid="{00000000-0005-0000-0000-0000AE0E0000}"/>
    <cellStyle name="40% - Accent3 9 2" xfId="4048" xr:uid="{00000000-0005-0000-0000-0000AF0E0000}"/>
    <cellStyle name="40% - Accent3 9 2 2" xfId="4049" xr:uid="{00000000-0005-0000-0000-0000B00E0000}"/>
    <cellStyle name="40% - Accent3 9 3" xfId="4050" xr:uid="{00000000-0005-0000-0000-0000B10E0000}"/>
    <cellStyle name="40% - Accent4" xfId="96" builtinId="43" customBuiltin="1"/>
    <cellStyle name="40% - Accent4 10" xfId="4051" xr:uid="{00000000-0005-0000-0000-0000B30E0000}"/>
    <cellStyle name="40% - Accent4 10 2" xfId="4052" xr:uid="{00000000-0005-0000-0000-0000B40E0000}"/>
    <cellStyle name="40% - Accent4 11" xfId="4053" xr:uid="{00000000-0005-0000-0000-0000B50E0000}"/>
    <cellStyle name="40% - Accent4 12" xfId="16900" xr:uid="{00000000-0005-0000-0000-0000B60E0000}"/>
    <cellStyle name="40% - Accent4 2" xfId="4054" xr:uid="{00000000-0005-0000-0000-0000B70E0000}"/>
    <cellStyle name="40% - Accent4 2 10" xfId="4055" xr:uid="{00000000-0005-0000-0000-0000B80E0000}"/>
    <cellStyle name="40% - Accent4 2 11" xfId="16927" xr:uid="{00000000-0005-0000-0000-0000B90E0000}"/>
    <cellStyle name="40% - Accent4 2 2" xfId="4056" xr:uid="{00000000-0005-0000-0000-0000BA0E0000}"/>
    <cellStyle name="40% - Accent4 2 2 2" xfId="4057" xr:uid="{00000000-0005-0000-0000-0000BB0E0000}"/>
    <cellStyle name="40% - Accent4 2 2 2 2" xfId="4058" xr:uid="{00000000-0005-0000-0000-0000BC0E0000}"/>
    <cellStyle name="40% - Accent4 2 2 2 2 2" xfId="4059" xr:uid="{00000000-0005-0000-0000-0000BD0E0000}"/>
    <cellStyle name="40% - Accent4 2 2 2 2 2 2" xfId="4060" xr:uid="{00000000-0005-0000-0000-0000BE0E0000}"/>
    <cellStyle name="40% - Accent4 2 2 2 2 2 2 2" xfId="4061" xr:uid="{00000000-0005-0000-0000-0000BF0E0000}"/>
    <cellStyle name="40% - Accent4 2 2 2 2 2 3" xfId="4062" xr:uid="{00000000-0005-0000-0000-0000C00E0000}"/>
    <cellStyle name="40% - Accent4 2 2 2 2 3" xfId="4063" xr:uid="{00000000-0005-0000-0000-0000C10E0000}"/>
    <cellStyle name="40% - Accent4 2 2 2 2 3 2" xfId="4064" xr:uid="{00000000-0005-0000-0000-0000C20E0000}"/>
    <cellStyle name="40% - Accent4 2 2 2 2 4" xfId="4065" xr:uid="{00000000-0005-0000-0000-0000C30E0000}"/>
    <cellStyle name="40% - Accent4 2 2 2 3" xfId="4066" xr:uid="{00000000-0005-0000-0000-0000C40E0000}"/>
    <cellStyle name="40% - Accent4 2 2 2 3 2" xfId="4067" xr:uid="{00000000-0005-0000-0000-0000C50E0000}"/>
    <cellStyle name="40% - Accent4 2 2 2 3 2 2" xfId="4068" xr:uid="{00000000-0005-0000-0000-0000C60E0000}"/>
    <cellStyle name="40% - Accent4 2 2 2 3 3" xfId="4069" xr:uid="{00000000-0005-0000-0000-0000C70E0000}"/>
    <cellStyle name="40% - Accent4 2 2 2 4" xfId="4070" xr:uid="{00000000-0005-0000-0000-0000C80E0000}"/>
    <cellStyle name="40% - Accent4 2 2 2 4 2" xfId="4071" xr:uid="{00000000-0005-0000-0000-0000C90E0000}"/>
    <cellStyle name="40% - Accent4 2 2 2 5" xfId="4072" xr:uid="{00000000-0005-0000-0000-0000CA0E0000}"/>
    <cellStyle name="40% - Accent4 2 2 3" xfId="4073" xr:uid="{00000000-0005-0000-0000-0000CB0E0000}"/>
    <cellStyle name="40% - Accent4 2 2 3 2" xfId="4074" xr:uid="{00000000-0005-0000-0000-0000CC0E0000}"/>
    <cellStyle name="40% - Accent4 2 2 3 2 2" xfId="4075" xr:uid="{00000000-0005-0000-0000-0000CD0E0000}"/>
    <cellStyle name="40% - Accent4 2 2 3 2 2 2" xfId="4076" xr:uid="{00000000-0005-0000-0000-0000CE0E0000}"/>
    <cellStyle name="40% - Accent4 2 2 3 2 3" xfId="4077" xr:uid="{00000000-0005-0000-0000-0000CF0E0000}"/>
    <cellStyle name="40% - Accent4 2 2 3 3" xfId="4078" xr:uid="{00000000-0005-0000-0000-0000D00E0000}"/>
    <cellStyle name="40% - Accent4 2 2 3 3 2" xfId="4079" xr:uid="{00000000-0005-0000-0000-0000D10E0000}"/>
    <cellStyle name="40% - Accent4 2 2 3 4" xfId="4080" xr:uid="{00000000-0005-0000-0000-0000D20E0000}"/>
    <cellStyle name="40% - Accent4 2 2 4" xfId="4081" xr:uid="{00000000-0005-0000-0000-0000D30E0000}"/>
    <cellStyle name="40% - Accent4 2 2 4 2" xfId="4082" xr:uid="{00000000-0005-0000-0000-0000D40E0000}"/>
    <cellStyle name="40% - Accent4 2 2 4 2 2" xfId="4083" xr:uid="{00000000-0005-0000-0000-0000D50E0000}"/>
    <cellStyle name="40% - Accent4 2 2 4 3" xfId="4084" xr:uid="{00000000-0005-0000-0000-0000D60E0000}"/>
    <cellStyle name="40% - Accent4 2 2 5" xfId="4085" xr:uid="{00000000-0005-0000-0000-0000D70E0000}"/>
    <cellStyle name="40% - Accent4 2 2 5 2" xfId="4086" xr:uid="{00000000-0005-0000-0000-0000D80E0000}"/>
    <cellStyle name="40% - Accent4 2 2 6" xfId="4087" xr:uid="{00000000-0005-0000-0000-0000D90E0000}"/>
    <cellStyle name="40% - Accent4 2 3" xfId="4088" xr:uid="{00000000-0005-0000-0000-0000DA0E0000}"/>
    <cellStyle name="40% - Accent4 2 3 2" xfId="4089" xr:uid="{00000000-0005-0000-0000-0000DB0E0000}"/>
    <cellStyle name="40% - Accent4 2 3 2 2" xfId="4090" xr:uid="{00000000-0005-0000-0000-0000DC0E0000}"/>
    <cellStyle name="40% - Accent4 2 3 2 2 2" xfId="4091" xr:uid="{00000000-0005-0000-0000-0000DD0E0000}"/>
    <cellStyle name="40% - Accent4 2 3 2 2 2 2" xfId="4092" xr:uid="{00000000-0005-0000-0000-0000DE0E0000}"/>
    <cellStyle name="40% - Accent4 2 3 2 2 2 2 2" xfId="4093" xr:uid="{00000000-0005-0000-0000-0000DF0E0000}"/>
    <cellStyle name="40% - Accent4 2 3 2 2 2 3" xfId="4094" xr:uid="{00000000-0005-0000-0000-0000E00E0000}"/>
    <cellStyle name="40% - Accent4 2 3 2 2 3" xfId="4095" xr:uid="{00000000-0005-0000-0000-0000E10E0000}"/>
    <cellStyle name="40% - Accent4 2 3 2 2 3 2" xfId="4096" xr:uid="{00000000-0005-0000-0000-0000E20E0000}"/>
    <cellStyle name="40% - Accent4 2 3 2 2 4" xfId="4097" xr:uid="{00000000-0005-0000-0000-0000E30E0000}"/>
    <cellStyle name="40% - Accent4 2 3 2 3" xfId="4098" xr:uid="{00000000-0005-0000-0000-0000E40E0000}"/>
    <cellStyle name="40% - Accent4 2 3 2 3 2" xfId="4099" xr:uid="{00000000-0005-0000-0000-0000E50E0000}"/>
    <cellStyle name="40% - Accent4 2 3 2 3 2 2" xfId="4100" xr:uid="{00000000-0005-0000-0000-0000E60E0000}"/>
    <cellStyle name="40% - Accent4 2 3 2 3 3" xfId="4101" xr:uid="{00000000-0005-0000-0000-0000E70E0000}"/>
    <cellStyle name="40% - Accent4 2 3 2 4" xfId="4102" xr:uid="{00000000-0005-0000-0000-0000E80E0000}"/>
    <cellStyle name="40% - Accent4 2 3 2 4 2" xfId="4103" xr:uid="{00000000-0005-0000-0000-0000E90E0000}"/>
    <cellStyle name="40% - Accent4 2 3 2 5" xfId="4104" xr:uid="{00000000-0005-0000-0000-0000EA0E0000}"/>
    <cellStyle name="40% - Accent4 2 3 3" xfId="4105" xr:uid="{00000000-0005-0000-0000-0000EB0E0000}"/>
    <cellStyle name="40% - Accent4 2 3 3 2" xfId="4106" xr:uid="{00000000-0005-0000-0000-0000EC0E0000}"/>
    <cellStyle name="40% - Accent4 2 3 3 2 2" xfId="4107" xr:uid="{00000000-0005-0000-0000-0000ED0E0000}"/>
    <cellStyle name="40% - Accent4 2 3 3 2 2 2" xfId="4108" xr:uid="{00000000-0005-0000-0000-0000EE0E0000}"/>
    <cellStyle name="40% - Accent4 2 3 3 2 3" xfId="4109" xr:uid="{00000000-0005-0000-0000-0000EF0E0000}"/>
    <cellStyle name="40% - Accent4 2 3 3 3" xfId="4110" xr:uid="{00000000-0005-0000-0000-0000F00E0000}"/>
    <cellStyle name="40% - Accent4 2 3 3 3 2" xfId="4111" xr:uid="{00000000-0005-0000-0000-0000F10E0000}"/>
    <cellStyle name="40% - Accent4 2 3 3 4" xfId="4112" xr:uid="{00000000-0005-0000-0000-0000F20E0000}"/>
    <cellStyle name="40% - Accent4 2 3 4" xfId="4113" xr:uid="{00000000-0005-0000-0000-0000F30E0000}"/>
    <cellStyle name="40% - Accent4 2 3 4 2" xfId="4114" xr:uid="{00000000-0005-0000-0000-0000F40E0000}"/>
    <cellStyle name="40% - Accent4 2 3 4 2 2" xfId="4115" xr:uid="{00000000-0005-0000-0000-0000F50E0000}"/>
    <cellStyle name="40% - Accent4 2 3 4 3" xfId="4116" xr:uid="{00000000-0005-0000-0000-0000F60E0000}"/>
    <cellStyle name="40% - Accent4 2 3 5" xfId="4117" xr:uid="{00000000-0005-0000-0000-0000F70E0000}"/>
    <cellStyle name="40% - Accent4 2 3 5 2" xfId="4118" xr:uid="{00000000-0005-0000-0000-0000F80E0000}"/>
    <cellStyle name="40% - Accent4 2 3 6" xfId="4119" xr:uid="{00000000-0005-0000-0000-0000F90E0000}"/>
    <cellStyle name="40% - Accent4 2 4" xfId="4120" xr:uid="{00000000-0005-0000-0000-0000FA0E0000}"/>
    <cellStyle name="40% - Accent4 2 4 2" xfId="4121" xr:uid="{00000000-0005-0000-0000-0000FB0E0000}"/>
    <cellStyle name="40% - Accent4 2 4 2 2" xfId="4122" xr:uid="{00000000-0005-0000-0000-0000FC0E0000}"/>
    <cellStyle name="40% - Accent4 2 4 2 2 2" xfId="4123" xr:uid="{00000000-0005-0000-0000-0000FD0E0000}"/>
    <cellStyle name="40% - Accent4 2 4 2 2 2 2" xfId="4124" xr:uid="{00000000-0005-0000-0000-0000FE0E0000}"/>
    <cellStyle name="40% - Accent4 2 4 2 2 2 2 2" xfId="4125" xr:uid="{00000000-0005-0000-0000-0000FF0E0000}"/>
    <cellStyle name="40% - Accent4 2 4 2 2 2 3" xfId="4126" xr:uid="{00000000-0005-0000-0000-0000000F0000}"/>
    <cellStyle name="40% - Accent4 2 4 2 2 3" xfId="4127" xr:uid="{00000000-0005-0000-0000-0000010F0000}"/>
    <cellStyle name="40% - Accent4 2 4 2 2 3 2" xfId="4128" xr:uid="{00000000-0005-0000-0000-0000020F0000}"/>
    <cellStyle name="40% - Accent4 2 4 2 2 4" xfId="4129" xr:uid="{00000000-0005-0000-0000-0000030F0000}"/>
    <cellStyle name="40% - Accent4 2 4 2 3" xfId="4130" xr:uid="{00000000-0005-0000-0000-0000040F0000}"/>
    <cellStyle name="40% - Accent4 2 4 2 3 2" xfId="4131" xr:uid="{00000000-0005-0000-0000-0000050F0000}"/>
    <cellStyle name="40% - Accent4 2 4 2 3 2 2" xfId="4132" xr:uid="{00000000-0005-0000-0000-0000060F0000}"/>
    <cellStyle name="40% - Accent4 2 4 2 3 3" xfId="4133" xr:uid="{00000000-0005-0000-0000-0000070F0000}"/>
    <cellStyle name="40% - Accent4 2 4 2 4" xfId="4134" xr:uid="{00000000-0005-0000-0000-0000080F0000}"/>
    <cellStyle name="40% - Accent4 2 4 2 4 2" xfId="4135" xr:uid="{00000000-0005-0000-0000-0000090F0000}"/>
    <cellStyle name="40% - Accent4 2 4 2 5" xfId="4136" xr:uid="{00000000-0005-0000-0000-00000A0F0000}"/>
    <cellStyle name="40% - Accent4 2 4 3" xfId="4137" xr:uid="{00000000-0005-0000-0000-00000B0F0000}"/>
    <cellStyle name="40% - Accent4 2 4 3 2" xfId="4138" xr:uid="{00000000-0005-0000-0000-00000C0F0000}"/>
    <cellStyle name="40% - Accent4 2 4 3 2 2" xfId="4139" xr:uid="{00000000-0005-0000-0000-00000D0F0000}"/>
    <cellStyle name="40% - Accent4 2 4 3 2 2 2" xfId="4140" xr:uid="{00000000-0005-0000-0000-00000E0F0000}"/>
    <cellStyle name="40% - Accent4 2 4 3 2 3" xfId="4141" xr:uid="{00000000-0005-0000-0000-00000F0F0000}"/>
    <cellStyle name="40% - Accent4 2 4 3 3" xfId="4142" xr:uid="{00000000-0005-0000-0000-0000100F0000}"/>
    <cellStyle name="40% - Accent4 2 4 3 3 2" xfId="4143" xr:uid="{00000000-0005-0000-0000-0000110F0000}"/>
    <cellStyle name="40% - Accent4 2 4 3 4" xfId="4144" xr:uid="{00000000-0005-0000-0000-0000120F0000}"/>
    <cellStyle name="40% - Accent4 2 4 4" xfId="4145" xr:uid="{00000000-0005-0000-0000-0000130F0000}"/>
    <cellStyle name="40% - Accent4 2 4 4 2" xfId="4146" xr:uid="{00000000-0005-0000-0000-0000140F0000}"/>
    <cellStyle name="40% - Accent4 2 4 4 2 2" xfId="4147" xr:uid="{00000000-0005-0000-0000-0000150F0000}"/>
    <cellStyle name="40% - Accent4 2 4 4 3" xfId="4148" xr:uid="{00000000-0005-0000-0000-0000160F0000}"/>
    <cellStyle name="40% - Accent4 2 4 5" xfId="4149" xr:uid="{00000000-0005-0000-0000-0000170F0000}"/>
    <cellStyle name="40% - Accent4 2 4 5 2" xfId="4150" xr:uid="{00000000-0005-0000-0000-0000180F0000}"/>
    <cellStyle name="40% - Accent4 2 4 6" xfId="4151" xr:uid="{00000000-0005-0000-0000-0000190F0000}"/>
    <cellStyle name="40% - Accent4 2 5" xfId="4152" xr:uid="{00000000-0005-0000-0000-00001A0F0000}"/>
    <cellStyle name="40% - Accent4 2 5 2" xfId="4153" xr:uid="{00000000-0005-0000-0000-00001B0F0000}"/>
    <cellStyle name="40% - Accent4 2 5 2 2" xfId="4154" xr:uid="{00000000-0005-0000-0000-00001C0F0000}"/>
    <cellStyle name="40% - Accent4 2 5 2 2 2" xfId="4155" xr:uid="{00000000-0005-0000-0000-00001D0F0000}"/>
    <cellStyle name="40% - Accent4 2 5 2 2 2 2" xfId="4156" xr:uid="{00000000-0005-0000-0000-00001E0F0000}"/>
    <cellStyle name="40% - Accent4 2 5 2 2 2 2 2" xfId="4157" xr:uid="{00000000-0005-0000-0000-00001F0F0000}"/>
    <cellStyle name="40% - Accent4 2 5 2 2 2 3" xfId="4158" xr:uid="{00000000-0005-0000-0000-0000200F0000}"/>
    <cellStyle name="40% - Accent4 2 5 2 2 3" xfId="4159" xr:uid="{00000000-0005-0000-0000-0000210F0000}"/>
    <cellStyle name="40% - Accent4 2 5 2 2 3 2" xfId="4160" xr:uid="{00000000-0005-0000-0000-0000220F0000}"/>
    <cellStyle name="40% - Accent4 2 5 2 2 4" xfId="4161" xr:uid="{00000000-0005-0000-0000-0000230F0000}"/>
    <cellStyle name="40% - Accent4 2 5 2 3" xfId="4162" xr:uid="{00000000-0005-0000-0000-0000240F0000}"/>
    <cellStyle name="40% - Accent4 2 5 2 3 2" xfId="4163" xr:uid="{00000000-0005-0000-0000-0000250F0000}"/>
    <cellStyle name="40% - Accent4 2 5 2 3 2 2" xfId="4164" xr:uid="{00000000-0005-0000-0000-0000260F0000}"/>
    <cellStyle name="40% - Accent4 2 5 2 3 3" xfId="4165" xr:uid="{00000000-0005-0000-0000-0000270F0000}"/>
    <cellStyle name="40% - Accent4 2 5 2 4" xfId="4166" xr:uid="{00000000-0005-0000-0000-0000280F0000}"/>
    <cellStyle name="40% - Accent4 2 5 2 4 2" xfId="4167" xr:uid="{00000000-0005-0000-0000-0000290F0000}"/>
    <cellStyle name="40% - Accent4 2 5 2 5" xfId="4168" xr:uid="{00000000-0005-0000-0000-00002A0F0000}"/>
    <cellStyle name="40% - Accent4 2 5 3" xfId="4169" xr:uid="{00000000-0005-0000-0000-00002B0F0000}"/>
    <cellStyle name="40% - Accent4 2 5 3 2" xfId="4170" xr:uid="{00000000-0005-0000-0000-00002C0F0000}"/>
    <cellStyle name="40% - Accent4 2 5 3 2 2" xfId="4171" xr:uid="{00000000-0005-0000-0000-00002D0F0000}"/>
    <cellStyle name="40% - Accent4 2 5 3 2 2 2" xfId="4172" xr:uid="{00000000-0005-0000-0000-00002E0F0000}"/>
    <cellStyle name="40% - Accent4 2 5 3 2 3" xfId="4173" xr:uid="{00000000-0005-0000-0000-00002F0F0000}"/>
    <cellStyle name="40% - Accent4 2 5 3 3" xfId="4174" xr:uid="{00000000-0005-0000-0000-0000300F0000}"/>
    <cellStyle name="40% - Accent4 2 5 3 3 2" xfId="4175" xr:uid="{00000000-0005-0000-0000-0000310F0000}"/>
    <cellStyle name="40% - Accent4 2 5 3 4" xfId="4176" xr:uid="{00000000-0005-0000-0000-0000320F0000}"/>
    <cellStyle name="40% - Accent4 2 5 4" xfId="4177" xr:uid="{00000000-0005-0000-0000-0000330F0000}"/>
    <cellStyle name="40% - Accent4 2 5 4 2" xfId="4178" xr:uid="{00000000-0005-0000-0000-0000340F0000}"/>
    <cellStyle name="40% - Accent4 2 5 4 2 2" xfId="4179" xr:uid="{00000000-0005-0000-0000-0000350F0000}"/>
    <cellStyle name="40% - Accent4 2 5 4 3" xfId="4180" xr:uid="{00000000-0005-0000-0000-0000360F0000}"/>
    <cellStyle name="40% - Accent4 2 5 5" xfId="4181" xr:uid="{00000000-0005-0000-0000-0000370F0000}"/>
    <cellStyle name="40% - Accent4 2 5 5 2" xfId="4182" xr:uid="{00000000-0005-0000-0000-0000380F0000}"/>
    <cellStyle name="40% - Accent4 2 5 6" xfId="4183" xr:uid="{00000000-0005-0000-0000-0000390F0000}"/>
    <cellStyle name="40% - Accent4 2 6" xfId="4184" xr:uid="{00000000-0005-0000-0000-00003A0F0000}"/>
    <cellStyle name="40% - Accent4 2 6 2" xfId="4185" xr:uid="{00000000-0005-0000-0000-00003B0F0000}"/>
    <cellStyle name="40% - Accent4 2 6 2 2" xfId="4186" xr:uid="{00000000-0005-0000-0000-00003C0F0000}"/>
    <cellStyle name="40% - Accent4 2 6 2 2 2" xfId="4187" xr:uid="{00000000-0005-0000-0000-00003D0F0000}"/>
    <cellStyle name="40% - Accent4 2 6 2 2 2 2" xfId="4188" xr:uid="{00000000-0005-0000-0000-00003E0F0000}"/>
    <cellStyle name="40% - Accent4 2 6 2 2 3" xfId="4189" xr:uid="{00000000-0005-0000-0000-00003F0F0000}"/>
    <cellStyle name="40% - Accent4 2 6 2 3" xfId="4190" xr:uid="{00000000-0005-0000-0000-0000400F0000}"/>
    <cellStyle name="40% - Accent4 2 6 2 3 2" xfId="4191" xr:uid="{00000000-0005-0000-0000-0000410F0000}"/>
    <cellStyle name="40% - Accent4 2 6 2 4" xfId="4192" xr:uid="{00000000-0005-0000-0000-0000420F0000}"/>
    <cellStyle name="40% - Accent4 2 6 3" xfId="4193" xr:uid="{00000000-0005-0000-0000-0000430F0000}"/>
    <cellStyle name="40% - Accent4 2 6 3 2" xfId="4194" xr:uid="{00000000-0005-0000-0000-0000440F0000}"/>
    <cellStyle name="40% - Accent4 2 6 3 2 2" xfId="4195" xr:uid="{00000000-0005-0000-0000-0000450F0000}"/>
    <cellStyle name="40% - Accent4 2 6 3 3" xfId="4196" xr:uid="{00000000-0005-0000-0000-0000460F0000}"/>
    <cellStyle name="40% - Accent4 2 6 4" xfId="4197" xr:uid="{00000000-0005-0000-0000-0000470F0000}"/>
    <cellStyle name="40% - Accent4 2 6 4 2" xfId="4198" xr:uid="{00000000-0005-0000-0000-0000480F0000}"/>
    <cellStyle name="40% - Accent4 2 6 5" xfId="4199" xr:uid="{00000000-0005-0000-0000-0000490F0000}"/>
    <cellStyle name="40% - Accent4 2 7" xfId="4200" xr:uid="{00000000-0005-0000-0000-00004A0F0000}"/>
    <cellStyle name="40% - Accent4 2 7 2" xfId="4201" xr:uid="{00000000-0005-0000-0000-00004B0F0000}"/>
    <cellStyle name="40% - Accent4 2 7 2 2" xfId="4202" xr:uid="{00000000-0005-0000-0000-00004C0F0000}"/>
    <cellStyle name="40% - Accent4 2 7 2 2 2" xfId="4203" xr:uid="{00000000-0005-0000-0000-00004D0F0000}"/>
    <cellStyle name="40% - Accent4 2 7 2 3" xfId="4204" xr:uid="{00000000-0005-0000-0000-00004E0F0000}"/>
    <cellStyle name="40% - Accent4 2 7 3" xfId="4205" xr:uid="{00000000-0005-0000-0000-00004F0F0000}"/>
    <cellStyle name="40% - Accent4 2 7 3 2" xfId="4206" xr:uid="{00000000-0005-0000-0000-0000500F0000}"/>
    <cellStyle name="40% - Accent4 2 7 4" xfId="4207" xr:uid="{00000000-0005-0000-0000-0000510F0000}"/>
    <cellStyle name="40% - Accent4 2 8" xfId="4208" xr:uid="{00000000-0005-0000-0000-0000520F0000}"/>
    <cellStyle name="40% - Accent4 2 8 2" xfId="4209" xr:uid="{00000000-0005-0000-0000-0000530F0000}"/>
    <cellStyle name="40% - Accent4 2 8 2 2" xfId="4210" xr:uid="{00000000-0005-0000-0000-0000540F0000}"/>
    <cellStyle name="40% - Accent4 2 8 3" xfId="4211" xr:uid="{00000000-0005-0000-0000-0000550F0000}"/>
    <cellStyle name="40% - Accent4 2 9" xfId="4212" xr:uid="{00000000-0005-0000-0000-0000560F0000}"/>
    <cellStyle name="40% - Accent4 2 9 2" xfId="4213" xr:uid="{00000000-0005-0000-0000-0000570F0000}"/>
    <cellStyle name="40% - Accent4 3" xfId="4214" xr:uid="{00000000-0005-0000-0000-0000580F0000}"/>
    <cellStyle name="40% - Accent4 3 2" xfId="4215" xr:uid="{00000000-0005-0000-0000-0000590F0000}"/>
    <cellStyle name="40% - Accent4 3 2 2" xfId="4216" xr:uid="{00000000-0005-0000-0000-00005A0F0000}"/>
    <cellStyle name="40% - Accent4 3 2 2 2" xfId="4217" xr:uid="{00000000-0005-0000-0000-00005B0F0000}"/>
    <cellStyle name="40% - Accent4 3 2 2 2 2" xfId="4218" xr:uid="{00000000-0005-0000-0000-00005C0F0000}"/>
    <cellStyle name="40% - Accent4 3 2 2 2 2 2" xfId="4219" xr:uid="{00000000-0005-0000-0000-00005D0F0000}"/>
    <cellStyle name="40% - Accent4 3 2 2 2 2 2 2" xfId="4220" xr:uid="{00000000-0005-0000-0000-00005E0F0000}"/>
    <cellStyle name="40% - Accent4 3 2 2 2 2 3" xfId="4221" xr:uid="{00000000-0005-0000-0000-00005F0F0000}"/>
    <cellStyle name="40% - Accent4 3 2 2 2 3" xfId="4222" xr:uid="{00000000-0005-0000-0000-0000600F0000}"/>
    <cellStyle name="40% - Accent4 3 2 2 2 3 2" xfId="4223" xr:uid="{00000000-0005-0000-0000-0000610F0000}"/>
    <cellStyle name="40% - Accent4 3 2 2 2 4" xfId="4224" xr:uid="{00000000-0005-0000-0000-0000620F0000}"/>
    <cellStyle name="40% - Accent4 3 2 2 3" xfId="4225" xr:uid="{00000000-0005-0000-0000-0000630F0000}"/>
    <cellStyle name="40% - Accent4 3 2 2 3 2" xfId="4226" xr:uid="{00000000-0005-0000-0000-0000640F0000}"/>
    <cellStyle name="40% - Accent4 3 2 2 3 2 2" xfId="4227" xr:uid="{00000000-0005-0000-0000-0000650F0000}"/>
    <cellStyle name="40% - Accent4 3 2 2 3 3" xfId="4228" xr:uid="{00000000-0005-0000-0000-0000660F0000}"/>
    <cellStyle name="40% - Accent4 3 2 2 4" xfId="4229" xr:uid="{00000000-0005-0000-0000-0000670F0000}"/>
    <cellStyle name="40% - Accent4 3 2 2 4 2" xfId="4230" xr:uid="{00000000-0005-0000-0000-0000680F0000}"/>
    <cellStyle name="40% - Accent4 3 2 2 5" xfId="4231" xr:uid="{00000000-0005-0000-0000-0000690F0000}"/>
    <cellStyle name="40% - Accent4 3 2 3" xfId="4232" xr:uid="{00000000-0005-0000-0000-00006A0F0000}"/>
    <cellStyle name="40% - Accent4 3 2 3 2" xfId="4233" xr:uid="{00000000-0005-0000-0000-00006B0F0000}"/>
    <cellStyle name="40% - Accent4 3 2 3 2 2" xfId="4234" xr:uid="{00000000-0005-0000-0000-00006C0F0000}"/>
    <cellStyle name="40% - Accent4 3 2 3 2 2 2" xfId="4235" xr:uid="{00000000-0005-0000-0000-00006D0F0000}"/>
    <cellStyle name="40% - Accent4 3 2 3 2 3" xfId="4236" xr:uid="{00000000-0005-0000-0000-00006E0F0000}"/>
    <cellStyle name="40% - Accent4 3 2 3 3" xfId="4237" xr:uid="{00000000-0005-0000-0000-00006F0F0000}"/>
    <cellStyle name="40% - Accent4 3 2 3 3 2" xfId="4238" xr:uid="{00000000-0005-0000-0000-0000700F0000}"/>
    <cellStyle name="40% - Accent4 3 2 3 4" xfId="4239" xr:uid="{00000000-0005-0000-0000-0000710F0000}"/>
    <cellStyle name="40% - Accent4 3 2 4" xfId="4240" xr:uid="{00000000-0005-0000-0000-0000720F0000}"/>
    <cellStyle name="40% - Accent4 3 2 4 2" xfId="4241" xr:uid="{00000000-0005-0000-0000-0000730F0000}"/>
    <cellStyle name="40% - Accent4 3 2 4 2 2" xfId="4242" xr:uid="{00000000-0005-0000-0000-0000740F0000}"/>
    <cellStyle name="40% - Accent4 3 2 4 3" xfId="4243" xr:uid="{00000000-0005-0000-0000-0000750F0000}"/>
    <cellStyle name="40% - Accent4 3 2 5" xfId="4244" xr:uid="{00000000-0005-0000-0000-0000760F0000}"/>
    <cellStyle name="40% - Accent4 3 2 5 2" xfId="4245" xr:uid="{00000000-0005-0000-0000-0000770F0000}"/>
    <cellStyle name="40% - Accent4 3 2 6" xfId="4246" xr:uid="{00000000-0005-0000-0000-0000780F0000}"/>
    <cellStyle name="40% - Accent4 3 3" xfId="4247" xr:uid="{00000000-0005-0000-0000-0000790F0000}"/>
    <cellStyle name="40% - Accent4 3 3 2" xfId="4248" xr:uid="{00000000-0005-0000-0000-00007A0F0000}"/>
    <cellStyle name="40% - Accent4 3 3 2 2" xfId="4249" xr:uid="{00000000-0005-0000-0000-00007B0F0000}"/>
    <cellStyle name="40% - Accent4 3 3 2 2 2" xfId="4250" xr:uid="{00000000-0005-0000-0000-00007C0F0000}"/>
    <cellStyle name="40% - Accent4 3 3 2 2 2 2" xfId="4251" xr:uid="{00000000-0005-0000-0000-00007D0F0000}"/>
    <cellStyle name="40% - Accent4 3 3 2 2 2 2 2" xfId="4252" xr:uid="{00000000-0005-0000-0000-00007E0F0000}"/>
    <cellStyle name="40% - Accent4 3 3 2 2 2 3" xfId="4253" xr:uid="{00000000-0005-0000-0000-00007F0F0000}"/>
    <cellStyle name="40% - Accent4 3 3 2 2 3" xfId="4254" xr:uid="{00000000-0005-0000-0000-0000800F0000}"/>
    <cellStyle name="40% - Accent4 3 3 2 2 3 2" xfId="4255" xr:uid="{00000000-0005-0000-0000-0000810F0000}"/>
    <cellStyle name="40% - Accent4 3 3 2 2 4" xfId="4256" xr:uid="{00000000-0005-0000-0000-0000820F0000}"/>
    <cellStyle name="40% - Accent4 3 3 2 3" xfId="4257" xr:uid="{00000000-0005-0000-0000-0000830F0000}"/>
    <cellStyle name="40% - Accent4 3 3 2 3 2" xfId="4258" xr:uid="{00000000-0005-0000-0000-0000840F0000}"/>
    <cellStyle name="40% - Accent4 3 3 2 3 2 2" xfId="4259" xr:uid="{00000000-0005-0000-0000-0000850F0000}"/>
    <cellStyle name="40% - Accent4 3 3 2 3 3" xfId="4260" xr:uid="{00000000-0005-0000-0000-0000860F0000}"/>
    <cellStyle name="40% - Accent4 3 3 2 4" xfId="4261" xr:uid="{00000000-0005-0000-0000-0000870F0000}"/>
    <cellStyle name="40% - Accent4 3 3 2 4 2" xfId="4262" xr:uid="{00000000-0005-0000-0000-0000880F0000}"/>
    <cellStyle name="40% - Accent4 3 3 2 5" xfId="4263" xr:uid="{00000000-0005-0000-0000-0000890F0000}"/>
    <cellStyle name="40% - Accent4 3 3 3" xfId="4264" xr:uid="{00000000-0005-0000-0000-00008A0F0000}"/>
    <cellStyle name="40% - Accent4 3 3 3 2" xfId="4265" xr:uid="{00000000-0005-0000-0000-00008B0F0000}"/>
    <cellStyle name="40% - Accent4 3 3 3 2 2" xfId="4266" xr:uid="{00000000-0005-0000-0000-00008C0F0000}"/>
    <cellStyle name="40% - Accent4 3 3 3 2 2 2" xfId="4267" xr:uid="{00000000-0005-0000-0000-00008D0F0000}"/>
    <cellStyle name="40% - Accent4 3 3 3 2 3" xfId="4268" xr:uid="{00000000-0005-0000-0000-00008E0F0000}"/>
    <cellStyle name="40% - Accent4 3 3 3 3" xfId="4269" xr:uid="{00000000-0005-0000-0000-00008F0F0000}"/>
    <cellStyle name="40% - Accent4 3 3 3 3 2" xfId="4270" xr:uid="{00000000-0005-0000-0000-0000900F0000}"/>
    <cellStyle name="40% - Accent4 3 3 3 4" xfId="4271" xr:uid="{00000000-0005-0000-0000-0000910F0000}"/>
    <cellStyle name="40% - Accent4 3 3 4" xfId="4272" xr:uid="{00000000-0005-0000-0000-0000920F0000}"/>
    <cellStyle name="40% - Accent4 3 3 4 2" xfId="4273" xr:uid="{00000000-0005-0000-0000-0000930F0000}"/>
    <cellStyle name="40% - Accent4 3 3 4 2 2" xfId="4274" xr:uid="{00000000-0005-0000-0000-0000940F0000}"/>
    <cellStyle name="40% - Accent4 3 3 4 3" xfId="4275" xr:uid="{00000000-0005-0000-0000-0000950F0000}"/>
    <cellStyle name="40% - Accent4 3 3 5" xfId="4276" xr:uid="{00000000-0005-0000-0000-0000960F0000}"/>
    <cellStyle name="40% - Accent4 3 3 5 2" xfId="4277" xr:uid="{00000000-0005-0000-0000-0000970F0000}"/>
    <cellStyle name="40% - Accent4 3 3 6" xfId="4278" xr:uid="{00000000-0005-0000-0000-0000980F0000}"/>
    <cellStyle name="40% - Accent4 3 4" xfId="4279" xr:uid="{00000000-0005-0000-0000-0000990F0000}"/>
    <cellStyle name="40% - Accent4 3 4 2" xfId="4280" xr:uid="{00000000-0005-0000-0000-00009A0F0000}"/>
    <cellStyle name="40% - Accent4 3 4 2 2" xfId="4281" xr:uid="{00000000-0005-0000-0000-00009B0F0000}"/>
    <cellStyle name="40% - Accent4 3 4 2 2 2" xfId="4282" xr:uid="{00000000-0005-0000-0000-00009C0F0000}"/>
    <cellStyle name="40% - Accent4 3 4 2 2 2 2" xfId="4283" xr:uid="{00000000-0005-0000-0000-00009D0F0000}"/>
    <cellStyle name="40% - Accent4 3 4 2 2 3" xfId="4284" xr:uid="{00000000-0005-0000-0000-00009E0F0000}"/>
    <cellStyle name="40% - Accent4 3 4 2 3" xfId="4285" xr:uid="{00000000-0005-0000-0000-00009F0F0000}"/>
    <cellStyle name="40% - Accent4 3 4 2 3 2" xfId="4286" xr:uid="{00000000-0005-0000-0000-0000A00F0000}"/>
    <cellStyle name="40% - Accent4 3 4 2 4" xfId="4287" xr:uid="{00000000-0005-0000-0000-0000A10F0000}"/>
    <cellStyle name="40% - Accent4 3 4 3" xfId="4288" xr:uid="{00000000-0005-0000-0000-0000A20F0000}"/>
    <cellStyle name="40% - Accent4 3 4 3 2" xfId="4289" xr:uid="{00000000-0005-0000-0000-0000A30F0000}"/>
    <cellStyle name="40% - Accent4 3 4 3 2 2" xfId="4290" xr:uid="{00000000-0005-0000-0000-0000A40F0000}"/>
    <cellStyle name="40% - Accent4 3 4 3 3" xfId="4291" xr:uid="{00000000-0005-0000-0000-0000A50F0000}"/>
    <cellStyle name="40% - Accent4 3 4 4" xfId="4292" xr:uid="{00000000-0005-0000-0000-0000A60F0000}"/>
    <cellStyle name="40% - Accent4 3 4 4 2" xfId="4293" xr:uid="{00000000-0005-0000-0000-0000A70F0000}"/>
    <cellStyle name="40% - Accent4 3 4 5" xfId="4294" xr:uid="{00000000-0005-0000-0000-0000A80F0000}"/>
    <cellStyle name="40% - Accent4 3 5" xfId="4295" xr:uid="{00000000-0005-0000-0000-0000A90F0000}"/>
    <cellStyle name="40% - Accent4 3 5 2" xfId="4296" xr:uid="{00000000-0005-0000-0000-0000AA0F0000}"/>
    <cellStyle name="40% - Accent4 3 5 2 2" xfId="4297" xr:uid="{00000000-0005-0000-0000-0000AB0F0000}"/>
    <cellStyle name="40% - Accent4 3 5 2 2 2" xfId="4298" xr:uid="{00000000-0005-0000-0000-0000AC0F0000}"/>
    <cellStyle name="40% - Accent4 3 5 2 3" xfId="4299" xr:uid="{00000000-0005-0000-0000-0000AD0F0000}"/>
    <cellStyle name="40% - Accent4 3 5 3" xfId="4300" xr:uid="{00000000-0005-0000-0000-0000AE0F0000}"/>
    <cellStyle name="40% - Accent4 3 5 3 2" xfId="4301" xr:uid="{00000000-0005-0000-0000-0000AF0F0000}"/>
    <cellStyle name="40% - Accent4 3 5 4" xfId="4302" xr:uid="{00000000-0005-0000-0000-0000B00F0000}"/>
    <cellStyle name="40% - Accent4 3 6" xfId="4303" xr:uid="{00000000-0005-0000-0000-0000B10F0000}"/>
    <cellStyle name="40% - Accent4 3 6 2" xfId="4304" xr:uid="{00000000-0005-0000-0000-0000B20F0000}"/>
    <cellStyle name="40% - Accent4 3 6 2 2" xfId="4305" xr:uid="{00000000-0005-0000-0000-0000B30F0000}"/>
    <cellStyle name="40% - Accent4 3 6 3" xfId="4306" xr:uid="{00000000-0005-0000-0000-0000B40F0000}"/>
    <cellStyle name="40% - Accent4 3 7" xfId="4307" xr:uid="{00000000-0005-0000-0000-0000B50F0000}"/>
    <cellStyle name="40% - Accent4 3 7 2" xfId="4308" xr:uid="{00000000-0005-0000-0000-0000B60F0000}"/>
    <cellStyle name="40% - Accent4 3 8" xfId="4309" xr:uid="{00000000-0005-0000-0000-0000B70F0000}"/>
    <cellStyle name="40% - Accent4 4" xfId="4310" xr:uid="{00000000-0005-0000-0000-0000B80F0000}"/>
    <cellStyle name="40% - Accent4 4 2" xfId="4311" xr:uid="{00000000-0005-0000-0000-0000B90F0000}"/>
    <cellStyle name="40% - Accent4 4 2 2" xfId="4312" xr:uid="{00000000-0005-0000-0000-0000BA0F0000}"/>
    <cellStyle name="40% - Accent4 4 2 2 2" xfId="4313" xr:uid="{00000000-0005-0000-0000-0000BB0F0000}"/>
    <cellStyle name="40% - Accent4 4 2 2 2 2" xfId="4314" xr:uid="{00000000-0005-0000-0000-0000BC0F0000}"/>
    <cellStyle name="40% - Accent4 4 2 2 2 2 2" xfId="4315" xr:uid="{00000000-0005-0000-0000-0000BD0F0000}"/>
    <cellStyle name="40% - Accent4 4 2 2 2 2 2 2" xfId="4316" xr:uid="{00000000-0005-0000-0000-0000BE0F0000}"/>
    <cellStyle name="40% - Accent4 4 2 2 2 2 3" xfId="4317" xr:uid="{00000000-0005-0000-0000-0000BF0F0000}"/>
    <cellStyle name="40% - Accent4 4 2 2 2 3" xfId="4318" xr:uid="{00000000-0005-0000-0000-0000C00F0000}"/>
    <cellStyle name="40% - Accent4 4 2 2 2 3 2" xfId="4319" xr:uid="{00000000-0005-0000-0000-0000C10F0000}"/>
    <cellStyle name="40% - Accent4 4 2 2 2 4" xfId="4320" xr:uid="{00000000-0005-0000-0000-0000C20F0000}"/>
    <cellStyle name="40% - Accent4 4 2 2 3" xfId="4321" xr:uid="{00000000-0005-0000-0000-0000C30F0000}"/>
    <cellStyle name="40% - Accent4 4 2 2 3 2" xfId="4322" xr:uid="{00000000-0005-0000-0000-0000C40F0000}"/>
    <cellStyle name="40% - Accent4 4 2 2 3 2 2" xfId="4323" xr:uid="{00000000-0005-0000-0000-0000C50F0000}"/>
    <cellStyle name="40% - Accent4 4 2 2 3 3" xfId="4324" xr:uid="{00000000-0005-0000-0000-0000C60F0000}"/>
    <cellStyle name="40% - Accent4 4 2 2 4" xfId="4325" xr:uid="{00000000-0005-0000-0000-0000C70F0000}"/>
    <cellStyle name="40% - Accent4 4 2 2 4 2" xfId="4326" xr:uid="{00000000-0005-0000-0000-0000C80F0000}"/>
    <cellStyle name="40% - Accent4 4 2 2 5" xfId="4327" xr:uid="{00000000-0005-0000-0000-0000C90F0000}"/>
    <cellStyle name="40% - Accent4 4 2 3" xfId="4328" xr:uid="{00000000-0005-0000-0000-0000CA0F0000}"/>
    <cellStyle name="40% - Accent4 4 2 3 2" xfId="4329" xr:uid="{00000000-0005-0000-0000-0000CB0F0000}"/>
    <cellStyle name="40% - Accent4 4 2 3 2 2" xfId="4330" xr:uid="{00000000-0005-0000-0000-0000CC0F0000}"/>
    <cellStyle name="40% - Accent4 4 2 3 2 2 2" xfId="4331" xr:uid="{00000000-0005-0000-0000-0000CD0F0000}"/>
    <cellStyle name="40% - Accent4 4 2 3 2 3" xfId="4332" xr:uid="{00000000-0005-0000-0000-0000CE0F0000}"/>
    <cellStyle name="40% - Accent4 4 2 3 3" xfId="4333" xr:uid="{00000000-0005-0000-0000-0000CF0F0000}"/>
    <cellStyle name="40% - Accent4 4 2 3 3 2" xfId="4334" xr:uid="{00000000-0005-0000-0000-0000D00F0000}"/>
    <cellStyle name="40% - Accent4 4 2 3 4" xfId="4335" xr:uid="{00000000-0005-0000-0000-0000D10F0000}"/>
    <cellStyle name="40% - Accent4 4 2 4" xfId="4336" xr:uid="{00000000-0005-0000-0000-0000D20F0000}"/>
    <cellStyle name="40% - Accent4 4 2 4 2" xfId="4337" xr:uid="{00000000-0005-0000-0000-0000D30F0000}"/>
    <cellStyle name="40% - Accent4 4 2 4 2 2" xfId="4338" xr:uid="{00000000-0005-0000-0000-0000D40F0000}"/>
    <cellStyle name="40% - Accent4 4 2 4 3" xfId="4339" xr:uid="{00000000-0005-0000-0000-0000D50F0000}"/>
    <cellStyle name="40% - Accent4 4 2 5" xfId="4340" xr:uid="{00000000-0005-0000-0000-0000D60F0000}"/>
    <cellStyle name="40% - Accent4 4 2 5 2" xfId="4341" xr:uid="{00000000-0005-0000-0000-0000D70F0000}"/>
    <cellStyle name="40% - Accent4 4 2 6" xfId="4342" xr:uid="{00000000-0005-0000-0000-0000D80F0000}"/>
    <cellStyle name="40% - Accent4 4 3" xfId="4343" xr:uid="{00000000-0005-0000-0000-0000D90F0000}"/>
    <cellStyle name="40% - Accent4 4 3 2" xfId="4344" xr:uid="{00000000-0005-0000-0000-0000DA0F0000}"/>
    <cellStyle name="40% - Accent4 4 3 2 2" xfId="4345" xr:uid="{00000000-0005-0000-0000-0000DB0F0000}"/>
    <cellStyle name="40% - Accent4 4 3 2 2 2" xfId="4346" xr:uid="{00000000-0005-0000-0000-0000DC0F0000}"/>
    <cellStyle name="40% - Accent4 4 3 2 2 2 2" xfId="4347" xr:uid="{00000000-0005-0000-0000-0000DD0F0000}"/>
    <cellStyle name="40% - Accent4 4 3 2 2 3" xfId="4348" xr:uid="{00000000-0005-0000-0000-0000DE0F0000}"/>
    <cellStyle name="40% - Accent4 4 3 2 3" xfId="4349" xr:uid="{00000000-0005-0000-0000-0000DF0F0000}"/>
    <cellStyle name="40% - Accent4 4 3 2 3 2" xfId="4350" xr:uid="{00000000-0005-0000-0000-0000E00F0000}"/>
    <cellStyle name="40% - Accent4 4 3 2 4" xfId="4351" xr:uid="{00000000-0005-0000-0000-0000E10F0000}"/>
    <cellStyle name="40% - Accent4 4 3 3" xfId="4352" xr:uid="{00000000-0005-0000-0000-0000E20F0000}"/>
    <cellStyle name="40% - Accent4 4 3 3 2" xfId="4353" xr:uid="{00000000-0005-0000-0000-0000E30F0000}"/>
    <cellStyle name="40% - Accent4 4 3 3 2 2" xfId="4354" xr:uid="{00000000-0005-0000-0000-0000E40F0000}"/>
    <cellStyle name="40% - Accent4 4 3 3 3" xfId="4355" xr:uid="{00000000-0005-0000-0000-0000E50F0000}"/>
    <cellStyle name="40% - Accent4 4 3 4" xfId="4356" xr:uid="{00000000-0005-0000-0000-0000E60F0000}"/>
    <cellStyle name="40% - Accent4 4 3 4 2" xfId="4357" xr:uid="{00000000-0005-0000-0000-0000E70F0000}"/>
    <cellStyle name="40% - Accent4 4 3 5" xfId="4358" xr:uid="{00000000-0005-0000-0000-0000E80F0000}"/>
    <cellStyle name="40% - Accent4 4 4" xfId="4359" xr:uid="{00000000-0005-0000-0000-0000E90F0000}"/>
    <cellStyle name="40% - Accent4 4 4 2" xfId="4360" xr:uid="{00000000-0005-0000-0000-0000EA0F0000}"/>
    <cellStyle name="40% - Accent4 4 4 2 2" xfId="4361" xr:uid="{00000000-0005-0000-0000-0000EB0F0000}"/>
    <cellStyle name="40% - Accent4 4 4 2 2 2" xfId="4362" xr:uid="{00000000-0005-0000-0000-0000EC0F0000}"/>
    <cellStyle name="40% - Accent4 4 4 2 3" xfId="4363" xr:uid="{00000000-0005-0000-0000-0000ED0F0000}"/>
    <cellStyle name="40% - Accent4 4 4 3" xfId="4364" xr:uid="{00000000-0005-0000-0000-0000EE0F0000}"/>
    <cellStyle name="40% - Accent4 4 4 3 2" xfId="4365" xr:uid="{00000000-0005-0000-0000-0000EF0F0000}"/>
    <cellStyle name="40% - Accent4 4 4 4" xfId="4366" xr:uid="{00000000-0005-0000-0000-0000F00F0000}"/>
    <cellStyle name="40% - Accent4 4 5" xfId="4367" xr:uid="{00000000-0005-0000-0000-0000F10F0000}"/>
    <cellStyle name="40% - Accent4 4 5 2" xfId="4368" xr:uid="{00000000-0005-0000-0000-0000F20F0000}"/>
    <cellStyle name="40% - Accent4 4 5 2 2" xfId="4369" xr:uid="{00000000-0005-0000-0000-0000F30F0000}"/>
    <cellStyle name="40% - Accent4 4 5 3" xfId="4370" xr:uid="{00000000-0005-0000-0000-0000F40F0000}"/>
    <cellStyle name="40% - Accent4 4 6" xfId="4371" xr:uid="{00000000-0005-0000-0000-0000F50F0000}"/>
    <cellStyle name="40% - Accent4 4 6 2" xfId="4372" xr:uid="{00000000-0005-0000-0000-0000F60F0000}"/>
    <cellStyle name="40% - Accent4 4 7" xfId="4373" xr:uid="{00000000-0005-0000-0000-0000F70F0000}"/>
    <cellStyle name="40% - Accent4 5" xfId="4374" xr:uid="{00000000-0005-0000-0000-0000F80F0000}"/>
    <cellStyle name="40% - Accent4 5 2" xfId="4375" xr:uid="{00000000-0005-0000-0000-0000F90F0000}"/>
    <cellStyle name="40% - Accent4 5 2 2" xfId="4376" xr:uid="{00000000-0005-0000-0000-0000FA0F0000}"/>
    <cellStyle name="40% - Accent4 5 2 2 2" xfId="4377" xr:uid="{00000000-0005-0000-0000-0000FB0F0000}"/>
    <cellStyle name="40% - Accent4 5 2 2 2 2" xfId="4378" xr:uid="{00000000-0005-0000-0000-0000FC0F0000}"/>
    <cellStyle name="40% - Accent4 5 2 2 2 2 2" xfId="4379" xr:uid="{00000000-0005-0000-0000-0000FD0F0000}"/>
    <cellStyle name="40% - Accent4 5 2 2 2 3" xfId="4380" xr:uid="{00000000-0005-0000-0000-0000FE0F0000}"/>
    <cellStyle name="40% - Accent4 5 2 2 3" xfId="4381" xr:uid="{00000000-0005-0000-0000-0000FF0F0000}"/>
    <cellStyle name="40% - Accent4 5 2 2 3 2" xfId="4382" xr:uid="{00000000-0005-0000-0000-000000100000}"/>
    <cellStyle name="40% - Accent4 5 2 2 4" xfId="4383" xr:uid="{00000000-0005-0000-0000-000001100000}"/>
    <cellStyle name="40% - Accent4 5 2 3" xfId="4384" xr:uid="{00000000-0005-0000-0000-000002100000}"/>
    <cellStyle name="40% - Accent4 5 2 3 2" xfId="4385" xr:uid="{00000000-0005-0000-0000-000003100000}"/>
    <cellStyle name="40% - Accent4 5 2 3 2 2" xfId="4386" xr:uid="{00000000-0005-0000-0000-000004100000}"/>
    <cellStyle name="40% - Accent4 5 2 3 3" xfId="4387" xr:uid="{00000000-0005-0000-0000-000005100000}"/>
    <cellStyle name="40% - Accent4 5 2 4" xfId="4388" xr:uid="{00000000-0005-0000-0000-000006100000}"/>
    <cellStyle name="40% - Accent4 5 2 4 2" xfId="4389" xr:uid="{00000000-0005-0000-0000-000007100000}"/>
    <cellStyle name="40% - Accent4 5 2 5" xfId="4390" xr:uid="{00000000-0005-0000-0000-000008100000}"/>
    <cellStyle name="40% - Accent4 5 3" xfId="4391" xr:uid="{00000000-0005-0000-0000-000009100000}"/>
    <cellStyle name="40% - Accent4 5 3 2" xfId="4392" xr:uid="{00000000-0005-0000-0000-00000A100000}"/>
    <cellStyle name="40% - Accent4 5 3 2 2" xfId="4393" xr:uid="{00000000-0005-0000-0000-00000B100000}"/>
    <cellStyle name="40% - Accent4 5 3 2 2 2" xfId="4394" xr:uid="{00000000-0005-0000-0000-00000C100000}"/>
    <cellStyle name="40% - Accent4 5 3 2 3" xfId="4395" xr:uid="{00000000-0005-0000-0000-00000D100000}"/>
    <cellStyle name="40% - Accent4 5 3 3" xfId="4396" xr:uid="{00000000-0005-0000-0000-00000E100000}"/>
    <cellStyle name="40% - Accent4 5 3 3 2" xfId="4397" xr:uid="{00000000-0005-0000-0000-00000F100000}"/>
    <cellStyle name="40% - Accent4 5 3 4" xfId="4398" xr:uid="{00000000-0005-0000-0000-000010100000}"/>
    <cellStyle name="40% - Accent4 5 4" xfId="4399" xr:uid="{00000000-0005-0000-0000-000011100000}"/>
    <cellStyle name="40% - Accent4 5 4 2" xfId="4400" xr:uid="{00000000-0005-0000-0000-000012100000}"/>
    <cellStyle name="40% - Accent4 5 4 2 2" xfId="4401" xr:uid="{00000000-0005-0000-0000-000013100000}"/>
    <cellStyle name="40% - Accent4 5 4 3" xfId="4402" xr:uid="{00000000-0005-0000-0000-000014100000}"/>
    <cellStyle name="40% - Accent4 5 5" xfId="4403" xr:uid="{00000000-0005-0000-0000-000015100000}"/>
    <cellStyle name="40% - Accent4 5 5 2" xfId="4404" xr:uid="{00000000-0005-0000-0000-000016100000}"/>
    <cellStyle name="40% - Accent4 5 6" xfId="4405" xr:uid="{00000000-0005-0000-0000-000017100000}"/>
    <cellStyle name="40% - Accent4 6" xfId="4406" xr:uid="{00000000-0005-0000-0000-000018100000}"/>
    <cellStyle name="40% - Accent4 6 2" xfId="4407" xr:uid="{00000000-0005-0000-0000-000019100000}"/>
    <cellStyle name="40% - Accent4 6 2 2" xfId="4408" xr:uid="{00000000-0005-0000-0000-00001A100000}"/>
    <cellStyle name="40% - Accent4 6 2 2 2" xfId="4409" xr:uid="{00000000-0005-0000-0000-00001B100000}"/>
    <cellStyle name="40% - Accent4 6 2 2 2 2" xfId="4410" xr:uid="{00000000-0005-0000-0000-00001C100000}"/>
    <cellStyle name="40% - Accent4 6 2 2 2 2 2" xfId="4411" xr:uid="{00000000-0005-0000-0000-00001D100000}"/>
    <cellStyle name="40% - Accent4 6 2 2 2 3" xfId="4412" xr:uid="{00000000-0005-0000-0000-00001E100000}"/>
    <cellStyle name="40% - Accent4 6 2 2 3" xfId="4413" xr:uid="{00000000-0005-0000-0000-00001F100000}"/>
    <cellStyle name="40% - Accent4 6 2 2 3 2" xfId="4414" xr:uid="{00000000-0005-0000-0000-000020100000}"/>
    <cellStyle name="40% - Accent4 6 2 2 4" xfId="4415" xr:uid="{00000000-0005-0000-0000-000021100000}"/>
    <cellStyle name="40% - Accent4 6 2 3" xfId="4416" xr:uid="{00000000-0005-0000-0000-000022100000}"/>
    <cellStyle name="40% - Accent4 6 2 3 2" xfId="4417" xr:uid="{00000000-0005-0000-0000-000023100000}"/>
    <cellStyle name="40% - Accent4 6 2 3 2 2" xfId="4418" xr:uid="{00000000-0005-0000-0000-000024100000}"/>
    <cellStyle name="40% - Accent4 6 2 3 3" xfId="4419" xr:uid="{00000000-0005-0000-0000-000025100000}"/>
    <cellStyle name="40% - Accent4 6 2 4" xfId="4420" xr:uid="{00000000-0005-0000-0000-000026100000}"/>
    <cellStyle name="40% - Accent4 6 2 4 2" xfId="4421" xr:uid="{00000000-0005-0000-0000-000027100000}"/>
    <cellStyle name="40% - Accent4 6 2 5" xfId="4422" xr:uid="{00000000-0005-0000-0000-000028100000}"/>
    <cellStyle name="40% - Accent4 6 3" xfId="4423" xr:uid="{00000000-0005-0000-0000-000029100000}"/>
    <cellStyle name="40% - Accent4 6 3 2" xfId="4424" xr:uid="{00000000-0005-0000-0000-00002A100000}"/>
    <cellStyle name="40% - Accent4 6 3 2 2" xfId="4425" xr:uid="{00000000-0005-0000-0000-00002B100000}"/>
    <cellStyle name="40% - Accent4 6 3 2 2 2" xfId="4426" xr:uid="{00000000-0005-0000-0000-00002C100000}"/>
    <cellStyle name="40% - Accent4 6 3 2 3" xfId="4427" xr:uid="{00000000-0005-0000-0000-00002D100000}"/>
    <cellStyle name="40% - Accent4 6 3 3" xfId="4428" xr:uid="{00000000-0005-0000-0000-00002E100000}"/>
    <cellStyle name="40% - Accent4 6 3 3 2" xfId="4429" xr:uid="{00000000-0005-0000-0000-00002F100000}"/>
    <cellStyle name="40% - Accent4 6 3 4" xfId="4430" xr:uid="{00000000-0005-0000-0000-000030100000}"/>
    <cellStyle name="40% - Accent4 6 4" xfId="4431" xr:uid="{00000000-0005-0000-0000-000031100000}"/>
    <cellStyle name="40% - Accent4 6 4 2" xfId="4432" xr:uid="{00000000-0005-0000-0000-000032100000}"/>
    <cellStyle name="40% - Accent4 6 4 2 2" xfId="4433" xr:uid="{00000000-0005-0000-0000-000033100000}"/>
    <cellStyle name="40% - Accent4 6 4 3" xfId="4434" xr:uid="{00000000-0005-0000-0000-000034100000}"/>
    <cellStyle name="40% - Accent4 6 5" xfId="4435" xr:uid="{00000000-0005-0000-0000-000035100000}"/>
    <cellStyle name="40% - Accent4 6 5 2" xfId="4436" xr:uid="{00000000-0005-0000-0000-000036100000}"/>
    <cellStyle name="40% - Accent4 6 6" xfId="4437" xr:uid="{00000000-0005-0000-0000-000037100000}"/>
    <cellStyle name="40% - Accent4 7" xfId="4438" xr:uid="{00000000-0005-0000-0000-000038100000}"/>
    <cellStyle name="40% - Accent4 7 2" xfId="4439" xr:uid="{00000000-0005-0000-0000-000039100000}"/>
    <cellStyle name="40% - Accent4 7 2 2" xfId="4440" xr:uid="{00000000-0005-0000-0000-00003A100000}"/>
    <cellStyle name="40% - Accent4 7 2 2 2" xfId="4441" xr:uid="{00000000-0005-0000-0000-00003B100000}"/>
    <cellStyle name="40% - Accent4 7 2 2 2 2" xfId="4442" xr:uid="{00000000-0005-0000-0000-00003C100000}"/>
    <cellStyle name="40% - Accent4 7 2 2 3" xfId="4443" xr:uid="{00000000-0005-0000-0000-00003D100000}"/>
    <cellStyle name="40% - Accent4 7 2 3" xfId="4444" xr:uid="{00000000-0005-0000-0000-00003E100000}"/>
    <cellStyle name="40% - Accent4 7 2 3 2" xfId="4445" xr:uid="{00000000-0005-0000-0000-00003F100000}"/>
    <cellStyle name="40% - Accent4 7 2 4" xfId="4446" xr:uid="{00000000-0005-0000-0000-000040100000}"/>
    <cellStyle name="40% - Accent4 7 3" xfId="4447" xr:uid="{00000000-0005-0000-0000-000041100000}"/>
    <cellStyle name="40% - Accent4 7 3 2" xfId="4448" xr:uid="{00000000-0005-0000-0000-000042100000}"/>
    <cellStyle name="40% - Accent4 7 3 2 2" xfId="4449" xr:uid="{00000000-0005-0000-0000-000043100000}"/>
    <cellStyle name="40% - Accent4 7 3 3" xfId="4450" xr:uid="{00000000-0005-0000-0000-000044100000}"/>
    <cellStyle name="40% - Accent4 7 4" xfId="4451" xr:uid="{00000000-0005-0000-0000-000045100000}"/>
    <cellStyle name="40% - Accent4 7 4 2" xfId="4452" xr:uid="{00000000-0005-0000-0000-000046100000}"/>
    <cellStyle name="40% - Accent4 7 5" xfId="4453" xr:uid="{00000000-0005-0000-0000-000047100000}"/>
    <cellStyle name="40% - Accent4 8" xfId="4454" xr:uid="{00000000-0005-0000-0000-000048100000}"/>
    <cellStyle name="40% - Accent4 8 2" xfId="4455" xr:uid="{00000000-0005-0000-0000-000049100000}"/>
    <cellStyle name="40% - Accent4 8 2 2" xfId="4456" xr:uid="{00000000-0005-0000-0000-00004A100000}"/>
    <cellStyle name="40% - Accent4 8 2 2 2" xfId="4457" xr:uid="{00000000-0005-0000-0000-00004B100000}"/>
    <cellStyle name="40% - Accent4 8 2 3" xfId="4458" xr:uid="{00000000-0005-0000-0000-00004C100000}"/>
    <cellStyle name="40% - Accent4 8 3" xfId="4459" xr:uid="{00000000-0005-0000-0000-00004D100000}"/>
    <cellStyle name="40% - Accent4 8 3 2" xfId="4460" xr:uid="{00000000-0005-0000-0000-00004E100000}"/>
    <cellStyle name="40% - Accent4 8 4" xfId="4461" xr:uid="{00000000-0005-0000-0000-00004F100000}"/>
    <cellStyle name="40% - Accent4 9" xfId="4462" xr:uid="{00000000-0005-0000-0000-000050100000}"/>
    <cellStyle name="40% - Accent4 9 2" xfId="4463" xr:uid="{00000000-0005-0000-0000-000051100000}"/>
    <cellStyle name="40% - Accent4 9 2 2" xfId="4464" xr:uid="{00000000-0005-0000-0000-000052100000}"/>
    <cellStyle name="40% - Accent4 9 3" xfId="4465" xr:uid="{00000000-0005-0000-0000-000053100000}"/>
    <cellStyle name="40% - Accent5" xfId="100" builtinId="47" customBuiltin="1"/>
    <cellStyle name="40% - Accent5 10" xfId="4466" xr:uid="{00000000-0005-0000-0000-000055100000}"/>
    <cellStyle name="40% - Accent5 10 2" xfId="4467" xr:uid="{00000000-0005-0000-0000-000056100000}"/>
    <cellStyle name="40% - Accent5 11" xfId="4468" xr:uid="{00000000-0005-0000-0000-000057100000}"/>
    <cellStyle name="40% - Accent5 12" xfId="16904" xr:uid="{00000000-0005-0000-0000-000058100000}"/>
    <cellStyle name="40% - Accent5 2" xfId="4469" xr:uid="{00000000-0005-0000-0000-000059100000}"/>
    <cellStyle name="40% - Accent5 2 10" xfId="4470" xr:uid="{00000000-0005-0000-0000-00005A100000}"/>
    <cellStyle name="40% - Accent5 2 11" xfId="16929" xr:uid="{00000000-0005-0000-0000-00005B100000}"/>
    <cellStyle name="40% - Accent5 2 2" xfId="4471" xr:uid="{00000000-0005-0000-0000-00005C100000}"/>
    <cellStyle name="40% - Accent5 2 2 2" xfId="4472" xr:uid="{00000000-0005-0000-0000-00005D100000}"/>
    <cellStyle name="40% - Accent5 2 2 2 2" xfId="4473" xr:uid="{00000000-0005-0000-0000-00005E100000}"/>
    <cellStyle name="40% - Accent5 2 2 2 2 2" xfId="4474" xr:uid="{00000000-0005-0000-0000-00005F100000}"/>
    <cellStyle name="40% - Accent5 2 2 2 2 2 2" xfId="4475" xr:uid="{00000000-0005-0000-0000-000060100000}"/>
    <cellStyle name="40% - Accent5 2 2 2 2 2 2 2" xfId="4476" xr:uid="{00000000-0005-0000-0000-000061100000}"/>
    <cellStyle name="40% - Accent5 2 2 2 2 2 3" xfId="4477" xr:uid="{00000000-0005-0000-0000-000062100000}"/>
    <cellStyle name="40% - Accent5 2 2 2 2 3" xfId="4478" xr:uid="{00000000-0005-0000-0000-000063100000}"/>
    <cellStyle name="40% - Accent5 2 2 2 2 3 2" xfId="4479" xr:uid="{00000000-0005-0000-0000-000064100000}"/>
    <cellStyle name="40% - Accent5 2 2 2 2 4" xfId="4480" xr:uid="{00000000-0005-0000-0000-000065100000}"/>
    <cellStyle name="40% - Accent5 2 2 2 3" xfId="4481" xr:uid="{00000000-0005-0000-0000-000066100000}"/>
    <cellStyle name="40% - Accent5 2 2 2 3 2" xfId="4482" xr:uid="{00000000-0005-0000-0000-000067100000}"/>
    <cellStyle name="40% - Accent5 2 2 2 3 2 2" xfId="4483" xr:uid="{00000000-0005-0000-0000-000068100000}"/>
    <cellStyle name="40% - Accent5 2 2 2 3 3" xfId="4484" xr:uid="{00000000-0005-0000-0000-000069100000}"/>
    <cellStyle name="40% - Accent5 2 2 2 4" xfId="4485" xr:uid="{00000000-0005-0000-0000-00006A100000}"/>
    <cellStyle name="40% - Accent5 2 2 2 4 2" xfId="4486" xr:uid="{00000000-0005-0000-0000-00006B100000}"/>
    <cellStyle name="40% - Accent5 2 2 2 5" xfId="4487" xr:uid="{00000000-0005-0000-0000-00006C100000}"/>
    <cellStyle name="40% - Accent5 2 2 3" xfId="4488" xr:uid="{00000000-0005-0000-0000-00006D100000}"/>
    <cellStyle name="40% - Accent5 2 2 3 2" xfId="4489" xr:uid="{00000000-0005-0000-0000-00006E100000}"/>
    <cellStyle name="40% - Accent5 2 2 3 2 2" xfId="4490" xr:uid="{00000000-0005-0000-0000-00006F100000}"/>
    <cellStyle name="40% - Accent5 2 2 3 2 2 2" xfId="4491" xr:uid="{00000000-0005-0000-0000-000070100000}"/>
    <cellStyle name="40% - Accent5 2 2 3 2 3" xfId="4492" xr:uid="{00000000-0005-0000-0000-000071100000}"/>
    <cellStyle name="40% - Accent5 2 2 3 3" xfId="4493" xr:uid="{00000000-0005-0000-0000-000072100000}"/>
    <cellStyle name="40% - Accent5 2 2 3 3 2" xfId="4494" xr:uid="{00000000-0005-0000-0000-000073100000}"/>
    <cellStyle name="40% - Accent5 2 2 3 4" xfId="4495" xr:uid="{00000000-0005-0000-0000-000074100000}"/>
    <cellStyle name="40% - Accent5 2 2 4" xfId="4496" xr:uid="{00000000-0005-0000-0000-000075100000}"/>
    <cellStyle name="40% - Accent5 2 2 4 2" xfId="4497" xr:uid="{00000000-0005-0000-0000-000076100000}"/>
    <cellStyle name="40% - Accent5 2 2 4 2 2" xfId="4498" xr:uid="{00000000-0005-0000-0000-000077100000}"/>
    <cellStyle name="40% - Accent5 2 2 4 3" xfId="4499" xr:uid="{00000000-0005-0000-0000-000078100000}"/>
    <cellStyle name="40% - Accent5 2 2 5" xfId="4500" xr:uid="{00000000-0005-0000-0000-000079100000}"/>
    <cellStyle name="40% - Accent5 2 2 5 2" xfId="4501" xr:uid="{00000000-0005-0000-0000-00007A100000}"/>
    <cellStyle name="40% - Accent5 2 2 6" xfId="4502" xr:uid="{00000000-0005-0000-0000-00007B100000}"/>
    <cellStyle name="40% - Accent5 2 3" xfId="4503" xr:uid="{00000000-0005-0000-0000-00007C100000}"/>
    <cellStyle name="40% - Accent5 2 3 2" xfId="4504" xr:uid="{00000000-0005-0000-0000-00007D100000}"/>
    <cellStyle name="40% - Accent5 2 3 2 2" xfId="4505" xr:uid="{00000000-0005-0000-0000-00007E100000}"/>
    <cellStyle name="40% - Accent5 2 3 2 2 2" xfId="4506" xr:uid="{00000000-0005-0000-0000-00007F100000}"/>
    <cellStyle name="40% - Accent5 2 3 2 2 2 2" xfId="4507" xr:uid="{00000000-0005-0000-0000-000080100000}"/>
    <cellStyle name="40% - Accent5 2 3 2 2 2 2 2" xfId="4508" xr:uid="{00000000-0005-0000-0000-000081100000}"/>
    <cellStyle name="40% - Accent5 2 3 2 2 2 3" xfId="4509" xr:uid="{00000000-0005-0000-0000-000082100000}"/>
    <cellStyle name="40% - Accent5 2 3 2 2 3" xfId="4510" xr:uid="{00000000-0005-0000-0000-000083100000}"/>
    <cellStyle name="40% - Accent5 2 3 2 2 3 2" xfId="4511" xr:uid="{00000000-0005-0000-0000-000084100000}"/>
    <cellStyle name="40% - Accent5 2 3 2 2 4" xfId="4512" xr:uid="{00000000-0005-0000-0000-000085100000}"/>
    <cellStyle name="40% - Accent5 2 3 2 3" xfId="4513" xr:uid="{00000000-0005-0000-0000-000086100000}"/>
    <cellStyle name="40% - Accent5 2 3 2 3 2" xfId="4514" xr:uid="{00000000-0005-0000-0000-000087100000}"/>
    <cellStyle name="40% - Accent5 2 3 2 3 2 2" xfId="4515" xr:uid="{00000000-0005-0000-0000-000088100000}"/>
    <cellStyle name="40% - Accent5 2 3 2 3 3" xfId="4516" xr:uid="{00000000-0005-0000-0000-000089100000}"/>
    <cellStyle name="40% - Accent5 2 3 2 4" xfId="4517" xr:uid="{00000000-0005-0000-0000-00008A100000}"/>
    <cellStyle name="40% - Accent5 2 3 2 4 2" xfId="4518" xr:uid="{00000000-0005-0000-0000-00008B100000}"/>
    <cellStyle name="40% - Accent5 2 3 2 5" xfId="4519" xr:uid="{00000000-0005-0000-0000-00008C100000}"/>
    <cellStyle name="40% - Accent5 2 3 3" xfId="4520" xr:uid="{00000000-0005-0000-0000-00008D100000}"/>
    <cellStyle name="40% - Accent5 2 3 3 2" xfId="4521" xr:uid="{00000000-0005-0000-0000-00008E100000}"/>
    <cellStyle name="40% - Accent5 2 3 3 2 2" xfId="4522" xr:uid="{00000000-0005-0000-0000-00008F100000}"/>
    <cellStyle name="40% - Accent5 2 3 3 2 2 2" xfId="4523" xr:uid="{00000000-0005-0000-0000-000090100000}"/>
    <cellStyle name="40% - Accent5 2 3 3 2 3" xfId="4524" xr:uid="{00000000-0005-0000-0000-000091100000}"/>
    <cellStyle name="40% - Accent5 2 3 3 3" xfId="4525" xr:uid="{00000000-0005-0000-0000-000092100000}"/>
    <cellStyle name="40% - Accent5 2 3 3 3 2" xfId="4526" xr:uid="{00000000-0005-0000-0000-000093100000}"/>
    <cellStyle name="40% - Accent5 2 3 3 4" xfId="4527" xr:uid="{00000000-0005-0000-0000-000094100000}"/>
    <cellStyle name="40% - Accent5 2 3 4" xfId="4528" xr:uid="{00000000-0005-0000-0000-000095100000}"/>
    <cellStyle name="40% - Accent5 2 3 4 2" xfId="4529" xr:uid="{00000000-0005-0000-0000-000096100000}"/>
    <cellStyle name="40% - Accent5 2 3 4 2 2" xfId="4530" xr:uid="{00000000-0005-0000-0000-000097100000}"/>
    <cellStyle name="40% - Accent5 2 3 4 3" xfId="4531" xr:uid="{00000000-0005-0000-0000-000098100000}"/>
    <cellStyle name="40% - Accent5 2 3 5" xfId="4532" xr:uid="{00000000-0005-0000-0000-000099100000}"/>
    <cellStyle name="40% - Accent5 2 3 5 2" xfId="4533" xr:uid="{00000000-0005-0000-0000-00009A100000}"/>
    <cellStyle name="40% - Accent5 2 3 6" xfId="4534" xr:uid="{00000000-0005-0000-0000-00009B100000}"/>
    <cellStyle name="40% - Accent5 2 4" xfId="4535" xr:uid="{00000000-0005-0000-0000-00009C100000}"/>
    <cellStyle name="40% - Accent5 2 4 2" xfId="4536" xr:uid="{00000000-0005-0000-0000-00009D100000}"/>
    <cellStyle name="40% - Accent5 2 4 2 2" xfId="4537" xr:uid="{00000000-0005-0000-0000-00009E100000}"/>
    <cellStyle name="40% - Accent5 2 4 2 2 2" xfId="4538" xr:uid="{00000000-0005-0000-0000-00009F100000}"/>
    <cellStyle name="40% - Accent5 2 4 2 2 2 2" xfId="4539" xr:uid="{00000000-0005-0000-0000-0000A0100000}"/>
    <cellStyle name="40% - Accent5 2 4 2 2 2 2 2" xfId="4540" xr:uid="{00000000-0005-0000-0000-0000A1100000}"/>
    <cellStyle name="40% - Accent5 2 4 2 2 2 3" xfId="4541" xr:uid="{00000000-0005-0000-0000-0000A2100000}"/>
    <cellStyle name="40% - Accent5 2 4 2 2 3" xfId="4542" xr:uid="{00000000-0005-0000-0000-0000A3100000}"/>
    <cellStyle name="40% - Accent5 2 4 2 2 3 2" xfId="4543" xr:uid="{00000000-0005-0000-0000-0000A4100000}"/>
    <cellStyle name="40% - Accent5 2 4 2 2 4" xfId="4544" xr:uid="{00000000-0005-0000-0000-0000A5100000}"/>
    <cellStyle name="40% - Accent5 2 4 2 3" xfId="4545" xr:uid="{00000000-0005-0000-0000-0000A6100000}"/>
    <cellStyle name="40% - Accent5 2 4 2 3 2" xfId="4546" xr:uid="{00000000-0005-0000-0000-0000A7100000}"/>
    <cellStyle name="40% - Accent5 2 4 2 3 2 2" xfId="4547" xr:uid="{00000000-0005-0000-0000-0000A8100000}"/>
    <cellStyle name="40% - Accent5 2 4 2 3 3" xfId="4548" xr:uid="{00000000-0005-0000-0000-0000A9100000}"/>
    <cellStyle name="40% - Accent5 2 4 2 4" xfId="4549" xr:uid="{00000000-0005-0000-0000-0000AA100000}"/>
    <cellStyle name="40% - Accent5 2 4 2 4 2" xfId="4550" xr:uid="{00000000-0005-0000-0000-0000AB100000}"/>
    <cellStyle name="40% - Accent5 2 4 2 5" xfId="4551" xr:uid="{00000000-0005-0000-0000-0000AC100000}"/>
    <cellStyle name="40% - Accent5 2 4 3" xfId="4552" xr:uid="{00000000-0005-0000-0000-0000AD100000}"/>
    <cellStyle name="40% - Accent5 2 4 3 2" xfId="4553" xr:uid="{00000000-0005-0000-0000-0000AE100000}"/>
    <cellStyle name="40% - Accent5 2 4 3 2 2" xfId="4554" xr:uid="{00000000-0005-0000-0000-0000AF100000}"/>
    <cellStyle name="40% - Accent5 2 4 3 2 2 2" xfId="4555" xr:uid="{00000000-0005-0000-0000-0000B0100000}"/>
    <cellStyle name="40% - Accent5 2 4 3 2 3" xfId="4556" xr:uid="{00000000-0005-0000-0000-0000B1100000}"/>
    <cellStyle name="40% - Accent5 2 4 3 3" xfId="4557" xr:uid="{00000000-0005-0000-0000-0000B2100000}"/>
    <cellStyle name="40% - Accent5 2 4 3 3 2" xfId="4558" xr:uid="{00000000-0005-0000-0000-0000B3100000}"/>
    <cellStyle name="40% - Accent5 2 4 3 4" xfId="4559" xr:uid="{00000000-0005-0000-0000-0000B4100000}"/>
    <cellStyle name="40% - Accent5 2 4 4" xfId="4560" xr:uid="{00000000-0005-0000-0000-0000B5100000}"/>
    <cellStyle name="40% - Accent5 2 4 4 2" xfId="4561" xr:uid="{00000000-0005-0000-0000-0000B6100000}"/>
    <cellStyle name="40% - Accent5 2 4 4 2 2" xfId="4562" xr:uid="{00000000-0005-0000-0000-0000B7100000}"/>
    <cellStyle name="40% - Accent5 2 4 4 3" xfId="4563" xr:uid="{00000000-0005-0000-0000-0000B8100000}"/>
    <cellStyle name="40% - Accent5 2 4 5" xfId="4564" xr:uid="{00000000-0005-0000-0000-0000B9100000}"/>
    <cellStyle name="40% - Accent5 2 4 5 2" xfId="4565" xr:uid="{00000000-0005-0000-0000-0000BA100000}"/>
    <cellStyle name="40% - Accent5 2 4 6" xfId="4566" xr:uid="{00000000-0005-0000-0000-0000BB100000}"/>
    <cellStyle name="40% - Accent5 2 5" xfId="4567" xr:uid="{00000000-0005-0000-0000-0000BC100000}"/>
    <cellStyle name="40% - Accent5 2 5 2" xfId="4568" xr:uid="{00000000-0005-0000-0000-0000BD100000}"/>
    <cellStyle name="40% - Accent5 2 5 2 2" xfId="4569" xr:uid="{00000000-0005-0000-0000-0000BE100000}"/>
    <cellStyle name="40% - Accent5 2 5 2 2 2" xfId="4570" xr:uid="{00000000-0005-0000-0000-0000BF100000}"/>
    <cellStyle name="40% - Accent5 2 5 2 2 2 2" xfId="4571" xr:uid="{00000000-0005-0000-0000-0000C0100000}"/>
    <cellStyle name="40% - Accent5 2 5 2 2 2 2 2" xfId="4572" xr:uid="{00000000-0005-0000-0000-0000C1100000}"/>
    <cellStyle name="40% - Accent5 2 5 2 2 2 3" xfId="4573" xr:uid="{00000000-0005-0000-0000-0000C2100000}"/>
    <cellStyle name="40% - Accent5 2 5 2 2 3" xfId="4574" xr:uid="{00000000-0005-0000-0000-0000C3100000}"/>
    <cellStyle name="40% - Accent5 2 5 2 2 3 2" xfId="4575" xr:uid="{00000000-0005-0000-0000-0000C4100000}"/>
    <cellStyle name="40% - Accent5 2 5 2 2 4" xfId="4576" xr:uid="{00000000-0005-0000-0000-0000C5100000}"/>
    <cellStyle name="40% - Accent5 2 5 2 3" xfId="4577" xr:uid="{00000000-0005-0000-0000-0000C6100000}"/>
    <cellStyle name="40% - Accent5 2 5 2 3 2" xfId="4578" xr:uid="{00000000-0005-0000-0000-0000C7100000}"/>
    <cellStyle name="40% - Accent5 2 5 2 3 2 2" xfId="4579" xr:uid="{00000000-0005-0000-0000-0000C8100000}"/>
    <cellStyle name="40% - Accent5 2 5 2 3 3" xfId="4580" xr:uid="{00000000-0005-0000-0000-0000C9100000}"/>
    <cellStyle name="40% - Accent5 2 5 2 4" xfId="4581" xr:uid="{00000000-0005-0000-0000-0000CA100000}"/>
    <cellStyle name="40% - Accent5 2 5 2 4 2" xfId="4582" xr:uid="{00000000-0005-0000-0000-0000CB100000}"/>
    <cellStyle name="40% - Accent5 2 5 2 5" xfId="4583" xr:uid="{00000000-0005-0000-0000-0000CC100000}"/>
    <cellStyle name="40% - Accent5 2 5 3" xfId="4584" xr:uid="{00000000-0005-0000-0000-0000CD100000}"/>
    <cellStyle name="40% - Accent5 2 5 3 2" xfId="4585" xr:uid="{00000000-0005-0000-0000-0000CE100000}"/>
    <cellStyle name="40% - Accent5 2 5 3 2 2" xfId="4586" xr:uid="{00000000-0005-0000-0000-0000CF100000}"/>
    <cellStyle name="40% - Accent5 2 5 3 2 2 2" xfId="4587" xr:uid="{00000000-0005-0000-0000-0000D0100000}"/>
    <cellStyle name="40% - Accent5 2 5 3 2 3" xfId="4588" xr:uid="{00000000-0005-0000-0000-0000D1100000}"/>
    <cellStyle name="40% - Accent5 2 5 3 3" xfId="4589" xr:uid="{00000000-0005-0000-0000-0000D2100000}"/>
    <cellStyle name="40% - Accent5 2 5 3 3 2" xfId="4590" xr:uid="{00000000-0005-0000-0000-0000D3100000}"/>
    <cellStyle name="40% - Accent5 2 5 3 4" xfId="4591" xr:uid="{00000000-0005-0000-0000-0000D4100000}"/>
    <cellStyle name="40% - Accent5 2 5 4" xfId="4592" xr:uid="{00000000-0005-0000-0000-0000D5100000}"/>
    <cellStyle name="40% - Accent5 2 5 4 2" xfId="4593" xr:uid="{00000000-0005-0000-0000-0000D6100000}"/>
    <cellStyle name="40% - Accent5 2 5 4 2 2" xfId="4594" xr:uid="{00000000-0005-0000-0000-0000D7100000}"/>
    <cellStyle name="40% - Accent5 2 5 4 3" xfId="4595" xr:uid="{00000000-0005-0000-0000-0000D8100000}"/>
    <cellStyle name="40% - Accent5 2 5 5" xfId="4596" xr:uid="{00000000-0005-0000-0000-0000D9100000}"/>
    <cellStyle name="40% - Accent5 2 5 5 2" xfId="4597" xr:uid="{00000000-0005-0000-0000-0000DA100000}"/>
    <cellStyle name="40% - Accent5 2 5 6" xfId="4598" xr:uid="{00000000-0005-0000-0000-0000DB100000}"/>
    <cellStyle name="40% - Accent5 2 6" xfId="4599" xr:uid="{00000000-0005-0000-0000-0000DC100000}"/>
    <cellStyle name="40% - Accent5 2 6 2" xfId="4600" xr:uid="{00000000-0005-0000-0000-0000DD100000}"/>
    <cellStyle name="40% - Accent5 2 6 2 2" xfId="4601" xr:uid="{00000000-0005-0000-0000-0000DE100000}"/>
    <cellStyle name="40% - Accent5 2 6 2 2 2" xfId="4602" xr:uid="{00000000-0005-0000-0000-0000DF100000}"/>
    <cellStyle name="40% - Accent5 2 6 2 2 2 2" xfId="4603" xr:uid="{00000000-0005-0000-0000-0000E0100000}"/>
    <cellStyle name="40% - Accent5 2 6 2 2 3" xfId="4604" xr:uid="{00000000-0005-0000-0000-0000E1100000}"/>
    <cellStyle name="40% - Accent5 2 6 2 3" xfId="4605" xr:uid="{00000000-0005-0000-0000-0000E2100000}"/>
    <cellStyle name="40% - Accent5 2 6 2 3 2" xfId="4606" xr:uid="{00000000-0005-0000-0000-0000E3100000}"/>
    <cellStyle name="40% - Accent5 2 6 2 4" xfId="4607" xr:uid="{00000000-0005-0000-0000-0000E4100000}"/>
    <cellStyle name="40% - Accent5 2 6 3" xfId="4608" xr:uid="{00000000-0005-0000-0000-0000E5100000}"/>
    <cellStyle name="40% - Accent5 2 6 3 2" xfId="4609" xr:uid="{00000000-0005-0000-0000-0000E6100000}"/>
    <cellStyle name="40% - Accent5 2 6 3 2 2" xfId="4610" xr:uid="{00000000-0005-0000-0000-0000E7100000}"/>
    <cellStyle name="40% - Accent5 2 6 3 3" xfId="4611" xr:uid="{00000000-0005-0000-0000-0000E8100000}"/>
    <cellStyle name="40% - Accent5 2 6 4" xfId="4612" xr:uid="{00000000-0005-0000-0000-0000E9100000}"/>
    <cellStyle name="40% - Accent5 2 6 4 2" xfId="4613" xr:uid="{00000000-0005-0000-0000-0000EA100000}"/>
    <cellStyle name="40% - Accent5 2 6 5" xfId="4614" xr:uid="{00000000-0005-0000-0000-0000EB100000}"/>
    <cellStyle name="40% - Accent5 2 7" xfId="4615" xr:uid="{00000000-0005-0000-0000-0000EC100000}"/>
    <cellStyle name="40% - Accent5 2 7 2" xfId="4616" xr:uid="{00000000-0005-0000-0000-0000ED100000}"/>
    <cellStyle name="40% - Accent5 2 7 2 2" xfId="4617" xr:uid="{00000000-0005-0000-0000-0000EE100000}"/>
    <cellStyle name="40% - Accent5 2 7 2 2 2" xfId="4618" xr:uid="{00000000-0005-0000-0000-0000EF100000}"/>
    <cellStyle name="40% - Accent5 2 7 2 3" xfId="4619" xr:uid="{00000000-0005-0000-0000-0000F0100000}"/>
    <cellStyle name="40% - Accent5 2 7 3" xfId="4620" xr:uid="{00000000-0005-0000-0000-0000F1100000}"/>
    <cellStyle name="40% - Accent5 2 7 3 2" xfId="4621" xr:uid="{00000000-0005-0000-0000-0000F2100000}"/>
    <cellStyle name="40% - Accent5 2 7 4" xfId="4622" xr:uid="{00000000-0005-0000-0000-0000F3100000}"/>
    <cellStyle name="40% - Accent5 2 8" xfId="4623" xr:uid="{00000000-0005-0000-0000-0000F4100000}"/>
    <cellStyle name="40% - Accent5 2 8 2" xfId="4624" xr:uid="{00000000-0005-0000-0000-0000F5100000}"/>
    <cellStyle name="40% - Accent5 2 8 2 2" xfId="4625" xr:uid="{00000000-0005-0000-0000-0000F6100000}"/>
    <cellStyle name="40% - Accent5 2 8 3" xfId="4626" xr:uid="{00000000-0005-0000-0000-0000F7100000}"/>
    <cellStyle name="40% - Accent5 2 9" xfId="4627" xr:uid="{00000000-0005-0000-0000-0000F8100000}"/>
    <cellStyle name="40% - Accent5 2 9 2" xfId="4628" xr:uid="{00000000-0005-0000-0000-0000F9100000}"/>
    <cellStyle name="40% - Accent5 3" xfId="4629" xr:uid="{00000000-0005-0000-0000-0000FA100000}"/>
    <cellStyle name="40% - Accent5 3 2" xfId="4630" xr:uid="{00000000-0005-0000-0000-0000FB100000}"/>
    <cellStyle name="40% - Accent5 3 2 2" xfId="4631" xr:uid="{00000000-0005-0000-0000-0000FC100000}"/>
    <cellStyle name="40% - Accent5 3 2 2 2" xfId="4632" xr:uid="{00000000-0005-0000-0000-0000FD100000}"/>
    <cellStyle name="40% - Accent5 3 2 2 2 2" xfId="4633" xr:uid="{00000000-0005-0000-0000-0000FE100000}"/>
    <cellStyle name="40% - Accent5 3 2 2 2 2 2" xfId="4634" xr:uid="{00000000-0005-0000-0000-0000FF100000}"/>
    <cellStyle name="40% - Accent5 3 2 2 2 2 2 2" xfId="4635" xr:uid="{00000000-0005-0000-0000-000000110000}"/>
    <cellStyle name="40% - Accent5 3 2 2 2 2 3" xfId="4636" xr:uid="{00000000-0005-0000-0000-000001110000}"/>
    <cellStyle name="40% - Accent5 3 2 2 2 3" xfId="4637" xr:uid="{00000000-0005-0000-0000-000002110000}"/>
    <cellStyle name="40% - Accent5 3 2 2 2 3 2" xfId="4638" xr:uid="{00000000-0005-0000-0000-000003110000}"/>
    <cellStyle name="40% - Accent5 3 2 2 2 4" xfId="4639" xr:uid="{00000000-0005-0000-0000-000004110000}"/>
    <cellStyle name="40% - Accent5 3 2 2 3" xfId="4640" xr:uid="{00000000-0005-0000-0000-000005110000}"/>
    <cellStyle name="40% - Accent5 3 2 2 3 2" xfId="4641" xr:uid="{00000000-0005-0000-0000-000006110000}"/>
    <cellStyle name="40% - Accent5 3 2 2 3 2 2" xfId="4642" xr:uid="{00000000-0005-0000-0000-000007110000}"/>
    <cellStyle name="40% - Accent5 3 2 2 3 3" xfId="4643" xr:uid="{00000000-0005-0000-0000-000008110000}"/>
    <cellStyle name="40% - Accent5 3 2 2 4" xfId="4644" xr:uid="{00000000-0005-0000-0000-000009110000}"/>
    <cellStyle name="40% - Accent5 3 2 2 4 2" xfId="4645" xr:uid="{00000000-0005-0000-0000-00000A110000}"/>
    <cellStyle name="40% - Accent5 3 2 2 5" xfId="4646" xr:uid="{00000000-0005-0000-0000-00000B110000}"/>
    <cellStyle name="40% - Accent5 3 2 3" xfId="4647" xr:uid="{00000000-0005-0000-0000-00000C110000}"/>
    <cellStyle name="40% - Accent5 3 2 3 2" xfId="4648" xr:uid="{00000000-0005-0000-0000-00000D110000}"/>
    <cellStyle name="40% - Accent5 3 2 3 2 2" xfId="4649" xr:uid="{00000000-0005-0000-0000-00000E110000}"/>
    <cellStyle name="40% - Accent5 3 2 3 2 2 2" xfId="4650" xr:uid="{00000000-0005-0000-0000-00000F110000}"/>
    <cellStyle name="40% - Accent5 3 2 3 2 3" xfId="4651" xr:uid="{00000000-0005-0000-0000-000010110000}"/>
    <cellStyle name="40% - Accent5 3 2 3 3" xfId="4652" xr:uid="{00000000-0005-0000-0000-000011110000}"/>
    <cellStyle name="40% - Accent5 3 2 3 3 2" xfId="4653" xr:uid="{00000000-0005-0000-0000-000012110000}"/>
    <cellStyle name="40% - Accent5 3 2 3 4" xfId="4654" xr:uid="{00000000-0005-0000-0000-000013110000}"/>
    <cellStyle name="40% - Accent5 3 2 4" xfId="4655" xr:uid="{00000000-0005-0000-0000-000014110000}"/>
    <cellStyle name="40% - Accent5 3 2 4 2" xfId="4656" xr:uid="{00000000-0005-0000-0000-000015110000}"/>
    <cellStyle name="40% - Accent5 3 2 4 2 2" xfId="4657" xr:uid="{00000000-0005-0000-0000-000016110000}"/>
    <cellStyle name="40% - Accent5 3 2 4 3" xfId="4658" xr:uid="{00000000-0005-0000-0000-000017110000}"/>
    <cellStyle name="40% - Accent5 3 2 5" xfId="4659" xr:uid="{00000000-0005-0000-0000-000018110000}"/>
    <cellStyle name="40% - Accent5 3 2 5 2" xfId="4660" xr:uid="{00000000-0005-0000-0000-000019110000}"/>
    <cellStyle name="40% - Accent5 3 2 6" xfId="4661" xr:uid="{00000000-0005-0000-0000-00001A110000}"/>
    <cellStyle name="40% - Accent5 3 3" xfId="4662" xr:uid="{00000000-0005-0000-0000-00001B110000}"/>
    <cellStyle name="40% - Accent5 3 3 2" xfId="4663" xr:uid="{00000000-0005-0000-0000-00001C110000}"/>
    <cellStyle name="40% - Accent5 3 3 2 2" xfId="4664" xr:uid="{00000000-0005-0000-0000-00001D110000}"/>
    <cellStyle name="40% - Accent5 3 3 2 2 2" xfId="4665" xr:uid="{00000000-0005-0000-0000-00001E110000}"/>
    <cellStyle name="40% - Accent5 3 3 2 2 2 2" xfId="4666" xr:uid="{00000000-0005-0000-0000-00001F110000}"/>
    <cellStyle name="40% - Accent5 3 3 2 2 2 2 2" xfId="4667" xr:uid="{00000000-0005-0000-0000-000020110000}"/>
    <cellStyle name="40% - Accent5 3 3 2 2 2 3" xfId="4668" xr:uid="{00000000-0005-0000-0000-000021110000}"/>
    <cellStyle name="40% - Accent5 3 3 2 2 3" xfId="4669" xr:uid="{00000000-0005-0000-0000-000022110000}"/>
    <cellStyle name="40% - Accent5 3 3 2 2 3 2" xfId="4670" xr:uid="{00000000-0005-0000-0000-000023110000}"/>
    <cellStyle name="40% - Accent5 3 3 2 2 4" xfId="4671" xr:uid="{00000000-0005-0000-0000-000024110000}"/>
    <cellStyle name="40% - Accent5 3 3 2 3" xfId="4672" xr:uid="{00000000-0005-0000-0000-000025110000}"/>
    <cellStyle name="40% - Accent5 3 3 2 3 2" xfId="4673" xr:uid="{00000000-0005-0000-0000-000026110000}"/>
    <cellStyle name="40% - Accent5 3 3 2 3 2 2" xfId="4674" xr:uid="{00000000-0005-0000-0000-000027110000}"/>
    <cellStyle name="40% - Accent5 3 3 2 3 3" xfId="4675" xr:uid="{00000000-0005-0000-0000-000028110000}"/>
    <cellStyle name="40% - Accent5 3 3 2 4" xfId="4676" xr:uid="{00000000-0005-0000-0000-000029110000}"/>
    <cellStyle name="40% - Accent5 3 3 2 4 2" xfId="4677" xr:uid="{00000000-0005-0000-0000-00002A110000}"/>
    <cellStyle name="40% - Accent5 3 3 2 5" xfId="4678" xr:uid="{00000000-0005-0000-0000-00002B110000}"/>
    <cellStyle name="40% - Accent5 3 3 3" xfId="4679" xr:uid="{00000000-0005-0000-0000-00002C110000}"/>
    <cellStyle name="40% - Accent5 3 3 3 2" xfId="4680" xr:uid="{00000000-0005-0000-0000-00002D110000}"/>
    <cellStyle name="40% - Accent5 3 3 3 2 2" xfId="4681" xr:uid="{00000000-0005-0000-0000-00002E110000}"/>
    <cellStyle name="40% - Accent5 3 3 3 2 2 2" xfId="4682" xr:uid="{00000000-0005-0000-0000-00002F110000}"/>
    <cellStyle name="40% - Accent5 3 3 3 2 3" xfId="4683" xr:uid="{00000000-0005-0000-0000-000030110000}"/>
    <cellStyle name="40% - Accent5 3 3 3 3" xfId="4684" xr:uid="{00000000-0005-0000-0000-000031110000}"/>
    <cellStyle name="40% - Accent5 3 3 3 3 2" xfId="4685" xr:uid="{00000000-0005-0000-0000-000032110000}"/>
    <cellStyle name="40% - Accent5 3 3 3 4" xfId="4686" xr:uid="{00000000-0005-0000-0000-000033110000}"/>
    <cellStyle name="40% - Accent5 3 3 4" xfId="4687" xr:uid="{00000000-0005-0000-0000-000034110000}"/>
    <cellStyle name="40% - Accent5 3 3 4 2" xfId="4688" xr:uid="{00000000-0005-0000-0000-000035110000}"/>
    <cellStyle name="40% - Accent5 3 3 4 2 2" xfId="4689" xr:uid="{00000000-0005-0000-0000-000036110000}"/>
    <cellStyle name="40% - Accent5 3 3 4 3" xfId="4690" xr:uid="{00000000-0005-0000-0000-000037110000}"/>
    <cellStyle name="40% - Accent5 3 3 5" xfId="4691" xr:uid="{00000000-0005-0000-0000-000038110000}"/>
    <cellStyle name="40% - Accent5 3 3 5 2" xfId="4692" xr:uid="{00000000-0005-0000-0000-000039110000}"/>
    <cellStyle name="40% - Accent5 3 3 6" xfId="4693" xr:uid="{00000000-0005-0000-0000-00003A110000}"/>
    <cellStyle name="40% - Accent5 3 4" xfId="4694" xr:uid="{00000000-0005-0000-0000-00003B110000}"/>
    <cellStyle name="40% - Accent5 3 4 2" xfId="4695" xr:uid="{00000000-0005-0000-0000-00003C110000}"/>
    <cellStyle name="40% - Accent5 3 4 2 2" xfId="4696" xr:uid="{00000000-0005-0000-0000-00003D110000}"/>
    <cellStyle name="40% - Accent5 3 4 2 2 2" xfId="4697" xr:uid="{00000000-0005-0000-0000-00003E110000}"/>
    <cellStyle name="40% - Accent5 3 4 2 2 2 2" xfId="4698" xr:uid="{00000000-0005-0000-0000-00003F110000}"/>
    <cellStyle name="40% - Accent5 3 4 2 2 3" xfId="4699" xr:uid="{00000000-0005-0000-0000-000040110000}"/>
    <cellStyle name="40% - Accent5 3 4 2 3" xfId="4700" xr:uid="{00000000-0005-0000-0000-000041110000}"/>
    <cellStyle name="40% - Accent5 3 4 2 3 2" xfId="4701" xr:uid="{00000000-0005-0000-0000-000042110000}"/>
    <cellStyle name="40% - Accent5 3 4 2 4" xfId="4702" xr:uid="{00000000-0005-0000-0000-000043110000}"/>
    <cellStyle name="40% - Accent5 3 4 3" xfId="4703" xr:uid="{00000000-0005-0000-0000-000044110000}"/>
    <cellStyle name="40% - Accent5 3 4 3 2" xfId="4704" xr:uid="{00000000-0005-0000-0000-000045110000}"/>
    <cellStyle name="40% - Accent5 3 4 3 2 2" xfId="4705" xr:uid="{00000000-0005-0000-0000-000046110000}"/>
    <cellStyle name="40% - Accent5 3 4 3 3" xfId="4706" xr:uid="{00000000-0005-0000-0000-000047110000}"/>
    <cellStyle name="40% - Accent5 3 4 4" xfId="4707" xr:uid="{00000000-0005-0000-0000-000048110000}"/>
    <cellStyle name="40% - Accent5 3 4 4 2" xfId="4708" xr:uid="{00000000-0005-0000-0000-000049110000}"/>
    <cellStyle name="40% - Accent5 3 4 5" xfId="4709" xr:uid="{00000000-0005-0000-0000-00004A110000}"/>
    <cellStyle name="40% - Accent5 3 5" xfId="4710" xr:uid="{00000000-0005-0000-0000-00004B110000}"/>
    <cellStyle name="40% - Accent5 3 5 2" xfId="4711" xr:uid="{00000000-0005-0000-0000-00004C110000}"/>
    <cellStyle name="40% - Accent5 3 5 2 2" xfId="4712" xr:uid="{00000000-0005-0000-0000-00004D110000}"/>
    <cellStyle name="40% - Accent5 3 5 2 2 2" xfId="4713" xr:uid="{00000000-0005-0000-0000-00004E110000}"/>
    <cellStyle name="40% - Accent5 3 5 2 3" xfId="4714" xr:uid="{00000000-0005-0000-0000-00004F110000}"/>
    <cellStyle name="40% - Accent5 3 5 3" xfId="4715" xr:uid="{00000000-0005-0000-0000-000050110000}"/>
    <cellStyle name="40% - Accent5 3 5 3 2" xfId="4716" xr:uid="{00000000-0005-0000-0000-000051110000}"/>
    <cellStyle name="40% - Accent5 3 5 4" xfId="4717" xr:uid="{00000000-0005-0000-0000-000052110000}"/>
    <cellStyle name="40% - Accent5 3 6" xfId="4718" xr:uid="{00000000-0005-0000-0000-000053110000}"/>
    <cellStyle name="40% - Accent5 3 6 2" xfId="4719" xr:uid="{00000000-0005-0000-0000-000054110000}"/>
    <cellStyle name="40% - Accent5 3 6 2 2" xfId="4720" xr:uid="{00000000-0005-0000-0000-000055110000}"/>
    <cellStyle name="40% - Accent5 3 6 3" xfId="4721" xr:uid="{00000000-0005-0000-0000-000056110000}"/>
    <cellStyle name="40% - Accent5 3 7" xfId="4722" xr:uid="{00000000-0005-0000-0000-000057110000}"/>
    <cellStyle name="40% - Accent5 3 7 2" xfId="4723" xr:uid="{00000000-0005-0000-0000-000058110000}"/>
    <cellStyle name="40% - Accent5 3 8" xfId="4724" xr:uid="{00000000-0005-0000-0000-000059110000}"/>
    <cellStyle name="40% - Accent5 4" xfId="4725" xr:uid="{00000000-0005-0000-0000-00005A110000}"/>
    <cellStyle name="40% - Accent5 4 2" xfId="4726" xr:uid="{00000000-0005-0000-0000-00005B110000}"/>
    <cellStyle name="40% - Accent5 4 2 2" xfId="4727" xr:uid="{00000000-0005-0000-0000-00005C110000}"/>
    <cellStyle name="40% - Accent5 4 2 2 2" xfId="4728" xr:uid="{00000000-0005-0000-0000-00005D110000}"/>
    <cellStyle name="40% - Accent5 4 2 2 2 2" xfId="4729" xr:uid="{00000000-0005-0000-0000-00005E110000}"/>
    <cellStyle name="40% - Accent5 4 2 2 2 2 2" xfId="4730" xr:uid="{00000000-0005-0000-0000-00005F110000}"/>
    <cellStyle name="40% - Accent5 4 2 2 2 2 2 2" xfId="4731" xr:uid="{00000000-0005-0000-0000-000060110000}"/>
    <cellStyle name="40% - Accent5 4 2 2 2 2 3" xfId="4732" xr:uid="{00000000-0005-0000-0000-000061110000}"/>
    <cellStyle name="40% - Accent5 4 2 2 2 3" xfId="4733" xr:uid="{00000000-0005-0000-0000-000062110000}"/>
    <cellStyle name="40% - Accent5 4 2 2 2 3 2" xfId="4734" xr:uid="{00000000-0005-0000-0000-000063110000}"/>
    <cellStyle name="40% - Accent5 4 2 2 2 4" xfId="4735" xr:uid="{00000000-0005-0000-0000-000064110000}"/>
    <cellStyle name="40% - Accent5 4 2 2 3" xfId="4736" xr:uid="{00000000-0005-0000-0000-000065110000}"/>
    <cellStyle name="40% - Accent5 4 2 2 3 2" xfId="4737" xr:uid="{00000000-0005-0000-0000-000066110000}"/>
    <cellStyle name="40% - Accent5 4 2 2 3 2 2" xfId="4738" xr:uid="{00000000-0005-0000-0000-000067110000}"/>
    <cellStyle name="40% - Accent5 4 2 2 3 3" xfId="4739" xr:uid="{00000000-0005-0000-0000-000068110000}"/>
    <cellStyle name="40% - Accent5 4 2 2 4" xfId="4740" xr:uid="{00000000-0005-0000-0000-000069110000}"/>
    <cellStyle name="40% - Accent5 4 2 2 4 2" xfId="4741" xr:uid="{00000000-0005-0000-0000-00006A110000}"/>
    <cellStyle name="40% - Accent5 4 2 2 5" xfId="4742" xr:uid="{00000000-0005-0000-0000-00006B110000}"/>
    <cellStyle name="40% - Accent5 4 2 3" xfId="4743" xr:uid="{00000000-0005-0000-0000-00006C110000}"/>
    <cellStyle name="40% - Accent5 4 2 3 2" xfId="4744" xr:uid="{00000000-0005-0000-0000-00006D110000}"/>
    <cellStyle name="40% - Accent5 4 2 3 2 2" xfId="4745" xr:uid="{00000000-0005-0000-0000-00006E110000}"/>
    <cellStyle name="40% - Accent5 4 2 3 2 2 2" xfId="4746" xr:uid="{00000000-0005-0000-0000-00006F110000}"/>
    <cellStyle name="40% - Accent5 4 2 3 2 3" xfId="4747" xr:uid="{00000000-0005-0000-0000-000070110000}"/>
    <cellStyle name="40% - Accent5 4 2 3 3" xfId="4748" xr:uid="{00000000-0005-0000-0000-000071110000}"/>
    <cellStyle name="40% - Accent5 4 2 3 3 2" xfId="4749" xr:uid="{00000000-0005-0000-0000-000072110000}"/>
    <cellStyle name="40% - Accent5 4 2 3 4" xfId="4750" xr:uid="{00000000-0005-0000-0000-000073110000}"/>
    <cellStyle name="40% - Accent5 4 2 4" xfId="4751" xr:uid="{00000000-0005-0000-0000-000074110000}"/>
    <cellStyle name="40% - Accent5 4 2 4 2" xfId="4752" xr:uid="{00000000-0005-0000-0000-000075110000}"/>
    <cellStyle name="40% - Accent5 4 2 4 2 2" xfId="4753" xr:uid="{00000000-0005-0000-0000-000076110000}"/>
    <cellStyle name="40% - Accent5 4 2 4 3" xfId="4754" xr:uid="{00000000-0005-0000-0000-000077110000}"/>
    <cellStyle name="40% - Accent5 4 2 5" xfId="4755" xr:uid="{00000000-0005-0000-0000-000078110000}"/>
    <cellStyle name="40% - Accent5 4 2 5 2" xfId="4756" xr:uid="{00000000-0005-0000-0000-000079110000}"/>
    <cellStyle name="40% - Accent5 4 2 6" xfId="4757" xr:uid="{00000000-0005-0000-0000-00007A110000}"/>
    <cellStyle name="40% - Accent5 4 3" xfId="4758" xr:uid="{00000000-0005-0000-0000-00007B110000}"/>
    <cellStyle name="40% - Accent5 4 3 2" xfId="4759" xr:uid="{00000000-0005-0000-0000-00007C110000}"/>
    <cellStyle name="40% - Accent5 4 3 2 2" xfId="4760" xr:uid="{00000000-0005-0000-0000-00007D110000}"/>
    <cellStyle name="40% - Accent5 4 3 2 2 2" xfId="4761" xr:uid="{00000000-0005-0000-0000-00007E110000}"/>
    <cellStyle name="40% - Accent5 4 3 2 2 2 2" xfId="4762" xr:uid="{00000000-0005-0000-0000-00007F110000}"/>
    <cellStyle name="40% - Accent5 4 3 2 2 3" xfId="4763" xr:uid="{00000000-0005-0000-0000-000080110000}"/>
    <cellStyle name="40% - Accent5 4 3 2 3" xfId="4764" xr:uid="{00000000-0005-0000-0000-000081110000}"/>
    <cellStyle name="40% - Accent5 4 3 2 3 2" xfId="4765" xr:uid="{00000000-0005-0000-0000-000082110000}"/>
    <cellStyle name="40% - Accent5 4 3 2 4" xfId="4766" xr:uid="{00000000-0005-0000-0000-000083110000}"/>
    <cellStyle name="40% - Accent5 4 3 3" xfId="4767" xr:uid="{00000000-0005-0000-0000-000084110000}"/>
    <cellStyle name="40% - Accent5 4 3 3 2" xfId="4768" xr:uid="{00000000-0005-0000-0000-000085110000}"/>
    <cellStyle name="40% - Accent5 4 3 3 2 2" xfId="4769" xr:uid="{00000000-0005-0000-0000-000086110000}"/>
    <cellStyle name="40% - Accent5 4 3 3 3" xfId="4770" xr:uid="{00000000-0005-0000-0000-000087110000}"/>
    <cellStyle name="40% - Accent5 4 3 4" xfId="4771" xr:uid="{00000000-0005-0000-0000-000088110000}"/>
    <cellStyle name="40% - Accent5 4 3 4 2" xfId="4772" xr:uid="{00000000-0005-0000-0000-000089110000}"/>
    <cellStyle name="40% - Accent5 4 3 5" xfId="4773" xr:uid="{00000000-0005-0000-0000-00008A110000}"/>
    <cellStyle name="40% - Accent5 4 4" xfId="4774" xr:uid="{00000000-0005-0000-0000-00008B110000}"/>
    <cellStyle name="40% - Accent5 4 4 2" xfId="4775" xr:uid="{00000000-0005-0000-0000-00008C110000}"/>
    <cellStyle name="40% - Accent5 4 4 2 2" xfId="4776" xr:uid="{00000000-0005-0000-0000-00008D110000}"/>
    <cellStyle name="40% - Accent5 4 4 2 2 2" xfId="4777" xr:uid="{00000000-0005-0000-0000-00008E110000}"/>
    <cellStyle name="40% - Accent5 4 4 2 3" xfId="4778" xr:uid="{00000000-0005-0000-0000-00008F110000}"/>
    <cellStyle name="40% - Accent5 4 4 3" xfId="4779" xr:uid="{00000000-0005-0000-0000-000090110000}"/>
    <cellStyle name="40% - Accent5 4 4 3 2" xfId="4780" xr:uid="{00000000-0005-0000-0000-000091110000}"/>
    <cellStyle name="40% - Accent5 4 4 4" xfId="4781" xr:uid="{00000000-0005-0000-0000-000092110000}"/>
    <cellStyle name="40% - Accent5 4 5" xfId="4782" xr:uid="{00000000-0005-0000-0000-000093110000}"/>
    <cellStyle name="40% - Accent5 4 5 2" xfId="4783" xr:uid="{00000000-0005-0000-0000-000094110000}"/>
    <cellStyle name="40% - Accent5 4 5 2 2" xfId="4784" xr:uid="{00000000-0005-0000-0000-000095110000}"/>
    <cellStyle name="40% - Accent5 4 5 3" xfId="4785" xr:uid="{00000000-0005-0000-0000-000096110000}"/>
    <cellStyle name="40% - Accent5 4 6" xfId="4786" xr:uid="{00000000-0005-0000-0000-000097110000}"/>
    <cellStyle name="40% - Accent5 4 6 2" xfId="4787" xr:uid="{00000000-0005-0000-0000-000098110000}"/>
    <cellStyle name="40% - Accent5 4 7" xfId="4788" xr:uid="{00000000-0005-0000-0000-000099110000}"/>
    <cellStyle name="40% - Accent5 5" xfId="4789" xr:uid="{00000000-0005-0000-0000-00009A110000}"/>
    <cellStyle name="40% - Accent5 5 2" xfId="4790" xr:uid="{00000000-0005-0000-0000-00009B110000}"/>
    <cellStyle name="40% - Accent5 5 2 2" xfId="4791" xr:uid="{00000000-0005-0000-0000-00009C110000}"/>
    <cellStyle name="40% - Accent5 5 2 2 2" xfId="4792" xr:uid="{00000000-0005-0000-0000-00009D110000}"/>
    <cellStyle name="40% - Accent5 5 2 2 2 2" xfId="4793" xr:uid="{00000000-0005-0000-0000-00009E110000}"/>
    <cellStyle name="40% - Accent5 5 2 2 2 2 2" xfId="4794" xr:uid="{00000000-0005-0000-0000-00009F110000}"/>
    <cellStyle name="40% - Accent5 5 2 2 2 3" xfId="4795" xr:uid="{00000000-0005-0000-0000-0000A0110000}"/>
    <cellStyle name="40% - Accent5 5 2 2 3" xfId="4796" xr:uid="{00000000-0005-0000-0000-0000A1110000}"/>
    <cellStyle name="40% - Accent5 5 2 2 3 2" xfId="4797" xr:uid="{00000000-0005-0000-0000-0000A2110000}"/>
    <cellStyle name="40% - Accent5 5 2 2 4" xfId="4798" xr:uid="{00000000-0005-0000-0000-0000A3110000}"/>
    <cellStyle name="40% - Accent5 5 2 3" xfId="4799" xr:uid="{00000000-0005-0000-0000-0000A4110000}"/>
    <cellStyle name="40% - Accent5 5 2 3 2" xfId="4800" xr:uid="{00000000-0005-0000-0000-0000A5110000}"/>
    <cellStyle name="40% - Accent5 5 2 3 2 2" xfId="4801" xr:uid="{00000000-0005-0000-0000-0000A6110000}"/>
    <cellStyle name="40% - Accent5 5 2 3 3" xfId="4802" xr:uid="{00000000-0005-0000-0000-0000A7110000}"/>
    <cellStyle name="40% - Accent5 5 2 4" xfId="4803" xr:uid="{00000000-0005-0000-0000-0000A8110000}"/>
    <cellStyle name="40% - Accent5 5 2 4 2" xfId="4804" xr:uid="{00000000-0005-0000-0000-0000A9110000}"/>
    <cellStyle name="40% - Accent5 5 2 5" xfId="4805" xr:uid="{00000000-0005-0000-0000-0000AA110000}"/>
    <cellStyle name="40% - Accent5 5 3" xfId="4806" xr:uid="{00000000-0005-0000-0000-0000AB110000}"/>
    <cellStyle name="40% - Accent5 5 3 2" xfId="4807" xr:uid="{00000000-0005-0000-0000-0000AC110000}"/>
    <cellStyle name="40% - Accent5 5 3 2 2" xfId="4808" xr:uid="{00000000-0005-0000-0000-0000AD110000}"/>
    <cellStyle name="40% - Accent5 5 3 2 2 2" xfId="4809" xr:uid="{00000000-0005-0000-0000-0000AE110000}"/>
    <cellStyle name="40% - Accent5 5 3 2 3" xfId="4810" xr:uid="{00000000-0005-0000-0000-0000AF110000}"/>
    <cellStyle name="40% - Accent5 5 3 3" xfId="4811" xr:uid="{00000000-0005-0000-0000-0000B0110000}"/>
    <cellStyle name="40% - Accent5 5 3 3 2" xfId="4812" xr:uid="{00000000-0005-0000-0000-0000B1110000}"/>
    <cellStyle name="40% - Accent5 5 3 4" xfId="4813" xr:uid="{00000000-0005-0000-0000-0000B2110000}"/>
    <cellStyle name="40% - Accent5 5 4" xfId="4814" xr:uid="{00000000-0005-0000-0000-0000B3110000}"/>
    <cellStyle name="40% - Accent5 5 4 2" xfId="4815" xr:uid="{00000000-0005-0000-0000-0000B4110000}"/>
    <cellStyle name="40% - Accent5 5 4 2 2" xfId="4816" xr:uid="{00000000-0005-0000-0000-0000B5110000}"/>
    <cellStyle name="40% - Accent5 5 4 3" xfId="4817" xr:uid="{00000000-0005-0000-0000-0000B6110000}"/>
    <cellStyle name="40% - Accent5 5 5" xfId="4818" xr:uid="{00000000-0005-0000-0000-0000B7110000}"/>
    <cellStyle name="40% - Accent5 5 5 2" xfId="4819" xr:uid="{00000000-0005-0000-0000-0000B8110000}"/>
    <cellStyle name="40% - Accent5 5 6" xfId="4820" xr:uid="{00000000-0005-0000-0000-0000B9110000}"/>
    <cellStyle name="40% - Accent5 6" xfId="4821" xr:uid="{00000000-0005-0000-0000-0000BA110000}"/>
    <cellStyle name="40% - Accent5 6 2" xfId="4822" xr:uid="{00000000-0005-0000-0000-0000BB110000}"/>
    <cellStyle name="40% - Accent5 6 2 2" xfId="4823" xr:uid="{00000000-0005-0000-0000-0000BC110000}"/>
    <cellStyle name="40% - Accent5 6 2 2 2" xfId="4824" xr:uid="{00000000-0005-0000-0000-0000BD110000}"/>
    <cellStyle name="40% - Accent5 6 2 2 2 2" xfId="4825" xr:uid="{00000000-0005-0000-0000-0000BE110000}"/>
    <cellStyle name="40% - Accent5 6 2 2 2 2 2" xfId="4826" xr:uid="{00000000-0005-0000-0000-0000BF110000}"/>
    <cellStyle name="40% - Accent5 6 2 2 2 3" xfId="4827" xr:uid="{00000000-0005-0000-0000-0000C0110000}"/>
    <cellStyle name="40% - Accent5 6 2 2 3" xfId="4828" xr:uid="{00000000-0005-0000-0000-0000C1110000}"/>
    <cellStyle name="40% - Accent5 6 2 2 3 2" xfId="4829" xr:uid="{00000000-0005-0000-0000-0000C2110000}"/>
    <cellStyle name="40% - Accent5 6 2 2 4" xfId="4830" xr:uid="{00000000-0005-0000-0000-0000C3110000}"/>
    <cellStyle name="40% - Accent5 6 2 3" xfId="4831" xr:uid="{00000000-0005-0000-0000-0000C4110000}"/>
    <cellStyle name="40% - Accent5 6 2 3 2" xfId="4832" xr:uid="{00000000-0005-0000-0000-0000C5110000}"/>
    <cellStyle name="40% - Accent5 6 2 3 2 2" xfId="4833" xr:uid="{00000000-0005-0000-0000-0000C6110000}"/>
    <cellStyle name="40% - Accent5 6 2 3 3" xfId="4834" xr:uid="{00000000-0005-0000-0000-0000C7110000}"/>
    <cellStyle name="40% - Accent5 6 2 4" xfId="4835" xr:uid="{00000000-0005-0000-0000-0000C8110000}"/>
    <cellStyle name="40% - Accent5 6 2 4 2" xfId="4836" xr:uid="{00000000-0005-0000-0000-0000C9110000}"/>
    <cellStyle name="40% - Accent5 6 2 5" xfId="4837" xr:uid="{00000000-0005-0000-0000-0000CA110000}"/>
    <cellStyle name="40% - Accent5 6 3" xfId="4838" xr:uid="{00000000-0005-0000-0000-0000CB110000}"/>
    <cellStyle name="40% - Accent5 6 3 2" xfId="4839" xr:uid="{00000000-0005-0000-0000-0000CC110000}"/>
    <cellStyle name="40% - Accent5 6 3 2 2" xfId="4840" xr:uid="{00000000-0005-0000-0000-0000CD110000}"/>
    <cellStyle name="40% - Accent5 6 3 2 2 2" xfId="4841" xr:uid="{00000000-0005-0000-0000-0000CE110000}"/>
    <cellStyle name="40% - Accent5 6 3 2 3" xfId="4842" xr:uid="{00000000-0005-0000-0000-0000CF110000}"/>
    <cellStyle name="40% - Accent5 6 3 3" xfId="4843" xr:uid="{00000000-0005-0000-0000-0000D0110000}"/>
    <cellStyle name="40% - Accent5 6 3 3 2" xfId="4844" xr:uid="{00000000-0005-0000-0000-0000D1110000}"/>
    <cellStyle name="40% - Accent5 6 3 4" xfId="4845" xr:uid="{00000000-0005-0000-0000-0000D2110000}"/>
    <cellStyle name="40% - Accent5 6 4" xfId="4846" xr:uid="{00000000-0005-0000-0000-0000D3110000}"/>
    <cellStyle name="40% - Accent5 6 4 2" xfId="4847" xr:uid="{00000000-0005-0000-0000-0000D4110000}"/>
    <cellStyle name="40% - Accent5 6 4 2 2" xfId="4848" xr:uid="{00000000-0005-0000-0000-0000D5110000}"/>
    <cellStyle name="40% - Accent5 6 4 3" xfId="4849" xr:uid="{00000000-0005-0000-0000-0000D6110000}"/>
    <cellStyle name="40% - Accent5 6 5" xfId="4850" xr:uid="{00000000-0005-0000-0000-0000D7110000}"/>
    <cellStyle name="40% - Accent5 6 5 2" xfId="4851" xr:uid="{00000000-0005-0000-0000-0000D8110000}"/>
    <cellStyle name="40% - Accent5 6 6" xfId="4852" xr:uid="{00000000-0005-0000-0000-0000D9110000}"/>
    <cellStyle name="40% - Accent5 7" xfId="4853" xr:uid="{00000000-0005-0000-0000-0000DA110000}"/>
    <cellStyle name="40% - Accent5 7 2" xfId="4854" xr:uid="{00000000-0005-0000-0000-0000DB110000}"/>
    <cellStyle name="40% - Accent5 7 2 2" xfId="4855" xr:uid="{00000000-0005-0000-0000-0000DC110000}"/>
    <cellStyle name="40% - Accent5 7 2 2 2" xfId="4856" xr:uid="{00000000-0005-0000-0000-0000DD110000}"/>
    <cellStyle name="40% - Accent5 7 2 2 2 2" xfId="4857" xr:uid="{00000000-0005-0000-0000-0000DE110000}"/>
    <cellStyle name="40% - Accent5 7 2 2 3" xfId="4858" xr:uid="{00000000-0005-0000-0000-0000DF110000}"/>
    <cellStyle name="40% - Accent5 7 2 3" xfId="4859" xr:uid="{00000000-0005-0000-0000-0000E0110000}"/>
    <cellStyle name="40% - Accent5 7 2 3 2" xfId="4860" xr:uid="{00000000-0005-0000-0000-0000E1110000}"/>
    <cellStyle name="40% - Accent5 7 2 4" xfId="4861" xr:uid="{00000000-0005-0000-0000-0000E2110000}"/>
    <cellStyle name="40% - Accent5 7 3" xfId="4862" xr:uid="{00000000-0005-0000-0000-0000E3110000}"/>
    <cellStyle name="40% - Accent5 7 3 2" xfId="4863" xr:uid="{00000000-0005-0000-0000-0000E4110000}"/>
    <cellStyle name="40% - Accent5 7 3 2 2" xfId="4864" xr:uid="{00000000-0005-0000-0000-0000E5110000}"/>
    <cellStyle name="40% - Accent5 7 3 3" xfId="4865" xr:uid="{00000000-0005-0000-0000-0000E6110000}"/>
    <cellStyle name="40% - Accent5 7 4" xfId="4866" xr:uid="{00000000-0005-0000-0000-0000E7110000}"/>
    <cellStyle name="40% - Accent5 7 4 2" xfId="4867" xr:uid="{00000000-0005-0000-0000-0000E8110000}"/>
    <cellStyle name="40% - Accent5 7 5" xfId="4868" xr:uid="{00000000-0005-0000-0000-0000E9110000}"/>
    <cellStyle name="40% - Accent5 8" xfId="4869" xr:uid="{00000000-0005-0000-0000-0000EA110000}"/>
    <cellStyle name="40% - Accent5 8 2" xfId="4870" xr:uid="{00000000-0005-0000-0000-0000EB110000}"/>
    <cellStyle name="40% - Accent5 8 2 2" xfId="4871" xr:uid="{00000000-0005-0000-0000-0000EC110000}"/>
    <cellStyle name="40% - Accent5 8 2 2 2" xfId="4872" xr:uid="{00000000-0005-0000-0000-0000ED110000}"/>
    <cellStyle name="40% - Accent5 8 2 3" xfId="4873" xr:uid="{00000000-0005-0000-0000-0000EE110000}"/>
    <cellStyle name="40% - Accent5 8 3" xfId="4874" xr:uid="{00000000-0005-0000-0000-0000EF110000}"/>
    <cellStyle name="40% - Accent5 8 3 2" xfId="4875" xr:uid="{00000000-0005-0000-0000-0000F0110000}"/>
    <cellStyle name="40% - Accent5 8 4" xfId="4876" xr:uid="{00000000-0005-0000-0000-0000F1110000}"/>
    <cellStyle name="40% - Accent5 9" xfId="4877" xr:uid="{00000000-0005-0000-0000-0000F2110000}"/>
    <cellStyle name="40% - Accent5 9 2" xfId="4878" xr:uid="{00000000-0005-0000-0000-0000F3110000}"/>
    <cellStyle name="40% - Accent5 9 2 2" xfId="4879" xr:uid="{00000000-0005-0000-0000-0000F4110000}"/>
    <cellStyle name="40% - Accent5 9 3" xfId="4880" xr:uid="{00000000-0005-0000-0000-0000F5110000}"/>
    <cellStyle name="40% - Accent6" xfId="104" builtinId="51" customBuiltin="1"/>
    <cellStyle name="40% - Accent6 10" xfId="4881" xr:uid="{00000000-0005-0000-0000-0000F7110000}"/>
    <cellStyle name="40% - Accent6 10 2" xfId="4882" xr:uid="{00000000-0005-0000-0000-0000F8110000}"/>
    <cellStyle name="40% - Accent6 11" xfId="4883" xr:uid="{00000000-0005-0000-0000-0000F9110000}"/>
    <cellStyle name="40% - Accent6 12" xfId="16908" xr:uid="{00000000-0005-0000-0000-0000FA110000}"/>
    <cellStyle name="40% - Accent6 2" xfId="4884" xr:uid="{00000000-0005-0000-0000-0000FB110000}"/>
    <cellStyle name="40% - Accent6 2 10" xfId="4885" xr:uid="{00000000-0005-0000-0000-0000FC110000}"/>
    <cellStyle name="40% - Accent6 2 11" xfId="16931" xr:uid="{00000000-0005-0000-0000-0000FD110000}"/>
    <cellStyle name="40% - Accent6 2 2" xfId="4886" xr:uid="{00000000-0005-0000-0000-0000FE110000}"/>
    <cellStyle name="40% - Accent6 2 2 2" xfId="4887" xr:uid="{00000000-0005-0000-0000-0000FF110000}"/>
    <cellStyle name="40% - Accent6 2 2 2 2" xfId="4888" xr:uid="{00000000-0005-0000-0000-000000120000}"/>
    <cellStyle name="40% - Accent6 2 2 2 2 2" xfId="4889" xr:uid="{00000000-0005-0000-0000-000001120000}"/>
    <cellStyle name="40% - Accent6 2 2 2 2 2 2" xfId="4890" xr:uid="{00000000-0005-0000-0000-000002120000}"/>
    <cellStyle name="40% - Accent6 2 2 2 2 2 2 2" xfId="4891" xr:uid="{00000000-0005-0000-0000-000003120000}"/>
    <cellStyle name="40% - Accent6 2 2 2 2 2 3" xfId="4892" xr:uid="{00000000-0005-0000-0000-000004120000}"/>
    <cellStyle name="40% - Accent6 2 2 2 2 3" xfId="4893" xr:uid="{00000000-0005-0000-0000-000005120000}"/>
    <cellStyle name="40% - Accent6 2 2 2 2 3 2" xfId="4894" xr:uid="{00000000-0005-0000-0000-000006120000}"/>
    <cellStyle name="40% - Accent6 2 2 2 2 4" xfId="4895" xr:uid="{00000000-0005-0000-0000-000007120000}"/>
    <cellStyle name="40% - Accent6 2 2 2 3" xfId="4896" xr:uid="{00000000-0005-0000-0000-000008120000}"/>
    <cellStyle name="40% - Accent6 2 2 2 3 2" xfId="4897" xr:uid="{00000000-0005-0000-0000-000009120000}"/>
    <cellStyle name="40% - Accent6 2 2 2 3 2 2" xfId="4898" xr:uid="{00000000-0005-0000-0000-00000A120000}"/>
    <cellStyle name="40% - Accent6 2 2 2 3 3" xfId="4899" xr:uid="{00000000-0005-0000-0000-00000B120000}"/>
    <cellStyle name="40% - Accent6 2 2 2 4" xfId="4900" xr:uid="{00000000-0005-0000-0000-00000C120000}"/>
    <cellStyle name="40% - Accent6 2 2 2 4 2" xfId="4901" xr:uid="{00000000-0005-0000-0000-00000D120000}"/>
    <cellStyle name="40% - Accent6 2 2 2 5" xfId="4902" xr:uid="{00000000-0005-0000-0000-00000E120000}"/>
    <cellStyle name="40% - Accent6 2 2 3" xfId="4903" xr:uid="{00000000-0005-0000-0000-00000F120000}"/>
    <cellStyle name="40% - Accent6 2 2 3 2" xfId="4904" xr:uid="{00000000-0005-0000-0000-000010120000}"/>
    <cellStyle name="40% - Accent6 2 2 3 2 2" xfId="4905" xr:uid="{00000000-0005-0000-0000-000011120000}"/>
    <cellStyle name="40% - Accent6 2 2 3 2 2 2" xfId="4906" xr:uid="{00000000-0005-0000-0000-000012120000}"/>
    <cellStyle name="40% - Accent6 2 2 3 2 3" xfId="4907" xr:uid="{00000000-0005-0000-0000-000013120000}"/>
    <cellStyle name="40% - Accent6 2 2 3 3" xfId="4908" xr:uid="{00000000-0005-0000-0000-000014120000}"/>
    <cellStyle name="40% - Accent6 2 2 3 3 2" xfId="4909" xr:uid="{00000000-0005-0000-0000-000015120000}"/>
    <cellStyle name="40% - Accent6 2 2 3 4" xfId="4910" xr:uid="{00000000-0005-0000-0000-000016120000}"/>
    <cellStyle name="40% - Accent6 2 2 4" xfId="4911" xr:uid="{00000000-0005-0000-0000-000017120000}"/>
    <cellStyle name="40% - Accent6 2 2 4 2" xfId="4912" xr:uid="{00000000-0005-0000-0000-000018120000}"/>
    <cellStyle name="40% - Accent6 2 2 4 2 2" xfId="4913" xr:uid="{00000000-0005-0000-0000-000019120000}"/>
    <cellStyle name="40% - Accent6 2 2 4 3" xfId="4914" xr:uid="{00000000-0005-0000-0000-00001A120000}"/>
    <cellStyle name="40% - Accent6 2 2 5" xfId="4915" xr:uid="{00000000-0005-0000-0000-00001B120000}"/>
    <cellStyle name="40% - Accent6 2 2 5 2" xfId="4916" xr:uid="{00000000-0005-0000-0000-00001C120000}"/>
    <cellStyle name="40% - Accent6 2 2 6" xfId="4917" xr:uid="{00000000-0005-0000-0000-00001D120000}"/>
    <cellStyle name="40% - Accent6 2 3" xfId="4918" xr:uid="{00000000-0005-0000-0000-00001E120000}"/>
    <cellStyle name="40% - Accent6 2 3 2" xfId="4919" xr:uid="{00000000-0005-0000-0000-00001F120000}"/>
    <cellStyle name="40% - Accent6 2 3 2 2" xfId="4920" xr:uid="{00000000-0005-0000-0000-000020120000}"/>
    <cellStyle name="40% - Accent6 2 3 2 2 2" xfId="4921" xr:uid="{00000000-0005-0000-0000-000021120000}"/>
    <cellStyle name="40% - Accent6 2 3 2 2 2 2" xfId="4922" xr:uid="{00000000-0005-0000-0000-000022120000}"/>
    <cellStyle name="40% - Accent6 2 3 2 2 2 2 2" xfId="4923" xr:uid="{00000000-0005-0000-0000-000023120000}"/>
    <cellStyle name="40% - Accent6 2 3 2 2 2 3" xfId="4924" xr:uid="{00000000-0005-0000-0000-000024120000}"/>
    <cellStyle name="40% - Accent6 2 3 2 2 3" xfId="4925" xr:uid="{00000000-0005-0000-0000-000025120000}"/>
    <cellStyle name="40% - Accent6 2 3 2 2 3 2" xfId="4926" xr:uid="{00000000-0005-0000-0000-000026120000}"/>
    <cellStyle name="40% - Accent6 2 3 2 2 4" xfId="4927" xr:uid="{00000000-0005-0000-0000-000027120000}"/>
    <cellStyle name="40% - Accent6 2 3 2 3" xfId="4928" xr:uid="{00000000-0005-0000-0000-000028120000}"/>
    <cellStyle name="40% - Accent6 2 3 2 3 2" xfId="4929" xr:uid="{00000000-0005-0000-0000-000029120000}"/>
    <cellStyle name="40% - Accent6 2 3 2 3 2 2" xfId="4930" xr:uid="{00000000-0005-0000-0000-00002A120000}"/>
    <cellStyle name="40% - Accent6 2 3 2 3 3" xfId="4931" xr:uid="{00000000-0005-0000-0000-00002B120000}"/>
    <cellStyle name="40% - Accent6 2 3 2 4" xfId="4932" xr:uid="{00000000-0005-0000-0000-00002C120000}"/>
    <cellStyle name="40% - Accent6 2 3 2 4 2" xfId="4933" xr:uid="{00000000-0005-0000-0000-00002D120000}"/>
    <cellStyle name="40% - Accent6 2 3 2 5" xfId="4934" xr:uid="{00000000-0005-0000-0000-00002E120000}"/>
    <cellStyle name="40% - Accent6 2 3 3" xfId="4935" xr:uid="{00000000-0005-0000-0000-00002F120000}"/>
    <cellStyle name="40% - Accent6 2 3 3 2" xfId="4936" xr:uid="{00000000-0005-0000-0000-000030120000}"/>
    <cellStyle name="40% - Accent6 2 3 3 2 2" xfId="4937" xr:uid="{00000000-0005-0000-0000-000031120000}"/>
    <cellStyle name="40% - Accent6 2 3 3 2 2 2" xfId="4938" xr:uid="{00000000-0005-0000-0000-000032120000}"/>
    <cellStyle name="40% - Accent6 2 3 3 2 3" xfId="4939" xr:uid="{00000000-0005-0000-0000-000033120000}"/>
    <cellStyle name="40% - Accent6 2 3 3 3" xfId="4940" xr:uid="{00000000-0005-0000-0000-000034120000}"/>
    <cellStyle name="40% - Accent6 2 3 3 3 2" xfId="4941" xr:uid="{00000000-0005-0000-0000-000035120000}"/>
    <cellStyle name="40% - Accent6 2 3 3 4" xfId="4942" xr:uid="{00000000-0005-0000-0000-000036120000}"/>
    <cellStyle name="40% - Accent6 2 3 4" xfId="4943" xr:uid="{00000000-0005-0000-0000-000037120000}"/>
    <cellStyle name="40% - Accent6 2 3 4 2" xfId="4944" xr:uid="{00000000-0005-0000-0000-000038120000}"/>
    <cellStyle name="40% - Accent6 2 3 4 2 2" xfId="4945" xr:uid="{00000000-0005-0000-0000-000039120000}"/>
    <cellStyle name="40% - Accent6 2 3 4 3" xfId="4946" xr:uid="{00000000-0005-0000-0000-00003A120000}"/>
    <cellStyle name="40% - Accent6 2 3 5" xfId="4947" xr:uid="{00000000-0005-0000-0000-00003B120000}"/>
    <cellStyle name="40% - Accent6 2 3 5 2" xfId="4948" xr:uid="{00000000-0005-0000-0000-00003C120000}"/>
    <cellStyle name="40% - Accent6 2 3 6" xfId="4949" xr:uid="{00000000-0005-0000-0000-00003D120000}"/>
    <cellStyle name="40% - Accent6 2 4" xfId="4950" xr:uid="{00000000-0005-0000-0000-00003E120000}"/>
    <cellStyle name="40% - Accent6 2 4 2" xfId="4951" xr:uid="{00000000-0005-0000-0000-00003F120000}"/>
    <cellStyle name="40% - Accent6 2 4 2 2" xfId="4952" xr:uid="{00000000-0005-0000-0000-000040120000}"/>
    <cellStyle name="40% - Accent6 2 4 2 2 2" xfId="4953" xr:uid="{00000000-0005-0000-0000-000041120000}"/>
    <cellStyle name="40% - Accent6 2 4 2 2 2 2" xfId="4954" xr:uid="{00000000-0005-0000-0000-000042120000}"/>
    <cellStyle name="40% - Accent6 2 4 2 2 2 2 2" xfId="4955" xr:uid="{00000000-0005-0000-0000-000043120000}"/>
    <cellStyle name="40% - Accent6 2 4 2 2 2 3" xfId="4956" xr:uid="{00000000-0005-0000-0000-000044120000}"/>
    <cellStyle name="40% - Accent6 2 4 2 2 3" xfId="4957" xr:uid="{00000000-0005-0000-0000-000045120000}"/>
    <cellStyle name="40% - Accent6 2 4 2 2 3 2" xfId="4958" xr:uid="{00000000-0005-0000-0000-000046120000}"/>
    <cellStyle name="40% - Accent6 2 4 2 2 4" xfId="4959" xr:uid="{00000000-0005-0000-0000-000047120000}"/>
    <cellStyle name="40% - Accent6 2 4 2 3" xfId="4960" xr:uid="{00000000-0005-0000-0000-000048120000}"/>
    <cellStyle name="40% - Accent6 2 4 2 3 2" xfId="4961" xr:uid="{00000000-0005-0000-0000-000049120000}"/>
    <cellStyle name="40% - Accent6 2 4 2 3 2 2" xfId="4962" xr:uid="{00000000-0005-0000-0000-00004A120000}"/>
    <cellStyle name="40% - Accent6 2 4 2 3 3" xfId="4963" xr:uid="{00000000-0005-0000-0000-00004B120000}"/>
    <cellStyle name="40% - Accent6 2 4 2 4" xfId="4964" xr:uid="{00000000-0005-0000-0000-00004C120000}"/>
    <cellStyle name="40% - Accent6 2 4 2 4 2" xfId="4965" xr:uid="{00000000-0005-0000-0000-00004D120000}"/>
    <cellStyle name="40% - Accent6 2 4 2 5" xfId="4966" xr:uid="{00000000-0005-0000-0000-00004E120000}"/>
    <cellStyle name="40% - Accent6 2 4 3" xfId="4967" xr:uid="{00000000-0005-0000-0000-00004F120000}"/>
    <cellStyle name="40% - Accent6 2 4 3 2" xfId="4968" xr:uid="{00000000-0005-0000-0000-000050120000}"/>
    <cellStyle name="40% - Accent6 2 4 3 2 2" xfId="4969" xr:uid="{00000000-0005-0000-0000-000051120000}"/>
    <cellStyle name="40% - Accent6 2 4 3 2 2 2" xfId="4970" xr:uid="{00000000-0005-0000-0000-000052120000}"/>
    <cellStyle name="40% - Accent6 2 4 3 2 3" xfId="4971" xr:uid="{00000000-0005-0000-0000-000053120000}"/>
    <cellStyle name="40% - Accent6 2 4 3 3" xfId="4972" xr:uid="{00000000-0005-0000-0000-000054120000}"/>
    <cellStyle name="40% - Accent6 2 4 3 3 2" xfId="4973" xr:uid="{00000000-0005-0000-0000-000055120000}"/>
    <cellStyle name="40% - Accent6 2 4 3 4" xfId="4974" xr:uid="{00000000-0005-0000-0000-000056120000}"/>
    <cellStyle name="40% - Accent6 2 4 4" xfId="4975" xr:uid="{00000000-0005-0000-0000-000057120000}"/>
    <cellStyle name="40% - Accent6 2 4 4 2" xfId="4976" xr:uid="{00000000-0005-0000-0000-000058120000}"/>
    <cellStyle name="40% - Accent6 2 4 4 2 2" xfId="4977" xr:uid="{00000000-0005-0000-0000-000059120000}"/>
    <cellStyle name="40% - Accent6 2 4 4 3" xfId="4978" xr:uid="{00000000-0005-0000-0000-00005A120000}"/>
    <cellStyle name="40% - Accent6 2 4 5" xfId="4979" xr:uid="{00000000-0005-0000-0000-00005B120000}"/>
    <cellStyle name="40% - Accent6 2 4 5 2" xfId="4980" xr:uid="{00000000-0005-0000-0000-00005C120000}"/>
    <cellStyle name="40% - Accent6 2 4 6" xfId="4981" xr:uid="{00000000-0005-0000-0000-00005D120000}"/>
    <cellStyle name="40% - Accent6 2 5" xfId="4982" xr:uid="{00000000-0005-0000-0000-00005E120000}"/>
    <cellStyle name="40% - Accent6 2 5 2" xfId="4983" xr:uid="{00000000-0005-0000-0000-00005F120000}"/>
    <cellStyle name="40% - Accent6 2 5 2 2" xfId="4984" xr:uid="{00000000-0005-0000-0000-000060120000}"/>
    <cellStyle name="40% - Accent6 2 5 2 2 2" xfId="4985" xr:uid="{00000000-0005-0000-0000-000061120000}"/>
    <cellStyle name="40% - Accent6 2 5 2 2 2 2" xfId="4986" xr:uid="{00000000-0005-0000-0000-000062120000}"/>
    <cellStyle name="40% - Accent6 2 5 2 2 2 2 2" xfId="4987" xr:uid="{00000000-0005-0000-0000-000063120000}"/>
    <cellStyle name="40% - Accent6 2 5 2 2 2 3" xfId="4988" xr:uid="{00000000-0005-0000-0000-000064120000}"/>
    <cellStyle name="40% - Accent6 2 5 2 2 3" xfId="4989" xr:uid="{00000000-0005-0000-0000-000065120000}"/>
    <cellStyle name="40% - Accent6 2 5 2 2 3 2" xfId="4990" xr:uid="{00000000-0005-0000-0000-000066120000}"/>
    <cellStyle name="40% - Accent6 2 5 2 2 4" xfId="4991" xr:uid="{00000000-0005-0000-0000-000067120000}"/>
    <cellStyle name="40% - Accent6 2 5 2 3" xfId="4992" xr:uid="{00000000-0005-0000-0000-000068120000}"/>
    <cellStyle name="40% - Accent6 2 5 2 3 2" xfId="4993" xr:uid="{00000000-0005-0000-0000-000069120000}"/>
    <cellStyle name="40% - Accent6 2 5 2 3 2 2" xfId="4994" xr:uid="{00000000-0005-0000-0000-00006A120000}"/>
    <cellStyle name="40% - Accent6 2 5 2 3 3" xfId="4995" xr:uid="{00000000-0005-0000-0000-00006B120000}"/>
    <cellStyle name="40% - Accent6 2 5 2 4" xfId="4996" xr:uid="{00000000-0005-0000-0000-00006C120000}"/>
    <cellStyle name="40% - Accent6 2 5 2 4 2" xfId="4997" xr:uid="{00000000-0005-0000-0000-00006D120000}"/>
    <cellStyle name="40% - Accent6 2 5 2 5" xfId="4998" xr:uid="{00000000-0005-0000-0000-00006E120000}"/>
    <cellStyle name="40% - Accent6 2 5 3" xfId="4999" xr:uid="{00000000-0005-0000-0000-00006F120000}"/>
    <cellStyle name="40% - Accent6 2 5 3 2" xfId="5000" xr:uid="{00000000-0005-0000-0000-000070120000}"/>
    <cellStyle name="40% - Accent6 2 5 3 2 2" xfId="5001" xr:uid="{00000000-0005-0000-0000-000071120000}"/>
    <cellStyle name="40% - Accent6 2 5 3 2 2 2" xfId="5002" xr:uid="{00000000-0005-0000-0000-000072120000}"/>
    <cellStyle name="40% - Accent6 2 5 3 2 3" xfId="5003" xr:uid="{00000000-0005-0000-0000-000073120000}"/>
    <cellStyle name="40% - Accent6 2 5 3 3" xfId="5004" xr:uid="{00000000-0005-0000-0000-000074120000}"/>
    <cellStyle name="40% - Accent6 2 5 3 3 2" xfId="5005" xr:uid="{00000000-0005-0000-0000-000075120000}"/>
    <cellStyle name="40% - Accent6 2 5 3 4" xfId="5006" xr:uid="{00000000-0005-0000-0000-000076120000}"/>
    <cellStyle name="40% - Accent6 2 5 4" xfId="5007" xr:uid="{00000000-0005-0000-0000-000077120000}"/>
    <cellStyle name="40% - Accent6 2 5 4 2" xfId="5008" xr:uid="{00000000-0005-0000-0000-000078120000}"/>
    <cellStyle name="40% - Accent6 2 5 4 2 2" xfId="5009" xr:uid="{00000000-0005-0000-0000-000079120000}"/>
    <cellStyle name="40% - Accent6 2 5 4 3" xfId="5010" xr:uid="{00000000-0005-0000-0000-00007A120000}"/>
    <cellStyle name="40% - Accent6 2 5 5" xfId="5011" xr:uid="{00000000-0005-0000-0000-00007B120000}"/>
    <cellStyle name="40% - Accent6 2 5 5 2" xfId="5012" xr:uid="{00000000-0005-0000-0000-00007C120000}"/>
    <cellStyle name="40% - Accent6 2 5 6" xfId="5013" xr:uid="{00000000-0005-0000-0000-00007D120000}"/>
    <cellStyle name="40% - Accent6 2 6" xfId="5014" xr:uid="{00000000-0005-0000-0000-00007E120000}"/>
    <cellStyle name="40% - Accent6 2 6 2" xfId="5015" xr:uid="{00000000-0005-0000-0000-00007F120000}"/>
    <cellStyle name="40% - Accent6 2 6 2 2" xfId="5016" xr:uid="{00000000-0005-0000-0000-000080120000}"/>
    <cellStyle name="40% - Accent6 2 6 2 2 2" xfId="5017" xr:uid="{00000000-0005-0000-0000-000081120000}"/>
    <cellStyle name="40% - Accent6 2 6 2 2 2 2" xfId="5018" xr:uid="{00000000-0005-0000-0000-000082120000}"/>
    <cellStyle name="40% - Accent6 2 6 2 2 3" xfId="5019" xr:uid="{00000000-0005-0000-0000-000083120000}"/>
    <cellStyle name="40% - Accent6 2 6 2 3" xfId="5020" xr:uid="{00000000-0005-0000-0000-000084120000}"/>
    <cellStyle name="40% - Accent6 2 6 2 3 2" xfId="5021" xr:uid="{00000000-0005-0000-0000-000085120000}"/>
    <cellStyle name="40% - Accent6 2 6 2 4" xfId="5022" xr:uid="{00000000-0005-0000-0000-000086120000}"/>
    <cellStyle name="40% - Accent6 2 6 3" xfId="5023" xr:uid="{00000000-0005-0000-0000-000087120000}"/>
    <cellStyle name="40% - Accent6 2 6 3 2" xfId="5024" xr:uid="{00000000-0005-0000-0000-000088120000}"/>
    <cellStyle name="40% - Accent6 2 6 3 2 2" xfId="5025" xr:uid="{00000000-0005-0000-0000-000089120000}"/>
    <cellStyle name="40% - Accent6 2 6 3 3" xfId="5026" xr:uid="{00000000-0005-0000-0000-00008A120000}"/>
    <cellStyle name="40% - Accent6 2 6 4" xfId="5027" xr:uid="{00000000-0005-0000-0000-00008B120000}"/>
    <cellStyle name="40% - Accent6 2 6 4 2" xfId="5028" xr:uid="{00000000-0005-0000-0000-00008C120000}"/>
    <cellStyle name="40% - Accent6 2 6 5" xfId="5029" xr:uid="{00000000-0005-0000-0000-00008D120000}"/>
    <cellStyle name="40% - Accent6 2 7" xfId="5030" xr:uid="{00000000-0005-0000-0000-00008E120000}"/>
    <cellStyle name="40% - Accent6 2 7 2" xfId="5031" xr:uid="{00000000-0005-0000-0000-00008F120000}"/>
    <cellStyle name="40% - Accent6 2 7 2 2" xfId="5032" xr:uid="{00000000-0005-0000-0000-000090120000}"/>
    <cellStyle name="40% - Accent6 2 7 2 2 2" xfId="5033" xr:uid="{00000000-0005-0000-0000-000091120000}"/>
    <cellStyle name="40% - Accent6 2 7 2 3" xfId="5034" xr:uid="{00000000-0005-0000-0000-000092120000}"/>
    <cellStyle name="40% - Accent6 2 7 3" xfId="5035" xr:uid="{00000000-0005-0000-0000-000093120000}"/>
    <cellStyle name="40% - Accent6 2 7 3 2" xfId="5036" xr:uid="{00000000-0005-0000-0000-000094120000}"/>
    <cellStyle name="40% - Accent6 2 7 4" xfId="5037" xr:uid="{00000000-0005-0000-0000-000095120000}"/>
    <cellStyle name="40% - Accent6 2 8" xfId="5038" xr:uid="{00000000-0005-0000-0000-000096120000}"/>
    <cellStyle name="40% - Accent6 2 8 2" xfId="5039" xr:uid="{00000000-0005-0000-0000-000097120000}"/>
    <cellStyle name="40% - Accent6 2 8 2 2" xfId="5040" xr:uid="{00000000-0005-0000-0000-000098120000}"/>
    <cellStyle name="40% - Accent6 2 8 3" xfId="5041" xr:uid="{00000000-0005-0000-0000-000099120000}"/>
    <cellStyle name="40% - Accent6 2 9" xfId="5042" xr:uid="{00000000-0005-0000-0000-00009A120000}"/>
    <cellStyle name="40% - Accent6 2 9 2" xfId="5043" xr:uid="{00000000-0005-0000-0000-00009B120000}"/>
    <cellStyle name="40% - Accent6 3" xfId="5044" xr:uid="{00000000-0005-0000-0000-00009C120000}"/>
    <cellStyle name="40% - Accent6 3 2" xfId="5045" xr:uid="{00000000-0005-0000-0000-00009D120000}"/>
    <cellStyle name="40% - Accent6 3 2 2" xfId="5046" xr:uid="{00000000-0005-0000-0000-00009E120000}"/>
    <cellStyle name="40% - Accent6 3 2 2 2" xfId="5047" xr:uid="{00000000-0005-0000-0000-00009F120000}"/>
    <cellStyle name="40% - Accent6 3 2 2 2 2" xfId="5048" xr:uid="{00000000-0005-0000-0000-0000A0120000}"/>
    <cellStyle name="40% - Accent6 3 2 2 2 2 2" xfId="5049" xr:uid="{00000000-0005-0000-0000-0000A1120000}"/>
    <cellStyle name="40% - Accent6 3 2 2 2 2 2 2" xfId="5050" xr:uid="{00000000-0005-0000-0000-0000A2120000}"/>
    <cellStyle name="40% - Accent6 3 2 2 2 2 3" xfId="5051" xr:uid="{00000000-0005-0000-0000-0000A3120000}"/>
    <cellStyle name="40% - Accent6 3 2 2 2 3" xfId="5052" xr:uid="{00000000-0005-0000-0000-0000A4120000}"/>
    <cellStyle name="40% - Accent6 3 2 2 2 3 2" xfId="5053" xr:uid="{00000000-0005-0000-0000-0000A5120000}"/>
    <cellStyle name="40% - Accent6 3 2 2 2 4" xfId="5054" xr:uid="{00000000-0005-0000-0000-0000A6120000}"/>
    <cellStyle name="40% - Accent6 3 2 2 3" xfId="5055" xr:uid="{00000000-0005-0000-0000-0000A7120000}"/>
    <cellStyle name="40% - Accent6 3 2 2 3 2" xfId="5056" xr:uid="{00000000-0005-0000-0000-0000A8120000}"/>
    <cellStyle name="40% - Accent6 3 2 2 3 2 2" xfId="5057" xr:uid="{00000000-0005-0000-0000-0000A9120000}"/>
    <cellStyle name="40% - Accent6 3 2 2 3 3" xfId="5058" xr:uid="{00000000-0005-0000-0000-0000AA120000}"/>
    <cellStyle name="40% - Accent6 3 2 2 4" xfId="5059" xr:uid="{00000000-0005-0000-0000-0000AB120000}"/>
    <cellStyle name="40% - Accent6 3 2 2 4 2" xfId="5060" xr:uid="{00000000-0005-0000-0000-0000AC120000}"/>
    <cellStyle name="40% - Accent6 3 2 2 5" xfId="5061" xr:uid="{00000000-0005-0000-0000-0000AD120000}"/>
    <cellStyle name="40% - Accent6 3 2 3" xfId="5062" xr:uid="{00000000-0005-0000-0000-0000AE120000}"/>
    <cellStyle name="40% - Accent6 3 2 3 2" xfId="5063" xr:uid="{00000000-0005-0000-0000-0000AF120000}"/>
    <cellStyle name="40% - Accent6 3 2 3 2 2" xfId="5064" xr:uid="{00000000-0005-0000-0000-0000B0120000}"/>
    <cellStyle name="40% - Accent6 3 2 3 2 2 2" xfId="5065" xr:uid="{00000000-0005-0000-0000-0000B1120000}"/>
    <cellStyle name="40% - Accent6 3 2 3 2 3" xfId="5066" xr:uid="{00000000-0005-0000-0000-0000B2120000}"/>
    <cellStyle name="40% - Accent6 3 2 3 3" xfId="5067" xr:uid="{00000000-0005-0000-0000-0000B3120000}"/>
    <cellStyle name="40% - Accent6 3 2 3 3 2" xfId="5068" xr:uid="{00000000-0005-0000-0000-0000B4120000}"/>
    <cellStyle name="40% - Accent6 3 2 3 4" xfId="5069" xr:uid="{00000000-0005-0000-0000-0000B5120000}"/>
    <cellStyle name="40% - Accent6 3 2 4" xfId="5070" xr:uid="{00000000-0005-0000-0000-0000B6120000}"/>
    <cellStyle name="40% - Accent6 3 2 4 2" xfId="5071" xr:uid="{00000000-0005-0000-0000-0000B7120000}"/>
    <cellStyle name="40% - Accent6 3 2 4 2 2" xfId="5072" xr:uid="{00000000-0005-0000-0000-0000B8120000}"/>
    <cellStyle name="40% - Accent6 3 2 4 3" xfId="5073" xr:uid="{00000000-0005-0000-0000-0000B9120000}"/>
    <cellStyle name="40% - Accent6 3 2 5" xfId="5074" xr:uid="{00000000-0005-0000-0000-0000BA120000}"/>
    <cellStyle name="40% - Accent6 3 2 5 2" xfId="5075" xr:uid="{00000000-0005-0000-0000-0000BB120000}"/>
    <cellStyle name="40% - Accent6 3 2 6" xfId="5076" xr:uid="{00000000-0005-0000-0000-0000BC120000}"/>
    <cellStyle name="40% - Accent6 3 3" xfId="5077" xr:uid="{00000000-0005-0000-0000-0000BD120000}"/>
    <cellStyle name="40% - Accent6 3 3 2" xfId="5078" xr:uid="{00000000-0005-0000-0000-0000BE120000}"/>
    <cellStyle name="40% - Accent6 3 3 2 2" xfId="5079" xr:uid="{00000000-0005-0000-0000-0000BF120000}"/>
    <cellStyle name="40% - Accent6 3 3 2 2 2" xfId="5080" xr:uid="{00000000-0005-0000-0000-0000C0120000}"/>
    <cellStyle name="40% - Accent6 3 3 2 2 2 2" xfId="5081" xr:uid="{00000000-0005-0000-0000-0000C1120000}"/>
    <cellStyle name="40% - Accent6 3 3 2 2 2 2 2" xfId="5082" xr:uid="{00000000-0005-0000-0000-0000C2120000}"/>
    <cellStyle name="40% - Accent6 3 3 2 2 2 3" xfId="5083" xr:uid="{00000000-0005-0000-0000-0000C3120000}"/>
    <cellStyle name="40% - Accent6 3 3 2 2 3" xfId="5084" xr:uid="{00000000-0005-0000-0000-0000C4120000}"/>
    <cellStyle name="40% - Accent6 3 3 2 2 3 2" xfId="5085" xr:uid="{00000000-0005-0000-0000-0000C5120000}"/>
    <cellStyle name="40% - Accent6 3 3 2 2 4" xfId="5086" xr:uid="{00000000-0005-0000-0000-0000C6120000}"/>
    <cellStyle name="40% - Accent6 3 3 2 3" xfId="5087" xr:uid="{00000000-0005-0000-0000-0000C7120000}"/>
    <cellStyle name="40% - Accent6 3 3 2 3 2" xfId="5088" xr:uid="{00000000-0005-0000-0000-0000C8120000}"/>
    <cellStyle name="40% - Accent6 3 3 2 3 2 2" xfId="5089" xr:uid="{00000000-0005-0000-0000-0000C9120000}"/>
    <cellStyle name="40% - Accent6 3 3 2 3 3" xfId="5090" xr:uid="{00000000-0005-0000-0000-0000CA120000}"/>
    <cellStyle name="40% - Accent6 3 3 2 4" xfId="5091" xr:uid="{00000000-0005-0000-0000-0000CB120000}"/>
    <cellStyle name="40% - Accent6 3 3 2 4 2" xfId="5092" xr:uid="{00000000-0005-0000-0000-0000CC120000}"/>
    <cellStyle name="40% - Accent6 3 3 2 5" xfId="5093" xr:uid="{00000000-0005-0000-0000-0000CD120000}"/>
    <cellStyle name="40% - Accent6 3 3 3" xfId="5094" xr:uid="{00000000-0005-0000-0000-0000CE120000}"/>
    <cellStyle name="40% - Accent6 3 3 3 2" xfId="5095" xr:uid="{00000000-0005-0000-0000-0000CF120000}"/>
    <cellStyle name="40% - Accent6 3 3 3 2 2" xfId="5096" xr:uid="{00000000-0005-0000-0000-0000D0120000}"/>
    <cellStyle name="40% - Accent6 3 3 3 2 2 2" xfId="5097" xr:uid="{00000000-0005-0000-0000-0000D1120000}"/>
    <cellStyle name="40% - Accent6 3 3 3 2 3" xfId="5098" xr:uid="{00000000-0005-0000-0000-0000D2120000}"/>
    <cellStyle name="40% - Accent6 3 3 3 3" xfId="5099" xr:uid="{00000000-0005-0000-0000-0000D3120000}"/>
    <cellStyle name="40% - Accent6 3 3 3 3 2" xfId="5100" xr:uid="{00000000-0005-0000-0000-0000D4120000}"/>
    <cellStyle name="40% - Accent6 3 3 3 4" xfId="5101" xr:uid="{00000000-0005-0000-0000-0000D5120000}"/>
    <cellStyle name="40% - Accent6 3 3 4" xfId="5102" xr:uid="{00000000-0005-0000-0000-0000D6120000}"/>
    <cellStyle name="40% - Accent6 3 3 4 2" xfId="5103" xr:uid="{00000000-0005-0000-0000-0000D7120000}"/>
    <cellStyle name="40% - Accent6 3 3 4 2 2" xfId="5104" xr:uid="{00000000-0005-0000-0000-0000D8120000}"/>
    <cellStyle name="40% - Accent6 3 3 4 3" xfId="5105" xr:uid="{00000000-0005-0000-0000-0000D9120000}"/>
    <cellStyle name="40% - Accent6 3 3 5" xfId="5106" xr:uid="{00000000-0005-0000-0000-0000DA120000}"/>
    <cellStyle name="40% - Accent6 3 3 5 2" xfId="5107" xr:uid="{00000000-0005-0000-0000-0000DB120000}"/>
    <cellStyle name="40% - Accent6 3 3 6" xfId="5108" xr:uid="{00000000-0005-0000-0000-0000DC120000}"/>
    <cellStyle name="40% - Accent6 3 4" xfId="5109" xr:uid="{00000000-0005-0000-0000-0000DD120000}"/>
    <cellStyle name="40% - Accent6 3 4 2" xfId="5110" xr:uid="{00000000-0005-0000-0000-0000DE120000}"/>
    <cellStyle name="40% - Accent6 3 4 2 2" xfId="5111" xr:uid="{00000000-0005-0000-0000-0000DF120000}"/>
    <cellStyle name="40% - Accent6 3 4 2 2 2" xfId="5112" xr:uid="{00000000-0005-0000-0000-0000E0120000}"/>
    <cellStyle name="40% - Accent6 3 4 2 2 2 2" xfId="5113" xr:uid="{00000000-0005-0000-0000-0000E1120000}"/>
    <cellStyle name="40% - Accent6 3 4 2 2 3" xfId="5114" xr:uid="{00000000-0005-0000-0000-0000E2120000}"/>
    <cellStyle name="40% - Accent6 3 4 2 3" xfId="5115" xr:uid="{00000000-0005-0000-0000-0000E3120000}"/>
    <cellStyle name="40% - Accent6 3 4 2 3 2" xfId="5116" xr:uid="{00000000-0005-0000-0000-0000E4120000}"/>
    <cellStyle name="40% - Accent6 3 4 2 4" xfId="5117" xr:uid="{00000000-0005-0000-0000-0000E5120000}"/>
    <cellStyle name="40% - Accent6 3 4 3" xfId="5118" xr:uid="{00000000-0005-0000-0000-0000E6120000}"/>
    <cellStyle name="40% - Accent6 3 4 3 2" xfId="5119" xr:uid="{00000000-0005-0000-0000-0000E7120000}"/>
    <cellStyle name="40% - Accent6 3 4 3 2 2" xfId="5120" xr:uid="{00000000-0005-0000-0000-0000E8120000}"/>
    <cellStyle name="40% - Accent6 3 4 3 3" xfId="5121" xr:uid="{00000000-0005-0000-0000-0000E9120000}"/>
    <cellStyle name="40% - Accent6 3 4 4" xfId="5122" xr:uid="{00000000-0005-0000-0000-0000EA120000}"/>
    <cellStyle name="40% - Accent6 3 4 4 2" xfId="5123" xr:uid="{00000000-0005-0000-0000-0000EB120000}"/>
    <cellStyle name="40% - Accent6 3 4 5" xfId="5124" xr:uid="{00000000-0005-0000-0000-0000EC120000}"/>
    <cellStyle name="40% - Accent6 3 5" xfId="5125" xr:uid="{00000000-0005-0000-0000-0000ED120000}"/>
    <cellStyle name="40% - Accent6 3 5 2" xfId="5126" xr:uid="{00000000-0005-0000-0000-0000EE120000}"/>
    <cellStyle name="40% - Accent6 3 5 2 2" xfId="5127" xr:uid="{00000000-0005-0000-0000-0000EF120000}"/>
    <cellStyle name="40% - Accent6 3 5 2 2 2" xfId="5128" xr:uid="{00000000-0005-0000-0000-0000F0120000}"/>
    <cellStyle name="40% - Accent6 3 5 2 3" xfId="5129" xr:uid="{00000000-0005-0000-0000-0000F1120000}"/>
    <cellStyle name="40% - Accent6 3 5 3" xfId="5130" xr:uid="{00000000-0005-0000-0000-0000F2120000}"/>
    <cellStyle name="40% - Accent6 3 5 3 2" xfId="5131" xr:uid="{00000000-0005-0000-0000-0000F3120000}"/>
    <cellStyle name="40% - Accent6 3 5 4" xfId="5132" xr:uid="{00000000-0005-0000-0000-0000F4120000}"/>
    <cellStyle name="40% - Accent6 3 6" xfId="5133" xr:uid="{00000000-0005-0000-0000-0000F5120000}"/>
    <cellStyle name="40% - Accent6 3 6 2" xfId="5134" xr:uid="{00000000-0005-0000-0000-0000F6120000}"/>
    <cellStyle name="40% - Accent6 3 6 2 2" xfId="5135" xr:uid="{00000000-0005-0000-0000-0000F7120000}"/>
    <cellStyle name="40% - Accent6 3 6 3" xfId="5136" xr:uid="{00000000-0005-0000-0000-0000F8120000}"/>
    <cellStyle name="40% - Accent6 3 7" xfId="5137" xr:uid="{00000000-0005-0000-0000-0000F9120000}"/>
    <cellStyle name="40% - Accent6 3 7 2" xfId="5138" xr:uid="{00000000-0005-0000-0000-0000FA120000}"/>
    <cellStyle name="40% - Accent6 3 8" xfId="5139" xr:uid="{00000000-0005-0000-0000-0000FB120000}"/>
    <cellStyle name="40% - Accent6 4" xfId="5140" xr:uid="{00000000-0005-0000-0000-0000FC120000}"/>
    <cellStyle name="40% - Accent6 4 2" xfId="5141" xr:uid="{00000000-0005-0000-0000-0000FD120000}"/>
    <cellStyle name="40% - Accent6 4 2 2" xfId="5142" xr:uid="{00000000-0005-0000-0000-0000FE120000}"/>
    <cellStyle name="40% - Accent6 4 2 2 2" xfId="5143" xr:uid="{00000000-0005-0000-0000-0000FF120000}"/>
    <cellStyle name="40% - Accent6 4 2 2 2 2" xfId="5144" xr:uid="{00000000-0005-0000-0000-000000130000}"/>
    <cellStyle name="40% - Accent6 4 2 2 2 2 2" xfId="5145" xr:uid="{00000000-0005-0000-0000-000001130000}"/>
    <cellStyle name="40% - Accent6 4 2 2 2 2 2 2" xfId="5146" xr:uid="{00000000-0005-0000-0000-000002130000}"/>
    <cellStyle name="40% - Accent6 4 2 2 2 2 3" xfId="5147" xr:uid="{00000000-0005-0000-0000-000003130000}"/>
    <cellStyle name="40% - Accent6 4 2 2 2 3" xfId="5148" xr:uid="{00000000-0005-0000-0000-000004130000}"/>
    <cellStyle name="40% - Accent6 4 2 2 2 3 2" xfId="5149" xr:uid="{00000000-0005-0000-0000-000005130000}"/>
    <cellStyle name="40% - Accent6 4 2 2 2 4" xfId="5150" xr:uid="{00000000-0005-0000-0000-000006130000}"/>
    <cellStyle name="40% - Accent6 4 2 2 3" xfId="5151" xr:uid="{00000000-0005-0000-0000-000007130000}"/>
    <cellStyle name="40% - Accent6 4 2 2 3 2" xfId="5152" xr:uid="{00000000-0005-0000-0000-000008130000}"/>
    <cellStyle name="40% - Accent6 4 2 2 3 2 2" xfId="5153" xr:uid="{00000000-0005-0000-0000-000009130000}"/>
    <cellStyle name="40% - Accent6 4 2 2 3 3" xfId="5154" xr:uid="{00000000-0005-0000-0000-00000A130000}"/>
    <cellStyle name="40% - Accent6 4 2 2 4" xfId="5155" xr:uid="{00000000-0005-0000-0000-00000B130000}"/>
    <cellStyle name="40% - Accent6 4 2 2 4 2" xfId="5156" xr:uid="{00000000-0005-0000-0000-00000C130000}"/>
    <cellStyle name="40% - Accent6 4 2 2 5" xfId="5157" xr:uid="{00000000-0005-0000-0000-00000D130000}"/>
    <cellStyle name="40% - Accent6 4 2 3" xfId="5158" xr:uid="{00000000-0005-0000-0000-00000E130000}"/>
    <cellStyle name="40% - Accent6 4 2 3 2" xfId="5159" xr:uid="{00000000-0005-0000-0000-00000F130000}"/>
    <cellStyle name="40% - Accent6 4 2 3 2 2" xfId="5160" xr:uid="{00000000-0005-0000-0000-000010130000}"/>
    <cellStyle name="40% - Accent6 4 2 3 2 2 2" xfId="5161" xr:uid="{00000000-0005-0000-0000-000011130000}"/>
    <cellStyle name="40% - Accent6 4 2 3 2 3" xfId="5162" xr:uid="{00000000-0005-0000-0000-000012130000}"/>
    <cellStyle name="40% - Accent6 4 2 3 3" xfId="5163" xr:uid="{00000000-0005-0000-0000-000013130000}"/>
    <cellStyle name="40% - Accent6 4 2 3 3 2" xfId="5164" xr:uid="{00000000-0005-0000-0000-000014130000}"/>
    <cellStyle name="40% - Accent6 4 2 3 4" xfId="5165" xr:uid="{00000000-0005-0000-0000-000015130000}"/>
    <cellStyle name="40% - Accent6 4 2 4" xfId="5166" xr:uid="{00000000-0005-0000-0000-000016130000}"/>
    <cellStyle name="40% - Accent6 4 2 4 2" xfId="5167" xr:uid="{00000000-0005-0000-0000-000017130000}"/>
    <cellStyle name="40% - Accent6 4 2 4 2 2" xfId="5168" xr:uid="{00000000-0005-0000-0000-000018130000}"/>
    <cellStyle name="40% - Accent6 4 2 4 3" xfId="5169" xr:uid="{00000000-0005-0000-0000-000019130000}"/>
    <cellStyle name="40% - Accent6 4 2 5" xfId="5170" xr:uid="{00000000-0005-0000-0000-00001A130000}"/>
    <cellStyle name="40% - Accent6 4 2 5 2" xfId="5171" xr:uid="{00000000-0005-0000-0000-00001B130000}"/>
    <cellStyle name="40% - Accent6 4 2 6" xfId="5172" xr:uid="{00000000-0005-0000-0000-00001C130000}"/>
    <cellStyle name="40% - Accent6 4 3" xfId="5173" xr:uid="{00000000-0005-0000-0000-00001D130000}"/>
    <cellStyle name="40% - Accent6 4 3 2" xfId="5174" xr:uid="{00000000-0005-0000-0000-00001E130000}"/>
    <cellStyle name="40% - Accent6 4 3 2 2" xfId="5175" xr:uid="{00000000-0005-0000-0000-00001F130000}"/>
    <cellStyle name="40% - Accent6 4 3 2 2 2" xfId="5176" xr:uid="{00000000-0005-0000-0000-000020130000}"/>
    <cellStyle name="40% - Accent6 4 3 2 2 2 2" xfId="5177" xr:uid="{00000000-0005-0000-0000-000021130000}"/>
    <cellStyle name="40% - Accent6 4 3 2 2 3" xfId="5178" xr:uid="{00000000-0005-0000-0000-000022130000}"/>
    <cellStyle name="40% - Accent6 4 3 2 3" xfId="5179" xr:uid="{00000000-0005-0000-0000-000023130000}"/>
    <cellStyle name="40% - Accent6 4 3 2 3 2" xfId="5180" xr:uid="{00000000-0005-0000-0000-000024130000}"/>
    <cellStyle name="40% - Accent6 4 3 2 4" xfId="5181" xr:uid="{00000000-0005-0000-0000-000025130000}"/>
    <cellStyle name="40% - Accent6 4 3 3" xfId="5182" xr:uid="{00000000-0005-0000-0000-000026130000}"/>
    <cellStyle name="40% - Accent6 4 3 3 2" xfId="5183" xr:uid="{00000000-0005-0000-0000-000027130000}"/>
    <cellStyle name="40% - Accent6 4 3 3 2 2" xfId="5184" xr:uid="{00000000-0005-0000-0000-000028130000}"/>
    <cellStyle name="40% - Accent6 4 3 3 3" xfId="5185" xr:uid="{00000000-0005-0000-0000-000029130000}"/>
    <cellStyle name="40% - Accent6 4 3 4" xfId="5186" xr:uid="{00000000-0005-0000-0000-00002A130000}"/>
    <cellStyle name="40% - Accent6 4 3 4 2" xfId="5187" xr:uid="{00000000-0005-0000-0000-00002B130000}"/>
    <cellStyle name="40% - Accent6 4 3 5" xfId="5188" xr:uid="{00000000-0005-0000-0000-00002C130000}"/>
    <cellStyle name="40% - Accent6 4 4" xfId="5189" xr:uid="{00000000-0005-0000-0000-00002D130000}"/>
    <cellStyle name="40% - Accent6 4 4 2" xfId="5190" xr:uid="{00000000-0005-0000-0000-00002E130000}"/>
    <cellStyle name="40% - Accent6 4 4 2 2" xfId="5191" xr:uid="{00000000-0005-0000-0000-00002F130000}"/>
    <cellStyle name="40% - Accent6 4 4 2 2 2" xfId="5192" xr:uid="{00000000-0005-0000-0000-000030130000}"/>
    <cellStyle name="40% - Accent6 4 4 2 3" xfId="5193" xr:uid="{00000000-0005-0000-0000-000031130000}"/>
    <cellStyle name="40% - Accent6 4 4 3" xfId="5194" xr:uid="{00000000-0005-0000-0000-000032130000}"/>
    <cellStyle name="40% - Accent6 4 4 3 2" xfId="5195" xr:uid="{00000000-0005-0000-0000-000033130000}"/>
    <cellStyle name="40% - Accent6 4 4 4" xfId="5196" xr:uid="{00000000-0005-0000-0000-000034130000}"/>
    <cellStyle name="40% - Accent6 4 5" xfId="5197" xr:uid="{00000000-0005-0000-0000-000035130000}"/>
    <cellStyle name="40% - Accent6 4 5 2" xfId="5198" xr:uid="{00000000-0005-0000-0000-000036130000}"/>
    <cellStyle name="40% - Accent6 4 5 2 2" xfId="5199" xr:uid="{00000000-0005-0000-0000-000037130000}"/>
    <cellStyle name="40% - Accent6 4 5 3" xfId="5200" xr:uid="{00000000-0005-0000-0000-000038130000}"/>
    <cellStyle name="40% - Accent6 4 6" xfId="5201" xr:uid="{00000000-0005-0000-0000-000039130000}"/>
    <cellStyle name="40% - Accent6 4 6 2" xfId="5202" xr:uid="{00000000-0005-0000-0000-00003A130000}"/>
    <cellStyle name="40% - Accent6 4 7" xfId="5203" xr:uid="{00000000-0005-0000-0000-00003B130000}"/>
    <cellStyle name="40% - Accent6 5" xfId="5204" xr:uid="{00000000-0005-0000-0000-00003C130000}"/>
    <cellStyle name="40% - Accent6 5 2" xfId="5205" xr:uid="{00000000-0005-0000-0000-00003D130000}"/>
    <cellStyle name="40% - Accent6 5 2 2" xfId="5206" xr:uid="{00000000-0005-0000-0000-00003E130000}"/>
    <cellStyle name="40% - Accent6 5 2 2 2" xfId="5207" xr:uid="{00000000-0005-0000-0000-00003F130000}"/>
    <cellStyle name="40% - Accent6 5 2 2 2 2" xfId="5208" xr:uid="{00000000-0005-0000-0000-000040130000}"/>
    <cellStyle name="40% - Accent6 5 2 2 2 2 2" xfId="5209" xr:uid="{00000000-0005-0000-0000-000041130000}"/>
    <cellStyle name="40% - Accent6 5 2 2 2 3" xfId="5210" xr:uid="{00000000-0005-0000-0000-000042130000}"/>
    <cellStyle name="40% - Accent6 5 2 2 3" xfId="5211" xr:uid="{00000000-0005-0000-0000-000043130000}"/>
    <cellStyle name="40% - Accent6 5 2 2 3 2" xfId="5212" xr:uid="{00000000-0005-0000-0000-000044130000}"/>
    <cellStyle name="40% - Accent6 5 2 2 4" xfId="5213" xr:uid="{00000000-0005-0000-0000-000045130000}"/>
    <cellStyle name="40% - Accent6 5 2 3" xfId="5214" xr:uid="{00000000-0005-0000-0000-000046130000}"/>
    <cellStyle name="40% - Accent6 5 2 3 2" xfId="5215" xr:uid="{00000000-0005-0000-0000-000047130000}"/>
    <cellStyle name="40% - Accent6 5 2 3 2 2" xfId="5216" xr:uid="{00000000-0005-0000-0000-000048130000}"/>
    <cellStyle name="40% - Accent6 5 2 3 3" xfId="5217" xr:uid="{00000000-0005-0000-0000-000049130000}"/>
    <cellStyle name="40% - Accent6 5 2 4" xfId="5218" xr:uid="{00000000-0005-0000-0000-00004A130000}"/>
    <cellStyle name="40% - Accent6 5 2 4 2" xfId="5219" xr:uid="{00000000-0005-0000-0000-00004B130000}"/>
    <cellStyle name="40% - Accent6 5 2 5" xfId="5220" xr:uid="{00000000-0005-0000-0000-00004C130000}"/>
    <cellStyle name="40% - Accent6 5 3" xfId="5221" xr:uid="{00000000-0005-0000-0000-00004D130000}"/>
    <cellStyle name="40% - Accent6 5 3 2" xfId="5222" xr:uid="{00000000-0005-0000-0000-00004E130000}"/>
    <cellStyle name="40% - Accent6 5 3 2 2" xfId="5223" xr:uid="{00000000-0005-0000-0000-00004F130000}"/>
    <cellStyle name="40% - Accent6 5 3 2 2 2" xfId="5224" xr:uid="{00000000-0005-0000-0000-000050130000}"/>
    <cellStyle name="40% - Accent6 5 3 2 3" xfId="5225" xr:uid="{00000000-0005-0000-0000-000051130000}"/>
    <cellStyle name="40% - Accent6 5 3 3" xfId="5226" xr:uid="{00000000-0005-0000-0000-000052130000}"/>
    <cellStyle name="40% - Accent6 5 3 3 2" xfId="5227" xr:uid="{00000000-0005-0000-0000-000053130000}"/>
    <cellStyle name="40% - Accent6 5 3 4" xfId="5228" xr:uid="{00000000-0005-0000-0000-000054130000}"/>
    <cellStyle name="40% - Accent6 5 4" xfId="5229" xr:uid="{00000000-0005-0000-0000-000055130000}"/>
    <cellStyle name="40% - Accent6 5 4 2" xfId="5230" xr:uid="{00000000-0005-0000-0000-000056130000}"/>
    <cellStyle name="40% - Accent6 5 4 2 2" xfId="5231" xr:uid="{00000000-0005-0000-0000-000057130000}"/>
    <cellStyle name="40% - Accent6 5 4 3" xfId="5232" xr:uid="{00000000-0005-0000-0000-000058130000}"/>
    <cellStyle name="40% - Accent6 5 5" xfId="5233" xr:uid="{00000000-0005-0000-0000-000059130000}"/>
    <cellStyle name="40% - Accent6 5 5 2" xfId="5234" xr:uid="{00000000-0005-0000-0000-00005A130000}"/>
    <cellStyle name="40% - Accent6 5 6" xfId="5235" xr:uid="{00000000-0005-0000-0000-00005B130000}"/>
    <cellStyle name="40% - Accent6 6" xfId="5236" xr:uid="{00000000-0005-0000-0000-00005C130000}"/>
    <cellStyle name="40% - Accent6 6 2" xfId="5237" xr:uid="{00000000-0005-0000-0000-00005D130000}"/>
    <cellStyle name="40% - Accent6 6 2 2" xfId="5238" xr:uid="{00000000-0005-0000-0000-00005E130000}"/>
    <cellStyle name="40% - Accent6 6 2 2 2" xfId="5239" xr:uid="{00000000-0005-0000-0000-00005F130000}"/>
    <cellStyle name="40% - Accent6 6 2 2 2 2" xfId="5240" xr:uid="{00000000-0005-0000-0000-000060130000}"/>
    <cellStyle name="40% - Accent6 6 2 2 2 2 2" xfId="5241" xr:uid="{00000000-0005-0000-0000-000061130000}"/>
    <cellStyle name="40% - Accent6 6 2 2 2 3" xfId="5242" xr:uid="{00000000-0005-0000-0000-000062130000}"/>
    <cellStyle name="40% - Accent6 6 2 2 3" xfId="5243" xr:uid="{00000000-0005-0000-0000-000063130000}"/>
    <cellStyle name="40% - Accent6 6 2 2 3 2" xfId="5244" xr:uid="{00000000-0005-0000-0000-000064130000}"/>
    <cellStyle name="40% - Accent6 6 2 2 4" xfId="5245" xr:uid="{00000000-0005-0000-0000-000065130000}"/>
    <cellStyle name="40% - Accent6 6 2 3" xfId="5246" xr:uid="{00000000-0005-0000-0000-000066130000}"/>
    <cellStyle name="40% - Accent6 6 2 3 2" xfId="5247" xr:uid="{00000000-0005-0000-0000-000067130000}"/>
    <cellStyle name="40% - Accent6 6 2 3 2 2" xfId="5248" xr:uid="{00000000-0005-0000-0000-000068130000}"/>
    <cellStyle name="40% - Accent6 6 2 3 3" xfId="5249" xr:uid="{00000000-0005-0000-0000-000069130000}"/>
    <cellStyle name="40% - Accent6 6 2 4" xfId="5250" xr:uid="{00000000-0005-0000-0000-00006A130000}"/>
    <cellStyle name="40% - Accent6 6 2 4 2" xfId="5251" xr:uid="{00000000-0005-0000-0000-00006B130000}"/>
    <cellStyle name="40% - Accent6 6 2 5" xfId="5252" xr:uid="{00000000-0005-0000-0000-00006C130000}"/>
    <cellStyle name="40% - Accent6 6 3" xfId="5253" xr:uid="{00000000-0005-0000-0000-00006D130000}"/>
    <cellStyle name="40% - Accent6 6 3 2" xfId="5254" xr:uid="{00000000-0005-0000-0000-00006E130000}"/>
    <cellStyle name="40% - Accent6 6 3 2 2" xfId="5255" xr:uid="{00000000-0005-0000-0000-00006F130000}"/>
    <cellStyle name="40% - Accent6 6 3 2 2 2" xfId="5256" xr:uid="{00000000-0005-0000-0000-000070130000}"/>
    <cellStyle name="40% - Accent6 6 3 2 3" xfId="5257" xr:uid="{00000000-0005-0000-0000-000071130000}"/>
    <cellStyle name="40% - Accent6 6 3 3" xfId="5258" xr:uid="{00000000-0005-0000-0000-000072130000}"/>
    <cellStyle name="40% - Accent6 6 3 3 2" xfId="5259" xr:uid="{00000000-0005-0000-0000-000073130000}"/>
    <cellStyle name="40% - Accent6 6 3 4" xfId="5260" xr:uid="{00000000-0005-0000-0000-000074130000}"/>
    <cellStyle name="40% - Accent6 6 4" xfId="5261" xr:uid="{00000000-0005-0000-0000-000075130000}"/>
    <cellStyle name="40% - Accent6 6 4 2" xfId="5262" xr:uid="{00000000-0005-0000-0000-000076130000}"/>
    <cellStyle name="40% - Accent6 6 4 2 2" xfId="5263" xr:uid="{00000000-0005-0000-0000-000077130000}"/>
    <cellStyle name="40% - Accent6 6 4 3" xfId="5264" xr:uid="{00000000-0005-0000-0000-000078130000}"/>
    <cellStyle name="40% - Accent6 6 5" xfId="5265" xr:uid="{00000000-0005-0000-0000-000079130000}"/>
    <cellStyle name="40% - Accent6 6 5 2" xfId="5266" xr:uid="{00000000-0005-0000-0000-00007A130000}"/>
    <cellStyle name="40% - Accent6 6 6" xfId="5267" xr:uid="{00000000-0005-0000-0000-00007B130000}"/>
    <cellStyle name="40% - Accent6 7" xfId="5268" xr:uid="{00000000-0005-0000-0000-00007C130000}"/>
    <cellStyle name="40% - Accent6 7 2" xfId="5269" xr:uid="{00000000-0005-0000-0000-00007D130000}"/>
    <cellStyle name="40% - Accent6 7 2 2" xfId="5270" xr:uid="{00000000-0005-0000-0000-00007E130000}"/>
    <cellStyle name="40% - Accent6 7 2 2 2" xfId="5271" xr:uid="{00000000-0005-0000-0000-00007F130000}"/>
    <cellStyle name="40% - Accent6 7 2 2 2 2" xfId="5272" xr:uid="{00000000-0005-0000-0000-000080130000}"/>
    <cellStyle name="40% - Accent6 7 2 2 3" xfId="5273" xr:uid="{00000000-0005-0000-0000-000081130000}"/>
    <cellStyle name="40% - Accent6 7 2 3" xfId="5274" xr:uid="{00000000-0005-0000-0000-000082130000}"/>
    <cellStyle name="40% - Accent6 7 2 3 2" xfId="5275" xr:uid="{00000000-0005-0000-0000-000083130000}"/>
    <cellStyle name="40% - Accent6 7 2 4" xfId="5276" xr:uid="{00000000-0005-0000-0000-000084130000}"/>
    <cellStyle name="40% - Accent6 7 3" xfId="5277" xr:uid="{00000000-0005-0000-0000-000085130000}"/>
    <cellStyle name="40% - Accent6 7 3 2" xfId="5278" xr:uid="{00000000-0005-0000-0000-000086130000}"/>
    <cellStyle name="40% - Accent6 7 3 2 2" xfId="5279" xr:uid="{00000000-0005-0000-0000-000087130000}"/>
    <cellStyle name="40% - Accent6 7 3 3" xfId="5280" xr:uid="{00000000-0005-0000-0000-000088130000}"/>
    <cellStyle name="40% - Accent6 7 4" xfId="5281" xr:uid="{00000000-0005-0000-0000-000089130000}"/>
    <cellStyle name="40% - Accent6 7 4 2" xfId="5282" xr:uid="{00000000-0005-0000-0000-00008A130000}"/>
    <cellStyle name="40% - Accent6 7 5" xfId="5283" xr:uid="{00000000-0005-0000-0000-00008B130000}"/>
    <cellStyle name="40% - Accent6 8" xfId="5284" xr:uid="{00000000-0005-0000-0000-00008C130000}"/>
    <cellStyle name="40% - Accent6 8 2" xfId="5285" xr:uid="{00000000-0005-0000-0000-00008D130000}"/>
    <cellStyle name="40% - Accent6 8 2 2" xfId="5286" xr:uid="{00000000-0005-0000-0000-00008E130000}"/>
    <cellStyle name="40% - Accent6 8 2 2 2" xfId="5287" xr:uid="{00000000-0005-0000-0000-00008F130000}"/>
    <cellStyle name="40% - Accent6 8 2 3" xfId="5288" xr:uid="{00000000-0005-0000-0000-000090130000}"/>
    <cellStyle name="40% - Accent6 8 3" xfId="5289" xr:uid="{00000000-0005-0000-0000-000091130000}"/>
    <cellStyle name="40% - Accent6 8 3 2" xfId="5290" xr:uid="{00000000-0005-0000-0000-000092130000}"/>
    <cellStyle name="40% - Accent6 8 4" xfId="5291" xr:uid="{00000000-0005-0000-0000-000093130000}"/>
    <cellStyle name="40% - Accent6 9" xfId="5292" xr:uid="{00000000-0005-0000-0000-000094130000}"/>
    <cellStyle name="40% - Accent6 9 2" xfId="5293" xr:uid="{00000000-0005-0000-0000-000095130000}"/>
    <cellStyle name="40% - Accent6 9 2 2" xfId="5294" xr:uid="{00000000-0005-0000-0000-000096130000}"/>
    <cellStyle name="40% - Accent6 9 3" xfId="5295" xr:uid="{00000000-0005-0000-0000-000097130000}"/>
    <cellStyle name="60% - Accent1" xfId="85" builtinId="32" customBuiltin="1"/>
    <cellStyle name="60% - Accent1 2" xfId="16889" xr:uid="{00000000-0005-0000-0000-000099130000}"/>
    <cellStyle name="60% - Accent1 3" xfId="16934" xr:uid="{00000000-0005-0000-0000-00009A130000}"/>
    <cellStyle name="60% - Accent2" xfId="89" builtinId="36" customBuiltin="1"/>
    <cellStyle name="60% - Accent2 2" xfId="16893" xr:uid="{00000000-0005-0000-0000-00009C130000}"/>
    <cellStyle name="60% - Accent2 3" xfId="16935" xr:uid="{00000000-0005-0000-0000-00009D130000}"/>
    <cellStyle name="60% - Accent3" xfId="93" builtinId="40" customBuiltin="1"/>
    <cellStyle name="60% - Accent3 2" xfId="16897" xr:uid="{00000000-0005-0000-0000-00009F130000}"/>
    <cellStyle name="60% - Accent3 3" xfId="16936" xr:uid="{00000000-0005-0000-0000-0000A0130000}"/>
    <cellStyle name="60% - Accent4" xfId="97" builtinId="44" customBuiltin="1"/>
    <cellStyle name="60% - Accent4 2" xfId="16901" xr:uid="{00000000-0005-0000-0000-0000A2130000}"/>
    <cellStyle name="60% - Accent4 3" xfId="16937" xr:uid="{00000000-0005-0000-0000-0000A3130000}"/>
    <cellStyle name="60% - Accent5" xfId="101" builtinId="48" customBuiltin="1"/>
    <cellStyle name="60% - Accent5 2" xfId="16905" xr:uid="{00000000-0005-0000-0000-0000A5130000}"/>
    <cellStyle name="60% - Accent5 3" xfId="16938" xr:uid="{00000000-0005-0000-0000-0000A6130000}"/>
    <cellStyle name="60% - Accent6" xfId="105" builtinId="52" customBuiltin="1"/>
    <cellStyle name="60% - Accent6 2" xfId="16909" xr:uid="{00000000-0005-0000-0000-0000A8130000}"/>
    <cellStyle name="60% - Accent6 3" xfId="16939" xr:uid="{00000000-0005-0000-0000-0000A9130000}"/>
    <cellStyle name="Accent1" xfId="82" builtinId="29" customBuiltin="1"/>
    <cellStyle name="Accent1 2" xfId="16886" xr:uid="{00000000-0005-0000-0000-0000AB130000}"/>
    <cellStyle name="Accent2" xfId="86" builtinId="33" customBuiltin="1"/>
    <cellStyle name="Accent2 2" xfId="16890" xr:uid="{00000000-0005-0000-0000-0000AD130000}"/>
    <cellStyle name="Accent3" xfId="90" builtinId="37" customBuiltin="1"/>
    <cellStyle name="Accent3 2" xfId="16894" xr:uid="{00000000-0005-0000-0000-0000AF130000}"/>
    <cellStyle name="Accent4" xfId="94" builtinId="41" customBuiltin="1"/>
    <cellStyle name="Accent4 2" xfId="16898" xr:uid="{00000000-0005-0000-0000-0000B1130000}"/>
    <cellStyle name="Accent5" xfId="98" builtinId="45" customBuiltin="1"/>
    <cellStyle name="Accent5 2" xfId="16902" xr:uid="{00000000-0005-0000-0000-0000B3130000}"/>
    <cellStyle name="Accent6" xfId="102" builtinId="49" customBuiltin="1"/>
    <cellStyle name="Accent6 2" xfId="16906" xr:uid="{00000000-0005-0000-0000-0000B5130000}"/>
    <cellStyle name="Bad" xfId="47" builtinId="27" customBuiltin="1"/>
    <cellStyle name="Bad 2" xfId="16876" xr:uid="{00000000-0005-0000-0000-0000B7130000}"/>
    <cellStyle name="Calculation" xfId="75" builtinId="22" customBuiltin="1"/>
    <cellStyle name="Calculation 2" xfId="312" xr:uid="{00000000-0005-0000-0000-0000B9130000}"/>
    <cellStyle name="Calculation 2 2" xfId="16917" xr:uid="{00000000-0005-0000-0000-0000BA130000}"/>
    <cellStyle name="Calculation 3" xfId="16880" xr:uid="{00000000-0005-0000-0000-0000BB130000}"/>
    <cellStyle name="Check Cell" xfId="77" builtinId="23" customBuiltin="1"/>
    <cellStyle name="Check Cell 2" xfId="16882" xr:uid="{00000000-0005-0000-0000-0000BD130000}"/>
    <cellStyle name="Comma 2" xfId="111" xr:uid="{00000000-0005-0000-0000-0000BE130000}"/>
    <cellStyle name="Comma 2 2" xfId="112" xr:uid="{00000000-0005-0000-0000-0000BF130000}"/>
    <cellStyle name="Comma 2 3" xfId="307" xr:uid="{00000000-0005-0000-0000-0000C0130000}"/>
    <cellStyle name="Comma 3" xfId="113" xr:uid="{00000000-0005-0000-0000-0000C1130000}"/>
    <cellStyle name="Comma 4" xfId="114" xr:uid="{00000000-0005-0000-0000-0000C2130000}"/>
    <cellStyle name="Currency 2" xfId="115" xr:uid="{00000000-0005-0000-0000-0000C3130000}"/>
    <cellStyle name="Currency 2 2" xfId="116" xr:uid="{00000000-0005-0000-0000-0000C4130000}"/>
    <cellStyle name="Currency 2 3" xfId="296" xr:uid="{00000000-0005-0000-0000-0000C5130000}"/>
    <cellStyle name="Currency 3" xfId="117" xr:uid="{00000000-0005-0000-0000-0000C6130000}"/>
    <cellStyle name="Currency 4" xfId="118" xr:uid="{00000000-0005-0000-0000-0000C7130000}"/>
    <cellStyle name="Currency 4 2" xfId="308" xr:uid="{00000000-0005-0000-0000-0000C8130000}"/>
    <cellStyle name="Excel Built-in Normal" xfId="6" xr:uid="{00000000-0005-0000-0000-0000C9130000}"/>
    <cellStyle name="Excel Built-in Normal 2" xfId="171" xr:uid="{00000000-0005-0000-0000-0000CA130000}"/>
    <cellStyle name="Explanatory Text" xfId="80" builtinId="53" customBuiltin="1"/>
    <cellStyle name="Explanatory Text 2" xfId="64" xr:uid="{00000000-0005-0000-0000-0000CC130000}"/>
    <cellStyle name="Explanatory Text 2 2" xfId="16941" xr:uid="{00000000-0005-0000-0000-0000CD130000}"/>
    <cellStyle name="Explanatory Text 3" xfId="16943" xr:uid="{00000000-0005-0000-0000-0000CE130000}"/>
    <cellStyle name="Followed Hyperlink 2" xfId="32886" hidden="1" xr:uid="{00000000-0005-0000-0000-00001B230000}"/>
    <cellStyle name="Followed Hyperlink 2" xfId="28905" hidden="1" xr:uid="{00000000-0005-0000-0000-00003F1D0000}"/>
    <cellStyle name="Followed Hyperlink 2" xfId="26751" hidden="1" xr:uid="{00000000-0005-0000-0000-00005A1B0000}"/>
    <cellStyle name="Followed Hyperlink 2" xfId="28720" hidden="1" xr:uid="{00000000-0005-0000-0000-0000871D0000}"/>
    <cellStyle name="Followed Hyperlink 2" xfId="34028" hidden="1" xr:uid="{00000000-0005-0000-0000-0000ED200000}"/>
    <cellStyle name="Followed Hyperlink 2" xfId="37298" hidden="1" xr:uid="{00000000-0005-0000-0000-0000DD230000}"/>
    <cellStyle name="Followed Hyperlink 2" xfId="29005" hidden="1" xr:uid="{00000000-0005-0000-0000-0000BE1C0000}"/>
    <cellStyle name="Followed Hyperlink 2" xfId="32905" hidden="1" xr:uid="{00000000-0005-0000-0000-000014230000}"/>
    <cellStyle name="Followed Hyperlink 2" xfId="27684" hidden="1" xr:uid="{00000000-0005-0000-0000-0000E81B0000}"/>
    <cellStyle name="Followed Hyperlink 2" xfId="27117" hidden="1" xr:uid="{00000000-0005-0000-0000-0000A41B0000}"/>
    <cellStyle name="Followed Hyperlink 2" xfId="25937" hidden="1" xr:uid="{00000000-0005-0000-0000-0000CB1A0000}"/>
    <cellStyle name="Followed Hyperlink 2" xfId="27932" hidden="1" xr:uid="{00000000-0005-0000-0000-00002D1C0000}"/>
    <cellStyle name="Followed Hyperlink 2" xfId="27520" hidden="1" xr:uid="{00000000-0005-0000-0000-00000D1C0000}"/>
    <cellStyle name="Followed Hyperlink 2" xfId="21385" hidden="1" xr:uid="{00000000-0005-0000-0000-0000FF160000}"/>
    <cellStyle name="Followed Hyperlink 2" xfId="26221" hidden="1" xr:uid="{00000000-0005-0000-0000-0000391B0000}"/>
    <cellStyle name="Followed Hyperlink 2" xfId="22351" hidden="1" xr:uid="{00000000-0005-0000-0000-00008E170000}"/>
    <cellStyle name="Followed Hyperlink 2" xfId="26559" hidden="1" xr:uid="{00000000-0005-0000-0000-0000031B0000}"/>
    <cellStyle name="Followed Hyperlink 2" xfId="27137" hidden="1" xr:uid="{00000000-0005-0000-0000-0000CB1B0000}"/>
    <cellStyle name="Followed Hyperlink 2" xfId="17958" hidden="1" xr:uid="{00000000-0005-0000-0000-00006A1B0000}"/>
    <cellStyle name="Followed Hyperlink 2" xfId="30411" hidden="1" xr:uid="{00000000-0005-0000-0000-0000EA1D0000}"/>
    <cellStyle name="Followed Hyperlink 2" xfId="29537" hidden="1" xr:uid="{00000000-0005-0000-0000-00005F1D0000}"/>
    <cellStyle name="Followed Hyperlink 2" xfId="29077" hidden="1" xr:uid="{00000000-0005-0000-0000-0000FF1C0000}"/>
    <cellStyle name="Followed Hyperlink 2" xfId="28158" hidden="1" xr:uid="{00000000-0005-0000-0000-0000AB1C0000}"/>
    <cellStyle name="Followed Hyperlink 2" xfId="18278" hidden="1" xr:uid="{00000000-0005-0000-0000-000038140000}"/>
    <cellStyle name="Followed Hyperlink 2" xfId="18804" hidden="1" xr:uid="{00000000-0005-0000-0000-000008150000}"/>
    <cellStyle name="Followed Hyperlink 2" xfId="30024" hidden="1" xr:uid="{00000000-0005-0000-0000-0000FD1D0000}"/>
    <cellStyle name="Followed Hyperlink 2" xfId="26307" hidden="1" xr:uid="{00000000-0005-0000-0000-0000C21A0000}"/>
    <cellStyle name="Followed Hyperlink 2" xfId="19637" hidden="1" xr:uid="{00000000-0005-0000-0000-000024150000}"/>
    <cellStyle name="Followed Hyperlink 2" xfId="28954" hidden="1" xr:uid="{00000000-0005-0000-0000-00002D1D0000}"/>
    <cellStyle name="Followed Hyperlink 2" xfId="31653" hidden="1" xr:uid="{00000000-0005-0000-0000-0000151F0000}"/>
    <cellStyle name="Followed Hyperlink 2" xfId="29393" hidden="1" xr:uid="{00000000-0005-0000-0000-0000541D0000}"/>
    <cellStyle name="Followed Hyperlink 2" xfId="28152" hidden="1" xr:uid="{00000000-0005-0000-0000-0000A81C0000}"/>
    <cellStyle name="Followed Hyperlink 2" xfId="39171" hidden="1" xr:uid="{00000000-0005-0000-0000-0000FE240000}"/>
    <cellStyle name="Followed Hyperlink 2" xfId="34616" hidden="1" xr:uid="{00000000-0005-0000-0000-000017210000}"/>
    <cellStyle name="Followed Hyperlink 2" xfId="33047" hidden="1" xr:uid="{00000000-0005-0000-0000-0000DB210000}"/>
    <cellStyle name="Followed Hyperlink 2" xfId="34499" hidden="1" xr:uid="{00000000-0005-0000-0000-000096210000}"/>
    <cellStyle name="Followed Hyperlink 2" xfId="26271" hidden="1" xr:uid="{00000000-0005-0000-0000-0000221B0000}"/>
    <cellStyle name="Followed Hyperlink 2" xfId="26922" hidden="1" xr:uid="{00000000-0005-0000-0000-00008F1C0000}"/>
    <cellStyle name="Followed Hyperlink 2" xfId="20596" hidden="1" xr:uid="{00000000-0005-0000-0000-000075160000}"/>
    <cellStyle name="Followed Hyperlink 2" xfId="29874" hidden="1" xr:uid="{00000000-0005-0000-0000-0000DB1D0000}"/>
    <cellStyle name="Followed Hyperlink 2" xfId="39525" hidden="1" xr:uid="{00000000-0005-0000-0000-000072250000}"/>
    <cellStyle name="Followed Hyperlink 2" xfId="32279" hidden="1" xr:uid="{00000000-0005-0000-0000-00000B200000}"/>
    <cellStyle name="Followed Hyperlink 2" xfId="36171" hidden="1" xr:uid="{00000000-0005-0000-0000-00009C220000}"/>
    <cellStyle name="Followed Hyperlink 2" xfId="26145" hidden="1" xr:uid="{00000000-0005-0000-0000-0000E31A0000}"/>
    <cellStyle name="Followed Hyperlink 2" xfId="18541" hidden="1" xr:uid="{00000000-0005-0000-0000-0000B2140000}"/>
    <cellStyle name="Followed Hyperlink 2" xfId="25574" hidden="1" xr:uid="{00000000-0005-0000-0000-0000641A0000}"/>
    <cellStyle name="Followed Hyperlink 2" xfId="34835" hidden="1" xr:uid="{00000000-0005-0000-0000-000079210000}"/>
    <cellStyle name="Followed Hyperlink 2" xfId="22648" hidden="1" xr:uid="{00000000-0005-0000-0000-000015180000}"/>
    <cellStyle name="Followed Hyperlink 2" xfId="24040" hidden="1" xr:uid="{00000000-0005-0000-0000-0000EA180000}"/>
    <cellStyle name="Followed Hyperlink 2" xfId="27928" hidden="1" xr:uid="{00000000-0005-0000-0000-0000311C0000}"/>
    <cellStyle name="Followed Hyperlink 2" xfId="19096" hidden="1" xr:uid="{00000000-0005-0000-0000-00001C150000}"/>
    <cellStyle name="Followed Hyperlink 2" xfId="25514" hidden="1" xr:uid="{00000000-0005-0000-0000-00002A1A0000}"/>
    <cellStyle name="Followed Hyperlink 2" xfId="25130" hidden="1" xr:uid="{00000000-0005-0000-0000-0000C3190000}"/>
    <cellStyle name="Followed Hyperlink 2" xfId="26138" hidden="1" xr:uid="{00000000-0005-0000-0000-0000E51A0000}"/>
    <cellStyle name="Followed Hyperlink 2" xfId="27975" hidden="1" xr:uid="{00000000-0005-0000-0000-0000751C0000}"/>
    <cellStyle name="Followed Hyperlink 2" xfId="40124" hidden="1" xr:uid="{00000000-0005-0000-0000-0000BF250000}"/>
    <cellStyle name="Followed Hyperlink 2" xfId="20959" hidden="1" xr:uid="{00000000-0005-0000-0000-000055160000}"/>
    <cellStyle name="Followed Hyperlink 2" xfId="20911" hidden="1" xr:uid="{00000000-0005-0000-0000-0000C1160000}"/>
    <cellStyle name="Followed Hyperlink 2" xfId="21624" hidden="1" xr:uid="{00000000-0005-0000-0000-00003A170000}"/>
    <cellStyle name="Followed Hyperlink 2" xfId="25074" hidden="1" xr:uid="{00000000-0005-0000-0000-00008E190000}"/>
    <cellStyle name="Followed Hyperlink 2" xfId="23999" hidden="1" xr:uid="{00000000-0005-0000-0000-00000F190000}"/>
    <cellStyle name="Followed Hyperlink 2" xfId="37942" hidden="1" xr:uid="{00000000-0005-0000-0000-00005F240000}"/>
    <cellStyle name="Followed Hyperlink 2" xfId="31460" hidden="1" xr:uid="{00000000-0005-0000-0000-0000491F0000}"/>
    <cellStyle name="Followed Hyperlink 2" xfId="38507" hidden="1" xr:uid="{00000000-0005-0000-0000-000036260000}"/>
    <cellStyle name="Followed Hyperlink 2" xfId="41245" hidden="1" xr:uid="{00000000-0005-0000-0000-00001A270000}"/>
    <cellStyle name="Followed Hyperlink 2" xfId="30467" hidden="1" xr:uid="{00000000-0005-0000-0000-0000251E0000}"/>
    <cellStyle name="Followed Hyperlink 2" xfId="40492" hidden="1" xr:uid="{00000000-0005-0000-0000-00001E260000}"/>
    <cellStyle name="Followed Hyperlink 2" xfId="23449" hidden="1" xr:uid="{00000000-0005-0000-0000-00004C1A0000}"/>
    <cellStyle name="Followed Hyperlink 2" xfId="36596" hidden="1" xr:uid="{00000000-0005-0000-0000-00002B230000}"/>
    <cellStyle name="Followed Hyperlink 2" xfId="26777" hidden="1" xr:uid="{00000000-0005-0000-0000-0000C21B0000}"/>
    <cellStyle name="Followed Hyperlink 2" xfId="33278" hidden="1" xr:uid="{00000000-0005-0000-0000-000036200000}"/>
    <cellStyle name="Followed Hyperlink 2" xfId="30364" hidden="1" xr:uid="{00000000-0005-0000-0000-0000551E0000}"/>
    <cellStyle name="Followed Hyperlink 2" xfId="38724" hidden="1" xr:uid="{00000000-0005-0000-0000-000094240000}"/>
    <cellStyle name="Followed Hyperlink 2" xfId="31923" hidden="1" xr:uid="{00000000-0005-0000-0000-0000A21F0000}"/>
    <cellStyle name="Followed Hyperlink 2" xfId="24912" hidden="1" xr:uid="{00000000-0005-0000-0000-0000B3190000}"/>
    <cellStyle name="Followed Hyperlink 2" xfId="34052" hidden="1" xr:uid="{00000000-0005-0000-0000-000005210000}"/>
    <cellStyle name="Followed Hyperlink 2" xfId="26759" hidden="1" xr:uid="{00000000-0005-0000-0000-0000521B0000}"/>
    <cellStyle name="Followed Hyperlink 2" xfId="22314" hidden="1" xr:uid="{00000000-0005-0000-0000-0000EF170000}"/>
    <cellStyle name="Followed Hyperlink 2" xfId="23901" hidden="1" xr:uid="{00000000-0005-0000-0000-0000BA180000}"/>
    <cellStyle name="Followed Hyperlink 2" xfId="29575" hidden="1" xr:uid="{00000000-0005-0000-0000-0000CB1D0000}"/>
    <cellStyle name="Followed Hyperlink 2" xfId="25742" hidden="1" xr:uid="{00000000-0005-0000-0000-0000821A0000}"/>
    <cellStyle name="Followed Hyperlink 2" xfId="27323" hidden="1" xr:uid="{00000000-0005-0000-0000-0000FF1B0000}"/>
    <cellStyle name="Followed Hyperlink 2" xfId="30455" hidden="1" xr:uid="{00000000-0005-0000-0000-00001F1E0000}"/>
    <cellStyle name="Followed Hyperlink 2" xfId="150" hidden="1" xr:uid="{00000000-0005-0000-0000-0000DC130000}"/>
    <cellStyle name="Followed Hyperlink 2" xfId="21193" hidden="1" xr:uid="{00000000-0005-0000-0000-0000A8160000}"/>
    <cellStyle name="Followed Hyperlink 2" xfId="26556" hidden="1" xr:uid="{00000000-0005-0000-0000-0000061B0000}"/>
    <cellStyle name="Followed Hyperlink 2" xfId="24900" hidden="1" xr:uid="{00000000-0005-0000-0000-0000B8190000}"/>
    <cellStyle name="Followed Hyperlink 2" xfId="25042" hidden="1" xr:uid="{00000000-0005-0000-0000-0000EA190000}"/>
    <cellStyle name="Followed Hyperlink 2" xfId="34512" hidden="1" xr:uid="{00000000-0005-0000-0000-0000A2210000}"/>
    <cellStyle name="Followed Hyperlink 2" xfId="23452" hidden="1" xr:uid="{00000000-0005-0000-0000-00004F1A0000}"/>
    <cellStyle name="Followed Hyperlink 2" xfId="33184" hidden="1" xr:uid="{00000000-0005-0000-0000-0000FD1F0000}"/>
    <cellStyle name="Followed Hyperlink 2" xfId="34066" hidden="1" xr:uid="{00000000-0005-0000-0000-00000C210000}"/>
    <cellStyle name="Followed Hyperlink 2" xfId="19471" hidden="1" xr:uid="{00000000-0005-0000-0000-000050150000}"/>
    <cellStyle name="Followed Hyperlink 2" xfId="40010" hidden="1" xr:uid="{00000000-0005-0000-0000-0000E8250000}"/>
    <cellStyle name="Followed Hyperlink 2" xfId="20071" hidden="1" xr:uid="{00000000-0005-0000-0000-0000C6150000}"/>
    <cellStyle name="Followed Hyperlink 2" xfId="35891" hidden="1" xr:uid="{00000000-0005-0000-0000-0000B3220000}"/>
    <cellStyle name="Followed Hyperlink 2" xfId="33193" hidden="1" xr:uid="{00000000-0005-0000-0000-0000F41F0000}"/>
    <cellStyle name="Followed Hyperlink 2" xfId="30493" hidden="1" xr:uid="{00000000-0005-0000-0000-0000321E0000}"/>
    <cellStyle name="Followed Hyperlink 2" xfId="38341" hidden="1" xr:uid="{00000000-0005-0000-0000-000024250000}"/>
    <cellStyle name="Followed Hyperlink 2" xfId="39881" hidden="1" xr:uid="{00000000-0005-0000-0000-0000AB250000}"/>
    <cellStyle name="Followed Hyperlink 2" xfId="30298" hidden="1" xr:uid="{00000000-0005-0000-0000-00005F1E0000}"/>
    <cellStyle name="Followed Hyperlink 2" xfId="35902" hidden="1" xr:uid="{00000000-0005-0000-0000-0000A8220000}"/>
    <cellStyle name="Followed Hyperlink 2" xfId="20913" hidden="1" xr:uid="{00000000-0005-0000-0000-0000BF160000}"/>
    <cellStyle name="Followed Hyperlink 2" xfId="40769" hidden="1" xr:uid="{00000000-0005-0000-0000-00009F260000}"/>
    <cellStyle name="Followed Hyperlink 2" xfId="22835" hidden="1" xr:uid="{00000000-0005-0000-0000-000050180000}"/>
    <cellStyle name="Followed Hyperlink 2" xfId="38616" hidden="1" xr:uid="{00000000-0005-0000-0000-0000B0240000}"/>
    <cellStyle name="Followed Hyperlink 2" xfId="37185" hidden="1" xr:uid="{00000000-0005-0000-0000-00009A230000}"/>
    <cellStyle name="Followed Hyperlink 2" xfId="31543" hidden="1" xr:uid="{00000000-0005-0000-0000-00008F1F0000}"/>
    <cellStyle name="Followed Hyperlink 2" xfId="27734" hidden="1" xr:uid="{00000000-0005-0000-0000-0000171C0000}"/>
    <cellStyle name="Followed Hyperlink 2" xfId="38613" hidden="1" xr:uid="{00000000-0005-0000-0000-0000B3240000}"/>
    <cellStyle name="Followed Hyperlink 2" xfId="38700" hidden="1" xr:uid="{00000000-0005-0000-0000-000088240000}"/>
    <cellStyle name="Followed Hyperlink 2" xfId="30865" hidden="1" xr:uid="{00000000-0005-0000-0000-0000F61E0000}"/>
    <cellStyle name="Followed Hyperlink 2" xfId="21574" hidden="1" xr:uid="{00000000-0005-0000-0000-00002F180000}"/>
    <cellStyle name="Followed Hyperlink 2" xfId="33201" hidden="1" xr:uid="{00000000-0005-0000-0000-0000EC1F0000}"/>
    <cellStyle name="Followed Hyperlink 2" xfId="38656" hidden="1" xr:uid="{00000000-0005-0000-0000-00004C240000}"/>
    <cellStyle name="Followed Hyperlink 2" xfId="37345" hidden="1" xr:uid="{00000000-0005-0000-0000-000072230000}"/>
    <cellStyle name="Followed Hyperlink 2" xfId="30846" hidden="1" xr:uid="{00000000-0005-0000-0000-00008B1E0000}"/>
    <cellStyle name="Followed Hyperlink 2" xfId="37183" hidden="1" xr:uid="{00000000-0005-0000-0000-00009B230000}"/>
    <cellStyle name="Followed Hyperlink 2" xfId="41264" hidden="1" xr:uid="{00000000-0005-0000-0000-000007270000}"/>
    <cellStyle name="Followed Hyperlink 2" xfId="21606" hidden="1" xr:uid="{00000000-0005-0000-0000-000031170000}"/>
    <cellStyle name="Followed Hyperlink 2" xfId="20147" hidden="1" xr:uid="{00000000-0005-0000-0000-000006170000}"/>
    <cellStyle name="Followed Hyperlink 2" xfId="29397" hidden="1" xr:uid="{00000000-0005-0000-0000-0000561D0000}"/>
    <cellStyle name="Followed Hyperlink 2" xfId="37329" hidden="1" xr:uid="{00000000-0005-0000-0000-000082230000}"/>
    <cellStyle name="Followed Hyperlink 2" xfId="24209" hidden="1" xr:uid="{00000000-0005-0000-0000-0000FA180000}"/>
    <cellStyle name="Followed Hyperlink 2" xfId="33186" hidden="1" xr:uid="{00000000-0005-0000-0000-0000FB1F0000}"/>
    <cellStyle name="Followed Hyperlink 2" xfId="39904" hidden="1" xr:uid="{00000000-0005-0000-0000-0000A0250000}"/>
    <cellStyle name="Followed Hyperlink 2" xfId="32470" hidden="1" xr:uid="{00000000-0005-0000-0000-000022200000}"/>
    <cellStyle name="Followed Hyperlink 2" xfId="36205" hidden="1" xr:uid="{00000000-0005-0000-0000-0000D5220000}"/>
    <cellStyle name="Followed Hyperlink 2" xfId="38716" hidden="1" xr:uid="{00000000-0005-0000-0000-000090240000}"/>
    <cellStyle name="Followed Hyperlink 2" xfId="25315" hidden="1" xr:uid="{00000000-0005-0000-0000-0000DA190000}"/>
    <cellStyle name="Followed Hyperlink 2" xfId="26563" hidden="1" xr:uid="{00000000-0005-0000-0000-0000FF1A0000}"/>
    <cellStyle name="Followed Hyperlink 2" xfId="35544" hidden="1" xr:uid="{00000000-0005-0000-0000-00005A220000}"/>
    <cellStyle name="Followed Hyperlink 2" xfId="28329" hidden="1" xr:uid="{00000000-0005-0000-0000-0000DB1C0000}"/>
    <cellStyle name="Followed Hyperlink 2" xfId="23381" hidden="1" xr:uid="{00000000-0005-0000-0000-00002A190000}"/>
    <cellStyle name="Followed Hyperlink 2" xfId="27917" hidden="1" xr:uid="{00000000-0005-0000-0000-00003C1C0000}"/>
    <cellStyle name="Followed Hyperlink 2" xfId="20578" hidden="1" xr:uid="{00000000-0005-0000-0000-00006C160000}"/>
    <cellStyle name="Followed Hyperlink 2" xfId="30837" hidden="1" xr:uid="{00000000-0005-0000-0000-0000941E0000}"/>
    <cellStyle name="Followed Hyperlink 2" xfId="34226" hidden="1" xr:uid="{00000000-0005-0000-0000-000033210000}"/>
    <cellStyle name="Followed Hyperlink 2" xfId="37304" hidden="1" xr:uid="{00000000-0005-0000-0000-0000D7230000}"/>
    <cellStyle name="Followed Hyperlink 2" xfId="20789" hidden="1" xr:uid="{00000000-0005-0000-0000-000081160000}"/>
    <cellStyle name="Followed Hyperlink 2" xfId="32125" hidden="1" xr:uid="{00000000-0005-0000-0000-0000E41F0000}"/>
    <cellStyle name="Followed Hyperlink 2" xfId="23534" hidden="1" xr:uid="{00000000-0005-0000-0000-00003D1A0000}"/>
    <cellStyle name="Followed Hyperlink 2" xfId="31086" hidden="1" xr:uid="{00000000-0005-0000-0000-0000D71E0000}"/>
    <cellStyle name="Followed Hyperlink 2" xfId="27919" hidden="1" xr:uid="{00000000-0005-0000-0000-00003A1C0000}"/>
    <cellStyle name="Followed Hyperlink 2" xfId="25545" hidden="1" xr:uid="{00000000-0005-0000-0000-00008A1A0000}"/>
    <cellStyle name="Followed Hyperlink 2" xfId="24050" hidden="1" xr:uid="{00000000-0005-0000-0000-0000EF180000}"/>
    <cellStyle name="Followed Hyperlink 2" xfId="37293" hidden="1" xr:uid="{00000000-0005-0000-0000-0000E2230000}"/>
    <cellStyle name="Followed Hyperlink 2" xfId="38367" hidden="1" xr:uid="{00000000-0005-0000-0000-00001A250000}"/>
    <cellStyle name="Followed Hyperlink 2" xfId="29085" hidden="1" xr:uid="{00000000-0005-0000-0000-0000031D0000}"/>
    <cellStyle name="Followed Hyperlink 2" xfId="22320" hidden="1" xr:uid="{00000000-0005-0000-0000-0000E9170000}"/>
    <cellStyle name="Followed Hyperlink 2" xfId="23997" hidden="1" xr:uid="{00000000-0005-0000-0000-000010190000}"/>
    <cellStyle name="Followed Hyperlink 2" xfId="35574" hidden="1" xr:uid="{00000000-0005-0000-0000-000069220000}"/>
    <cellStyle name="Followed Hyperlink 2" xfId="35109" hidden="1" xr:uid="{00000000-0005-0000-0000-000002230000}"/>
    <cellStyle name="Followed Hyperlink 2" xfId="24979" hidden="1" xr:uid="{00000000-0005-0000-0000-00000C1A0000}"/>
    <cellStyle name="Followed Hyperlink 2" xfId="19892" hidden="1" xr:uid="{00000000-0005-0000-0000-0000B1150000}"/>
    <cellStyle name="Followed Hyperlink 2" xfId="38434" hidden="1" xr:uid="{00000000-0005-0000-0000-000047260000}"/>
    <cellStyle name="Followed Hyperlink 2" xfId="17991" hidden="1" xr:uid="{00000000-0005-0000-0000-0000F1150000}"/>
    <cellStyle name="Followed Hyperlink 2" xfId="154" hidden="1" xr:uid="{00000000-0005-0000-0000-0000DE130000}"/>
    <cellStyle name="Followed Hyperlink 2" xfId="33585" hidden="1" xr:uid="{00000000-0005-0000-0000-000086200000}"/>
    <cellStyle name="Followed Hyperlink 2" xfId="23906" hidden="1" xr:uid="{00000000-0005-0000-0000-0000B5180000}"/>
    <cellStyle name="Followed Hyperlink 2" xfId="18200" hidden="1" xr:uid="{00000000-0005-0000-0000-000007140000}"/>
    <cellStyle name="Followed Hyperlink 2" xfId="33060" hidden="1" xr:uid="{00000000-0005-0000-0000-0000CC210000}"/>
    <cellStyle name="Followed Hyperlink 2" xfId="19459" hidden="1" xr:uid="{00000000-0005-0000-0000-000056150000}"/>
    <cellStyle name="Followed Hyperlink 2" xfId="34058" hidden="1" xr:uid="{00000000-0005-0000-0000-000008210000}"/>
    <cellStyle name="Followed Hyperlink 2" xfId="38431" hidden="1" xr:uid="{00000000-0005-0000-0000-000044260000}"/>
    <cellStyle name="Followed Hyperlink 2" xfId="29308" hidden="1" xr:uid="{00000000-0005-0000-0000-00007B1D0000}"/>
    <cellStyle name="Followed Hyperlink 2" xfId="24521" hidden="1" xr:uid="{00000000-0005-0000-0000-000071190000}"/>
    <cellStyle name="Followed Hyperlink 2" xfId="28117" hidden="1" xr:uid="{00000000-0005-0000-0000-00008B1C0000}"/>
    <cellStyle name="Followed Hyperlink 2" xfId="38338" hidden="1" xr:uid="{00000000-0005-0000-0000-000025250000}"/>
    <cellStyle name="Followed Hyperlink 2" xfId="30400" hidden="1" xr:uid="{00000000-0005-0000-0000-0000F51D0000}"/>
    <cellStyle name="Followed Hyperlink 2" xfId="20386" hidden="1" xr:uid="{00000000-0005-0000-0000-00001D160000}"/>
    <cellStyle name="Followed Hyperlink 2" xfId="40341" hidden="1" xr:uid="{00000000-0005-0000-0000-000011260000}"/>
    <cellStyle name="Followed Hyperlink 2" xfId="35899" hidden="1" xr:uid="{00000000-0005-0000-0000-0000AB220000}"/>
    <cellStyle name="Followed Hyperlink 2" xfId="38347" hidden="1" xr:uid="{00000000-0005-0000-0000-000022250000}"/>
    <cellStyle name="Followed Hyperlink 2" xfId="25771" hidden="1" xr:uid="{00000000-0005-0000-0000-0000A11A0000}"/>
    <cellStyle name="Followed Hyperlink 2" xfId="30304" hidden="1" xr:uid="{00000000-0005-0000-0000-0000651E0000}"/>
    <cellStyle name="Followed Hyperlink 2" xfId="34080" hidden="1" xr:uid="{00000000-0005-0000-0000-000013210000}"/>
    <cellStyle name="Followed Hyperlink 2" xfId="33248" hidden="1" xr:uid="{00000000-0005-0000-0000-000027200000}"/>
    <cellStyle name="Followed Hyperlink 2" xfId="38538" hidden="1" xr:uid="{00000000-0005-0000-0000-0000C8240000}"/>
    <cellStyle name="Followed Hyperlink 2" xfId="27145" hidden="1" xr:uid="{00000000-0005-0000-0000-0000CF1B0000}"/>
    <cellStyle name="Followed Hyperlink 2" xfId="24691" hidden="1" xr:uid="{00000000-0005-0000-0000-00009D190000}"/>
    <cellStyle name="Followed Hyperlink 2" xfId="30899" hidden="1" xr:uid="{00000000-0005-0000-0000-0000C01E0000}"/>
    <cellStyle name="Followed Hyperlink 2" xfId="28711" hidden="1" xr:uid="{00000000-0005-0000-0000-00008B1D0000}"/>
    <cellStyle name="Followed Hyperlink 2" xfId="21542" hidden="1" xr:uid="{00000000-0005-0000-0000-000039180000}"/>
    <cellStyle name="Followed Hyperlink 2" xfId="36163" hidden="1" xr:uid="{00000000-0005-0000-0000-0000A4220000}"/>
    <cellStyle name="Followed Hyperlink 2" xfId="35780" hidden="1" xr:uid="{00000000-0005-0000-0000-00006E220000}"/>
    <cellStyle name="Followed Hyperlink 2" xfId="28901" hidden="1" xr:uid="{00000000-0005-0000-0000-00003B1D0000}"/>
    <cellStyle name="Followed Hyperlink 2" xfId="29237" hidden="1" xr:uid="{00000000-0005-0000-0000-0000171D0000}"/>
    <cellStyle name="Followed Hyperlink 2" xfId="28321" hidden="1" xr:uid="{00000000-0005-0000-0000-0000D71C0000}"/>
    <cellStyle name="Followed Hyperlink 2" xfId="29856" hidden="1" xr:uid="{00000000-0005-0000-0000-0000D21D0000}"/>
    <cellStyle name="Followed Hyperlink 2" xfId="27315" hidden="1" xr:uid="{00000000-0005-0000-0000-0000FB1B0000}"/>
    <cellStyle name="Followed Hyperlink 2" xfId="27309" hidden="1" xr:uid="{00000000-0005-0000-0000-0000F81B0000}"/>
    <cellStyle name="Followed Hyperlink 2" xfId="27926" hidden="1" xr:uid="{00000000-0005-0000-0000-0000331C0000}"/>
    <cellStyle name="Followed Hyperlink 2" xfId="28307" hidden="1" xr:uid="{00000000-0005-0000-0000-0000D01C0000}"/>
    <cellStyle name="Followed Hyperlink 2" xfId="35358" hidden="1" xr:uid="{00000000-0005-0000-0000-000017220000}"/>
    <cellStyle name="Followed Hyperlink 2" xfId="36368" hidden="1" xr:uid="{00000000-0005-0000-0000-0000EE220000}"/>
    <cellStyle name="Followed Hyperlink 2" xfId="30847" hidden="1" xr:uid="{00000000-0005-0000-0000-00008A1E0000}"/>
    <cellStyle name="Followed Hyperlink 2" xfId="21779" hidden="1" xr:uid="{00000000-0005-0000-0000-000047170000}"/>
    <cellStyle name="Followed Hyperlink 2" xfId="21632" hidden="1" xr:uid="{00000000-0005-0000-0000-00003E170000}"/>
    <cellStyle name="Followed Hyperlink 2" xfId="27157" hidden="1" xr:uid="{00000000-0005-0000-0000-0000D51B0000}"/>
    <cellStyle name="Followed Hyperlink 2" xfId="21395" hidden="1" xr:uid="{00000000-0005-0000-0000-0000F5160000}"/>
    <cellStyle name="Followed Hyperlink 2" xfId="20844" hidden="1" xr:uid="{00000000-0005-0000-0000-0000CA160000}"/>
    <cellStyle name="Followed Hyperlink 2" xfId="29006" hidden="1" xr:uid="{00000000-0005-0000-0000-0000BD1C0000}"/>
    <cellStyle name="Followed Hyperlink 2" xfId="30046" hidden="1" xr:uid="{00000000-0005-0000-0000-0000081E0000}"/>
    <cellStyle name="Followed Hyperlink 2" xfId="25528" hidden="1" xr:uid="{00000000-0005-0000-0000-00009A1A0000}"/>
    <cellStyle name="Followed Hyperlink 2" xfId="26558" hidden="1" xr:uid="{00000000-0005-0000-0000-0000041B0000}"/>
    <cellStyle name="Followed Hyperlink 2" xfId="26600" hidden="1" xr:uid="{00000000-0005-0000-0000-0000471B0000}"/>
    <cellStyle name="Followed Hyperlink 2" xfId="29880" hidden="1" xr:uid="{00000000-0005-0000-0000-0000DE1D0000}"/>
    <cellStyle name="Followed Hyperlink 2" xfId="26931" hidden="1" xr:uid="{00000000-0005-0000-0000-00008C1B0000}"/>
    <cellStyle name="Followed Hyperlink 2" xfId="25761" hidden="1" xr:uid="{00000000-0005-0000-0000-00009C1A0000}"/>
    <cellStyle name="Followed Hyperlink 2" xfId="27933" hidden="1" xr:uid="{00000000-0005-0000-0000-00002C1C0000}"/>
    <cellStyle name="Followed Hyperlink 2" xfId="26553" hidden="1" xr:uid="{00000000-0005-0000-0000-0000091B0000}"/>
    <cellStyle name="Followed Hyperlink 2" xfId="36765" hidden="1" xr:uid="{00000000-0005-0000-0000-000033230000}"/>
    <cellStyle name="Followed Hyperlink 2" xfId="26909" hidden="1" xr:uid="{00000000-0005-0000-0000-00009A1C0000}"/>
    <cellStyle name="Followed Hyperlink 2" xfId="32259" hidden="1" xr:uid="{00000000-0005-0000-0000-000001200000}"/>
    <cellStyle name="Followed Hyperlink 2" xfId="28126" hidden="1" xr:uid="{00000000-0005-0000-0000-0000821C0000}"/>
    <cellStyle name="Followed Hyperlink 2" xfId="27643" hidden="1" xr:uid="{00000000-0005-0000-0000-00004D1C0000}"/>
    <cellStyle name="Followed Hyperlink 2" xfId="29245" hidden="1" xr:uid="{00000000-0005-0000-0000-00000F1D0000}"/>
    <cellStyle name="Followed Hyperlink 2" xfId="29840" hidden="1" xr:uid="{00000000-0005-0000-0000-0000AF1D0000}"/>
    <cellStyle name="Followed Hyperlink 2" xfId="22788" hidden="1" xr:uid="{00000000-0005-0000-0000-00002D180000}"/>
    <cellStyle name="Followed Hyperlink 2" xfId="34498" hidden="1" xr:uid="{00000000-0005-0000-0000-000095210000}"/>
    <cellStyle name="Followed Hyperlink 2" xfId="23521" hidden="1" xr:uid="{00000000-0005-0000-0000-00004A1A0000}"/>
    <cellStyle name="Followed Hyperlink 2" xfId="24211" hidden="1" xr:uid="{00000000-0005-0000-0000-0000F8180000}"/>
    <cellStyle name="Followed Hyperlink 2" xfId="35162" hidden="1" xr:uid="{00000000-0005-0000-0000-00001E220000}"/>
    <cellStyle name="Followed Hyperlink 2" xfId="28315" hidden="1" xr:uid="{00000000-0005-0000-0000-0000D41C0000}"/>
    <cellStyle name="Followed Hyperlink 2" xfId="27931" hidden="1" xr:uid="{00000000-0005-0000-0000-00002E1C0000}"/>
    <cellStyle name="Followed Hyperlink 2" xfId="27147" hidden="1" xr:uid="{00000000-0005-0000-0000-0000D01B0000}"/>
    <cellStyle name="Followed Hyperlink 2" xfId="26548" hidden="1" xr:uid="{00000000-0005-0000-0000-00000E1B0000}"/>
    <cellStyle name="Followed Hyperlink 2" xfId="25931" hidden="1" xr:uid="{00000000-0005-0000-0000-0000C81A0000}"/>
    <cellStyle name="Followed Hyperlink 2" xfId="17854" hidden="1" xr:uid="{00000000-0005-0000-0000-0000781B0000}"/>
    <cellStyle name="Followed Hyperlink 2" xfId="17956" hidden="1" xr:uid="{00000000-0005-0000-0000-00006C1B0000}"/>
    <cellStyle name="Followed Hyperlink 2" xfId="28969" hidden="1" xr:uid="{00000000-0005-0000-0000-00001E1D0000}"/>
    <cellStyle name="Followed Hyperlink 2" xfId="36360" hidden="1" xr:uid="{00000000-0005-0000-0000-0000F6220000}"/>
    <cellStyle name="Followed Hyperlink 2" xfId="41726" hidden="1" xr:uid="{00000000-0005-0000-0000-000051270000}"/>
    <cellStyle name="Followed Hyperlink 2" xfId="30378" hidden="1" xr:uid="{00000000-0005-0000-0000-0000471E0000}"/>
    <cellStyle name="Followed Hyperlink 2" xfId="35562" hidden="1" xr:uid="{00000000-0005-0000-0000-000063220000}"/>
    <cellStyle name="Followed Hyperlink 2" xfId="30012" hidden="1" xr:uid="{00000000-0005-0000-0000-0000F71D0000}"/>
    <cellStyle name="Followed Hyperlink 2" xfId="30461" hidden="1" xr:uid="{00000000-0005-0000-0000-0000221E0000}"/>
    <cellStyle name="Followed Hyperlink 2" xfId="26747" hidden="1" xr:uid="{00000000-0005-0000-0000-00005E1B0000}"/>
    <cellStyle name="Followed Hyperlink 2" xfId="26785" hidden="1" xr:uid="{00000000-0005-0000-0000-0000BB1B0000}"/>
    <cellStyle name="Followed Hyperlink 2" xfId="27686" hidden="1" xr:uid="{00000000-0005-0000-0000-0000E61B0000}"/>
    <cellStyle name="Followed Hyperlink 2" xfId="27538" hidden="1" xr:uid="{00000000-0005-0000-0000-0000041C0000}"/>
    <cellStyle name="Followed Hyperlink 2" xfId="26550" hidden="1" xr:uid="{00000000-0005-0000-0000-00000C1B0000}"/>
    <cellStyle name="Followed Hyperlink 2" xfId="26279" hidden="1" xr:uid="{00000000-0005-0000-0000-00001A1B0000}"/>
    <cellStyle name="Followed Hyperlink 2" xfId="26274" hidden="1" xr:uid="{00000000-0005-0000-0000-00001F1B0000}"/>
    <cellStyle name="Followed Hyperlink 2" xfId="25548" hidden="1" xr:uid="{00000000-0005-0000-0000-0000871A0000}"/>
    <cellStyle name="Followed Hyperlink 2" xfId="25744" hidden="1" xr:uid="{00000000-0005-0000-0000-0000801A0000}"/>
    <cellStyle name="Followed Hyperlink 2" xfId="26317" hidden="1" xr:uid="{00000000-0005-0000-0000-0000B81A0000}"/>
    <cellStyle name="Followed Hyperlink 2" xfId="21832" hidden="1" xr:uid="{00000000-0005-0000-0000-000076170000}"/>
    <cellStyle name="Followed Hyperlink 2" xfId="22417" hidden="1" xr:uid="{00000000-0005-0000-0000-0000BC170000}"/>
    <cellStyle name="Followed Hyperlink 2" xfId="22592" hidden="1" xr:uid="{00000000-0005-0000-0000-0000DA170000}"/>
    <cellStyle name="Followed Hyperlink 2" xfId="21812" hidden="1" xr:uid="{00000000-0005-0000-0000-00006C170000}"/>
    <cellStyle name="Followed Hyperlink 2" xfId="27916" hidden="1" xr:uid="{00000000-0005-0000-0000-00003D1C0000}"/>
    <cellStyle name="Followed Hyperlink 2" xfId="30040" hidden="1" xr:uid="{00000000-0005-0000-0000-0000051E0000}"/>
    <cellStyle name="Followed Hyperlink 2" xfId="21984" hidden="1" xr:uid="{00000000-0005-0000-0000-000099170000}"/>
    <cellStyle name="Followed Hyperlink 2" xfId="18615" hidden="1" xr:uid="{00000000-0005-0000-0000-000096140000}"/>
    <cellStyle name="Followed Hyperlink 2" xfId="21217" hidden="1" xr:uid="{00000000-0005-0000-0000-0000DC160000}"/>
    <cellStyle name="Followed Hyperlink 2" xfId="21604" hidden="1" xr:uid="{00000000-0005-0000-0000-000030170000}"/>
    <cellStyle name="Followed Hyperlink 2" xfId="20916" hidden="1" xr:uid="{00000000-0005-0000-0000-0000BC160000}"/>
    <cellStyle name="Followed Hyperlink 2" xfId="17955" hidden="1" xr:uid="{00000000-0005-0000-0000-00006D1B0000}"/>
    <cellStyle name="Followed Hyperlink 2" xfId="27497" hidden="1" xr:uid="{00000000-0005-0000-0000-0000151C0000}"/>
    <cellStyle name="Followed Hyperlink 2" xfId="27141" hidden="1" xr:uid="{00000000-0005-0000-0000-0000CD1B0000}"/>
    <cellStyle name="Followed Hyperlink 2" xfId="28317" hidden="1" xr:uid="{00000000-0005-0000-0000-0000D51C0000}"/>
    <cellStyle name="Followed Hyperlink 2" xfId="21429" hidden="1" xr:uid="{00000000-0005-0000-0000-000065170000}"/>
    <cellStyle name="Followed Hyperlink 2" xfId="20145" hidden="1" xr:uid="{00000000-0005-0000-0000-000007170000}"/>
    <cellStyle name="Followed Hyperlink 2" xfId="26787" hidden="1" xr:uid="{00000000-0005-0000-0000-0000B91B0000}"/>
    <cellStyle name="Followed Hyperlink 2" xfId="21826" hidden="1" xr:uid="{00000000-0005-0000-0000-000073170000}"/>
    <cellStyle name="Followed Hyperlink 2" xfId="25532" hidden="1" xr:uid="{00000000-0005-0000-0000-0000961A0000}"/>
    <cellStyle name="Followed Hyperlink 2" xfId="21235" hidden="1" xr:uid="{00000000-0005-0000-0000-0000E5160000}"/>
    <cellStyle name="Followed Hyperlink 2" xfId="29868" hidden="1" xr:uid="{00000000-0005-0000-0000-0000D81D0000}"/>
    <cellStyle name="Followed Hyperlink 2" xfId="17860" hidden="1" xr:uid="{00000000-0005-0000-0000-00007E1B0000}"/>
    <cellStyle name="Followed Hyperlink 2" xfId="26586" hidden="1" xr:uid="{00000000-0005-0000-0000-0000401B0000}"/>
    <cellStyle name="Followed Hyperlink 2" xfId="31652" hidden="1" xr:uid="{00000000-0005-0000-0000-0000161F0000}"/>
    <cellStyle name="Followed Hyperlink 2" xfId="37962" hidden="1" xr:uid="{00000000-0005-0000-0000-000069240000}"/>
    <cellStyle name="Followed Hyperlink 2" xfId="20921" hidden="1" xr:uid="{00000000-0005-0000-0000-0000B7160000}"/>
    <cellStyle name="Followed Hyperlink 2" xfId="23675" hidden="1" xr:uid="{00000000-0005-0000-0000-00005B180000}"/>
    <cellStyle name="Followed Hyperlink 2" xfId="40580" hidden="1" xr:uid="{00000000-0005-0000-0000-000066260000}"/>
    <cellStyle name="Followed Hyperlink 2" xfId="41730" hidden="1" xr:uid="{00000000-0005-0000-0000-00004D270000}"/>
    <cellStyle name="Followed Hyperlink 2" xfId="37403" hidden="1" xr:uid="{00000000-0005-0000-0000-0000B4230000}"/>
    <cellStyle name="Followed Hyperlink 2" xfId="37244" hidden="1" xr:uid="{00000000-0005-0000-0000-0000FA230000}"/>
    <cellStyle name="Followed Hyperlink 2" xfId="39211" hidden="1" xr:uid="{00000000-0005-0000-0000-000062250000}"/>
    <cellStyle name="Followed Hyperlink 2" xfId="28532" hidden="1" xr:uid="{00000000-0005-0000-0000-0000E61C0000}"/>
    <cellStyle name="Followed Hyperlink 2" xfId="37604" hidden="1" xr:uid="{00000000-0005-0000-0000-0000FE230000}"/>
    <cellStyle name="Followed Hyperlink 2" xfId="28786" hidden="1" xr:uid="{00000000-0005-0000-0000-0000B01E0000}"/>
    <cellStyle name="Followed Hyperlink 2" xfId="26750" hidden="1" xr:uid="{00000000-0005-0000-0000-00005B1B0000}"/>
    <cellStyle name="Followed Hyperlink 2" xfId="26576" hidden="1" xr:uid="{00000000-0005-0000-0000-00003B1B0000}"/>
    <cellStyle name="Followed Hyperlink 2" xfId="37187" hidden="1" xr:uid="{00000000-0005-0000-0000-000099230000}"/>
    <cellStyle name="Followed Hyperlink 2" xfId="24508" hidden="1" xr:uid="{00000000-0005-0000-0000-00004E190000}"/>
    <cellStyle name="Followed Hyperlink 2" xfId="29566" hidden="1" xr:uid="{00000000-0005-0000-0000-0000CE1D0000}"/>
    <cellStyle name="Followed Hyperlink 2" xfId="36176" hidden="1" xr:uid="{00000000-0005-0000-0000-000097220000}"/>
    <cellStyle name="Followed Hyperlink 2" xfId="29243" hidden="1" xr:uid="{00000000-0005-0000-0000-0000111D0000}"/>
    <cellStyle name="Followed Hyperlink 2" xfId="20209" hidden="1" xr:uid="{00000000-0005-0000-0000-000002160000}"/>
    <cellStyle name="Followed Hyperlink 2" xfId="20800" hidden="1" xr:uid="{00000000-0005-0000-0000-00007B160000}"/>
    <cellStyle name="Followed Hyperlink 2" xfId="23902" hidden="1" xr:uid="{00000000-0005-0000-0000-0000B9180000}"/>
    <cellStyle name="Followed Hyperlink 2" xfId="30491" hidden="1" xr:uid="{00000000-0005-0000-0000-0000311E0000}"/>
    <cellStyle name="Followed Hyperlink 2" xfId="35187" hidden="1" xr:uid="{00000000-0005-0000-0000-0000F6210000}"/>
    <cellStyle name="Followed Hyperlink 2" xfId="33869" hidden="1" xr:uid="{00000000-0005-0000-0000-0000CF200000}"/>
    <cellStyle name="Followed Hyperlink 2" xfId="33577" hidden="1" xr:uid="{00000000-0005-0000-0000-000082200000}"/>
    <cellStyle name="Followed Hyperlink 2" xfId="32503" hidden="1" xr:uid="{00000000-0005-0000-0000-000013200000}"/>
    <cellStyle name="Followed Hyperlink 2" xfId="30638" hidden="1" xr:uid="{00000000-0005-0000-0000-0000441E0000}"/>
    <cellStyle name="Followed Hyperlink 2" xfId="37801" hidden="1" xr:uid="{00000000-0005-0000-0000-00003E240000}"/>
    <cellStyle name="Followed Hyperlink 2" xfId="40512" hidden="1" xr:uid="{00000000-0005-0000-0000-000088260000}"/>
    <cellStyle name="Followed Hyperlink 2" xfId="34681" hidden="1" xr:uid="{00000000-0005-0000-0000-000061210000}"/>
    <cellStyle name="Followed Hyperlink 2" xfId="22173" hidden="1" xr:uid="{00000000-0005-0000-0000-0000B4170000}"/>
    <cellStyle name="Followed Hyperlink 2" xfId="22799" hidden="1" xr:uid="{00000000-0005-0000-0000-000022180000}"/>
    <cellStyle name="Followed Hyperlink 2" xfId="35894" hidden="1" xr:uid="{00000000-0005-0000-0000-0000B0220000}"/>
    <cellStyle name="Followed Hyperlink 2" xfId="35047" hidden="1" xr:uid="{00000000-0005-0000-0000-0000BC210000}"/>
    <cellStyle name="Followed Hyperlink 2" xfId="29884" hidden="1" xr:uid="{00000000-0005-0000-0000-0000E01D0000}"/>
    <cellStyle name="Followed Hyperlink 2" xfId="27319" hidden="1" xr:uid="{00000000-0005-0000-0000-0000FD1B0000}"/>
    <cellStyle name="Followed Hyperlink 2" xfId="22179" hidden="1" xr:uid="{00000000-0005-0000-0000-0000B2170000}"/>
    <cellStyle name="Followed Hyperlink 2" xfId="21808" hidden="1" xr:uid="{00000000-0005-0000-0000-00006A170000}"/>
    <cellStyle name="Followed Hyperlink 2" xfId="26752" hidden="1" xr:uid="{00000000-0005-0000-0000-0000591B0000}"/>
    <cellStyle name="Followed Hyperlink 2" xfId="27113" hidden="1" xr:uid="{00000000-0005-0000-0000-0000A81B0000}"/>
    <cellStyle name="Followed Hyperlink 2" xfId="25752" hidden="1" xr:uid="{00000000-0005-0000-0000-0000781A0000}"/>
    <cellStyle name="Followed Hyperlink 2" xfId="27760" hidden="1" xr:uid="{00000000-0005-0000-0000-0000241C0000}"/>
    <cellStyle name="Followed Hyperlink 2" xfId="26211" hidden="1" xr:uid="{00000000-0005-0000-0000-0000301B0000}"/>
    <cellStyle name="Followed Hyperlink 2" xfId="29008" hidden="1" xr:uid="{00000000-0005-0000-0000-0000BB1C0000}"/>
    <cellStyle name="Followed Hyperlink 2" xfId="29236" hidden="1" xr:uid="{00000000-0005-0000-0000-0000181D0000}"/>
    <cellStyle name="Followed Hyperlink 2" xfId="28543" hidden="1" xr:uid="{00000000-0005-0000-0000-0000E01C0000}"/>
    <cellStyle name="Followed Hyperlink 2" xfId="26282" hidden="1" xr:uid="{00000000-0005-0000-0000-0000171B0000}"/>
    <cellStyle name="Followed Hyperlink 2" xfId="20115" hidden="1" xr:uid="{00000000-0005-0000-0000-000016170000}"/>
    <cellStyle name="Followed Hyperlink 2" xfId="18875" hidden="1" xr:uid="{00000000-0005-0000-0000-0000D3140000}"/>
    <cellStyle name="Followed Hyperlink 2" xfId="33867" hidden="1" xr:uid="{00000000-0005-0000-0000-0000CE200000}"/>
    <cellStyle name="Followed Hyperlink 2" xfId="30308" hidden="1" xr:uid="{00000000-0005-0000-0000-0000681E0000}"/>
    <cellStyle name="Followed Hyperlink 2" xfId="31891" hidden="1" xr:uid="{00000000-0005-0000-0000-0000641F0000}"/>
    <cellStyle name="Followed Hyperlink 2" xfId="34445" hidden="1" xr:uid="{00000000-0005-0000-0000-000046210000}"/>
    <cellStyle name="Followed Hyperlink 2" xfId="19264" hidden="1" xr:uid="{00000000-0005-0000-0000-000047150000}"/>
    <cellStyle name="Followed Hyperlink 2" xfId="38171" hidden="1" xr:uid="{00000000-0005-0000-0000-00007D240000}"/>
    <cellStyle name="Followed Hyperlink 2" xfId="38356" hidden="1" xr:uid="{00000000-0005-0000-0000-00001F250000}"/>
    <cellStyle name="Followed Hyperlink 2" xfId="27694" hidden="1" xr:uid="{00000000-0005-0000-0000-0000DE1B0000}"/>
    <cellStyle name="Followed Hyperlink 2" xfId="40517" hidden="1" xr:uid="{00000000-0005-0000-0000-000084260000}"/>
    <cellStyle name="Followed Hyperlink 2" xfId="40055" hidden="1" xr:uid="{00000000-0005-0000-0000-00007F250000}"/>
    <cellStyle name="Followed Hyperlink 2" xfId="24507" hidden="1" xr:uid="{00000000-0005-0000-0000-00004F190000}"/>
    <cellStyle name="Followed Hyperlink 2" xfId="30050" hidden="1" xr:uid="{00000000-0005-0000-0000-00000A1E0000}"/>
    <cellStyle name="Followed Hyperlink 2" xfId="30243" hidden="1" xr:uid="{00000000-0005-0000-0000-0000141E0000}"/>
    <cellStyle name="Followed Hyperlink 2" xfId="31700" hidden="1" xr:uid="{00000000-0005-0000-0000-00004D1F0000}"/>
    <cellStyle name="Followed Hyperlink 2" xfId="26312" hidden="1" xr:uid="{00000000-0005-0000-0000-0000BD1A0000}"/>
    <cellStyle name="Followed Hyperlink 2" xfId="27924" hidden="1" xr:uid="{00000000-0005-0000-0000-0000351C0000}"/>
    <cellStyle name="Followed Hyperlink 2" xfId="20123" hidden="1" xr:uid="{00000000-0005-0000-0000-000012170000}"/>
    <cellStyle name="Followed Hyperlink 2" xfId="33881" hidden="1" xr:uid="{00000000-0005-0000-0000-0000D5200000}"/>
    <cellStyle name="Followed Hyperlink 2" xfId="20925" hidden="1" xr:uid="{00000000-0005-0000-0000-0000B3160000}"/>
    <cellStyle name="Followed Hyperlink 2" xfId="25588" hidden="1" xr:uid="{00000000-0005-0000-0000-00006B1A0000}"/>
    <cellStyle name="Followed Hyperlink 2" xfId="26218" hidden="1" xr:uid="{00000000-0005-0000-0000-0000361B0000}"/>
    <cellStyle name="Followed Hyperlink 2" xfId="26381" hidden="1" xr:uid="{00000000-0005-0000-0000-0000F41A0000}"/>
    <cellStyle name="Followed Hyperlink 2" xfId="26608" hidden="1" xr:uid="{00000000-0005-0000-0000-00004B1B0000}"/>
    <cellStyle name="Followed Hyperlink 2" xfId="30253" hidden="1" xr:uid="{00000000-0005-0000-0000-00000F1E0000}"/>
    <cellStyle name="Followed Hyperlink 2" xfId="28311" hidden="1" xr:uid="{00000000-0005-0000-0000-0000D21C0000}"/>
    <cellStyle name="Followed Hyperlink 2" xfId="27692" hidden="1" xr:uid="{00000000-0005-0000-0000-0000E01B0000}"/>
    <cellStyle name="Followed Hyperlink 2" xfId="26761" hidden="1" xr:uid="{00000000-0005-0000-0000-0000501B0000}"/>
    <cellStyle name="Followed Hyperlink 2" xfId="29391" hidden="1" xr:uid="{00000000-0005-0000-0000-0000531D0000}"/>
    <cellStyle name="Followed Hyperlink 2" xfId="29590" hidden="1" xr:uid="{00000000-0005-0000-0000-0000C61D0000}"/>
    <cellStyle name="Followed Hyperlink 2" xfId="33735" hidden="1" xr:uid="{00000000-0005-0000-0000-000091200000}"/>
    <cellStyle name="Followed Hyperlink 2" xfId="29377" hidden="1" xr:uid="{00000000-0005-0000-0000-00004C1D0000}"/>
    <cellStyle name="Followed Hyperlink 2" xfId="29606" hidden="1" xr:uid="{00000000-0005-0000-0000-0000BE1D0000}"/>
    <cellStyle name="Followed Hyperlink 2" xfId="27503" hidden="1" xr:uid="{00000000-0005-0000-0000-0000131C0000}"/>
    <cellStyle name="Followed Hyperlink 2" xfId="27153" hidden="1" xr:uid="{00000000-0005-0000-0000-0000D31B0000}"/>
    <cellStyle name="Followed Hyperlink 2" xfId="27752" hidden="1" xr:uid="{00000000-0005-0000-0000-0000201C0000}"/>
    <cellStyle name="Followed Hyperlink 2" xfId="27651" hidden="1" xr:uid="{00000000-0005-0000-0000-0000451C0000}"/>
    <cellStyle name="Followed Hyperlink 2" xfId="27129" hidden="1" xr:uid="{00000000-0005-0000-0000-0000C71B0000}"/>
    <cellStyle name="Followed Hyperlink 2" xfId="21970" hidden="1" xr:uid="{00000000-0005-0000-0000-000092170000}"/>
    <cellStyle name="Followed Hyperlink 2" xfId="32984" hidden="1" xr:uid="{00000000-0005-0000-0000-0000EB210000}"/>
    <cellStyle name="Followed Hyperlink 2" xfId="29383" hidden="1" xr:uid="{00000000-0005-0000-0000-00004F1D0000}"/>
    <cellStyle name="Followed Hyperlink 2" xfId="35769" hidden="1" xr:uid="{00000000-0005-0000-0000-000074220000}"/>
    <cellStyle name="Followed Hyperlink 2" xfId="29326" hidden="1" xr:uid="{00000000-0005-0000-0000-0000721D0000}"/>
    <cellStyle name="Followed Hyperlink 2" xfId="17782" hidden="1" xr:uid="{00000000-0005-0000-0000-000022170000}"/>
    <cellStyle name="Followed Hyperlink 2" xfId="21462" hidden="1" xr:uid="{00000000-0005-0000-0000-000058170000}"/>
    <cellStyle name="Followed Hyperlink 2" xfId="29249" hidden="1" xr:uid="{00000000-0005-0000-0000-00000B1D0000}"/>
    <cellStyle name="Followed Hyperlink 2" xfId="35219" hidden="1" xr:uid="{00000000-0005-0000-0000-000006220000}"/>
    <cellStyle name="Followed Hyperlink 2" xfId="21810" hidden="1" xr:uid="{00000000-0005-0000-0000-00006B170000}"/>
    <cellStyle name="Followed Hyperlink 2" xfId="23989" hidden="1" xr:uid="{00000000-0005-0000-0000-000014190000}"/>
    <cellStyle name="Followed Hyperlink 2" xfId="25363" hidden="1" xr:uid="{00000000-0005-0000-0000-00001D1A0000}"/>
    <cellStyle name="Followed Hyperlink 2" xfId="20174" hidden="1" xr:uid="{00000000-0005-0000-0000-000033160000}"/>
    <cellStyle name="Followed Hyperlink 2" xfId="27105" hidden="1" xr:uid="{00000000-0005-0000-0000-0000B01B0000}"/>
    <cellStyle name="Followed Hyperlink 2" xfId="41558" hidden="1" xr:uid="{00000000-0005-0000-0000-000031270000}"/>
    <cellStyle name="Followed Hyperlink 2" xfId="28955" hidden="1" xr:uid="{00000000-0005-0000-0000-00002C1D0000}"/>
    <cellStyle name="Followed Hyperlink 2" xfId="35211" hidden="1" xr:uid="{00000000-0005-0000-0000-000002220000}"/>
    <cellStyle name="Followed Hyperlink 2" xfId="35556" hidden="1" xr:uid="{00000000-0005-0000-0000-000060220000}"/>
    <cellStyle name="Followed Hyperlink 2" xfId="36761" hidden="1" xr:uid="{00000000-0005-0000-0000-000037230000}"/>
    <cellStyle name="Followed Hyperlink 2" xfId="35123" hidden="1" xr:uid="{00000000-0005-0000-0000-0000FB220000}"/>
    <cellStyle name="Followed Hyperlink 2" xfId="29375" hidden="1" xr:uid="{00000000-0005-0000-0000-00004B1D0000}"/>
    <cellStyle name="Followed Hyperlink 2" xfId="27925" hidden="1" xr:uid="{00000000-0005-0000-0000-0000341C0000}"/>
    <cellStyle name="Followed Hyperlink 2" xfId="31553" hidden="1" xr:uid="{00000000-0005-0000-0000-0000981F0000}"/>
    <cellStyle name="Followed Hyperlink 2" xfId="30224" hidden="1" xr:uid="{00000000-0005-0000-0000-00001B1E0000}"/>
    <cellStyle name="Followed Hyperlink 2" xfId="28128" hidden="1" xr:uid="{00000000-0005-0000-0000-0000801C0000}"/>
    <cellStyle name="Followed Hyperlink 2" xfId="17794" hidden="1" xr:uid="{00000000-0005-0000-0000-00001C170000}"/>
    <cellStyle name="Followed Hyperlink 2" xfId="26311" hidden="1" xr:uid="{00000000-0005-0000-0000-0000BE1A0000}"/>
    <cellStyle name="Followed Hyperlink 2" xfId="35564" hidden="1" xr:uid="{00000000-0005-0000-0000-000064220000}"/>
    <cellStyle name="Followed Hyperlink 2" xfId="29839" hidden="1" xr:uid="{00000000-0005-0000-0000-0000B01D0000}"/>
    <cellStyle name="Followed Hyperlink 2" xfId="26794" hidden="1" xr:uid="{00000000-0005-0000-0000-0000B31B0000}"/>
    <cellStyle name="Followed Hyperlink 2" xfId="35107" hidden="1" xr:uid="{00000000-0005-0000-0000-000003230000}"/>
    <cellStyle name="Followed Hyperlink 2" xfId="21454" hidden="1" xr:uid="{00000000-0005-0000-0000-00005C170000}"/>
    <cellStyle name="Followed Hyperlink 2" xfId="22626" hidden="1" xr:uid="{00000000-0005-0000-0000-00000A180000}"/>
    <cellStyle name="Followed Hyperlink 2" xfId="40323" hidden="1" xr:uid="{00000000-0005-0000-0000-000008260000}"/>
    <cellStyle name="Followed Hyperlink 2" xfId="17953" hidden="1" xr:uid="{00000000-0005-0000-0000-00006F1B0000}"/>
    <cellStyle name="Followed Hyperlink 2" xfId="31883" hidden="1" xr:uid="{00000000-0005-0000-0000-00006C1F0000}"/>
    <cellStyle name="Followed Hyperlink 2" xfId="18199" hidden="1" xr:uid="{00000000-0005-0000-0000-000008140000}"/>
    <cellStyle name="Followed Hyperlink 2" xfId="20846" hidden="1" xr:uid="{00000000-0005-0000-0000-0000CC160000}"/>
    <cellStyle name="Followed Hyperlink 2" xfId="20857" hidden="1" xr:uid="{00000000-0005-0000-0000-0000D6160000}"/>
    <cellStyle name="Followed Hyperlink 2" xfId="27921" hidden="1" xr:uid="{00000000-0005-0000-0000-0000381C0000}"/>
    <cellStyle name="Followed Hyperlink 2" xfId="30406" hidden="1" xr:uid="{00000000-0005-0000-0000-0000EF1D0000}"/>
    <cellStyle name="Followed Hyperlink 2" xfId="26136" hidden="1" xr:uid="{00000000-0005-0000-0000-0000E61A0000}"/>
    <cellStyle name="Followed Hyperlink 2" xfId="30233" hidden="1" xr:uid="{00000000-0005-0000-0000-0000181E0000}"/>
    <cellStyle name="Followed Hyperlink 2" xfId="39020" hidden="1" xr:uid="{00000000-0005-0000-0000-0000DF240000}"/>
    <cellStyle name="Followed Hyperlink 2" xfId="27512" hidden="1" xr:uid="{00000000-0005-0000-0000-0000101C0000}"/>
    <cellStyle name="Followed Hyperlink 2" xfId="40288" hidden="1" xr:uid="{00000000-0005-0000-0000-0000D3250000}"/>
    <cellStyle name="Followed Hyperlink 2" xfId="38642" hidden="1" xr:uid="{00000000-0005-0000-0000-00005A240000}"/>
    <cellStyle name="Followed Hyperlink 2" xfId="31732" hidden="1" xr:uid="{00000000-0005-0000-0000-00005D1F0000}"/>
    <cellStyle name="Followed Hyperlink 2" xfId="21450" hidden="1" xr:uid="{00000000-0005-0000-0000-00005E170000}"/>
    <cellStyle name="Followed Hyperlink 2" xfId="35045" hidden="1" xr:uid="{00000000-0005-0000-0000-0000BE210000}"/>
    <cellStyle name="Followed Hyperlink 2" xfId="24555" hidden="1" xr:uid="{00000000-0005-0000-0000-000082190000}"/>
    <cellStyle name="Followed Hyperlink 2" xfId="29612" hidden="1" xr:uid="{00000000-0005-0000-0000-0000BB1D0000}"/>
    <cellStyle name="Followed Hyperlink 2" xfId="31659" hidden="1" xr:uid="{00000000-0005-0000-0000-00000F1F0000}"/>
    <cellStyle name="Followed Hyperlink 2" xfId="27738" hidden="1" xr:uid="{00000000-0005-0000-0000-0000191C0000}"/>
    <cellStyle name="Followed Hyperlink 2" xfId="26285" hidden="1" xr:uid="{00000000-0005-0000-0000-0000141B0000}"/>
    <cellStyle name="Followed Hyperlink 2" xfId="27678" hidden="1" xr:uid="{00000000-0005-0000-0000-0000EE1B0000}"/>
    <cellStyle name="Followed Hyperlink 2" xfId="27697" hidden="1" xr:uid="{00000000-0005-0000-0000-0000DB1B0000}"/>
    <cellStyle name="Followed Hyperlink 2" xfId="29836" hidden="1" xr:uid="{00000000-0005-0000-0000-0000B31D0000}"/>
    <cellStyle name="Followed Hyperlink 2" xfId="29083" hidden="1" xr:uid="{00000000-0005-0000-0000-0000021D0000}"/>
    <cellStyle name="Followed Hyperlink 2" xfId="26790" hidden="1" xr:uid="{00000000-0005-0000-0000-0000B61B0000}"/>
    <cellStyle name="Followed Hyperlink 2" xfId="26551" hidden="1" xr:uid="{00000000-0005-0000-0000-00000B1B0000}"/>
    <cellStyle name="Followed Hyperlink 2" xfId="35827" hidden="1" xr:uid="{00000000-0005-0000-0000-0000C3220000}"/>
    <cellStyle name="Followed Hyperlink 2" xfId="35822" hidden="1" xr:uid="{00000000-0005-0000-0000-0000BE220000}"/>
    <cellStyle name="Followed Hyperlink 2" xfId="35750" hidden="1" xr:uid="{00000000-0005-0000-0000-00007B220000}"/>
    <cellStyle name="Followed Hyperlink 2" xfId="27581" hidden="1" xr:uid="{00000000-0005-0000-0000-00005B1C0000}"/>
    <cellStyle name="Followed Hyperlink 2" xfId="29332" hidden="1" xr:uid="{00000000-0005-0000-0000-00006F1D0000}"/>
    <cellStyle name="Followed Hyperlink 2" xfId="27652" hidden="1" xr:uid="{00000000-0005-0000-0000-0000441C0000}"/>
    <cellStyle name="Followed Hyperlink 2" xfId="29587" hidden="1" xr:uid="{00000000-0005-0000-0000-0000C71D0000}"/>
    <cellStyle name="Followed Hyperlink 2" xfId="29845" hidden="1" xr:uid="{00000000-0005-0000-0000-0000AA1D0000}"/>
    <cellStyle name="Followed Hyperlink 2" xfId="26560" hidden="1" xr:uid="{00000000-0005-0000-0000-0000021B0000}"/>
    <cellStyle name="Followed Hyperlink 2" xfId="21996" hidden="1" xr:uid="{00000000-0005-0000-0000-00009F170000}"/>
    <cellStyle name="Followed Hyperlink 2" xfId="30469" hidden="1" xr:uid="{00000000-0005-0000-0000-0000261E0000}"/>
    <cellStyle name="Followed Hyperlink 2" xfId="30404" hidden="1" xr:uid="{00000000-0005-0000-0000-0000F11D0000}"/>
    <cellStyle name="Followed Hyperlink 2" xfId="36452" hidden="1" xr:uid="{00000000-0005-0000-0000-000047230000}"/>
    <cellStyle name="Followed Hyperlink 2" xfId="34236" hidden="1" xr:uid="{00000000-0005-0000-0000-000038210000}"/>
    <cellStyle name="Followed Hyperlink 2" xfId="25751" hidden="1" xr:uid="{00000000-0005-0000-0000-0000791A0000}"/>
    <cellStyle name="Followed Hyperlink 2" xfId="26788" hidden="1" xr:uid="{00000000-0005-0000-0000-0000B81B0000}"/>
    <cellStyle name="Followed Hyperlink 2" xfId="28303" hidden="1" xr:uid="{00000000-0005-0000-0000-0000CE1C0000}"/>
    <cellStyle name="Followed Hyperlink 2" xfId="28708" hidden="1" xr:uid="{00000000-0005-0000-0000-00008C1D0000}"/>
    <cellStyle name="Followed Hyperlink 2" xfId="26912" hidden="1" xr:uid="{00000000-0005-0000-0000-0000981C0000}"/>
    <cellStyle name="Followed Hyperlink 2" xfId="27693" hidden="1" xr:uid="{00000000-0005-0000-0000-0000DF1B0000}"/>
    <cellStyle name="Followed Hyperlink 2" xfId="30371" hidden="1" xr:uid="{00000000-0005-0000-0000-00004E1E0000}"/>
    <cellStyle name="Followed Hyperlink 2" xfId="27638" hidden="1" xr:uid="{00000000-0005-0000-0000-0000521C0000}"/>
    <cellStyle name="Followed Hyperlink 2" xfId="27949" hidden="1" xr:uid="{00000000-0005-0000-0000-0000681C0000}"/>
    <cellStyle name="Followed Hyperlink 2" xfId="28327" hidden="1" xr:uid="{00000000-0005-0000-0000-0000DA1C0000}"/>
    <cellStyle name="Followed Hyperlink 2" xfId="28521" hidden="1" xr:uid="{00000000-0005-0000-0000-0000EB1C0000}"/>
    <cellStyle name="Followed Hyperlink 2" xfId="28956" hidden="1" xr:uid="{00000000-0005-0000-0000-00002B1D0000}"/>
    <cellStyle name="Followed Hyperlink 2" xfId="29532" hidden="1" xr:uid="{00000000-0005-0000-0000-0000641D0000}"/>
    <cellStyle name="Followed Hyperlink 2" xfId="28699" hidden="1" xr:uid="{00000000-0005-0000-0000-00008F1D0000}"/>
    <cellStyle name="Followed Hyperlink 2" xfId="36223" hidden="1" xr:uid="{00000000-0005-0000-0000-0000DE220000}"/>
    <cellStyle name="Followed Hyperlink 2" xfId="36211" hidden="1" xr:uid="{00000000-0005-0000-0000-0000D8220000}"/>
    <cellStyle name="Followed Hyperlink 2" xfId="35357" hidden="1" xr:uid="{00000000-0005-0000-0000-000018220000}"/>
    <cellStyle name="Followed Hyperlink 2" xfId="33203" hidden="1" xr:uid="{00000000-0005-0000-0000-0000CE210000}"/>
    <cellStyle name="Followed Hyperlink 2" xfId="35994" hidden="1" xr:uid="{00000000-0005-0000-0000-000086220000}"/>
    <cellStyle name="Followed Hyperlink 2" xfId="35888" hidden="1" xr:uid="{00000000-0005-0000-0000-0000B6220000}"/>
    <cellStyle name="Followed Hyperlink 2" xfId="35398" hidden="1" xr:uid="{00000000-0005-0000-0000-00003A220000}"/>
    <cellStyle name="Followed Hyperlink 2" xfId="35148" hidden="1" xr:uid="{00000000-0005-0000-0000-00002B220000}"/>
    <cellStyle name="Followed Hyperlink 2" xfId="36203" hidden="1" xr:uid="{00000000-0005-0000-0000-0000D4220000}"/>
    <cellStyle name="Followed Hyperlink 2" xfId="36169" hidden="1" xr:uid="{00000000-0005-0000-0000-00009E220000}"/>
    <cellStyle name="Followed Hyperlink 2" xfId="36004" hidden="1" xr:uid="{00000000-0005-0000-0000-00008B220000}"/>
    <cellStyle name="Followed Hyperlink 2" xfId="27655" hidden="1" xr:uid="{00000000-0005-0000-0000-0000411C0000}"/>
    <cellStyle name="Followed Hyperlink 2" xfId="26902" hidden="1" xr:uid="{00000000-0005-0000-0000-0000A11C0000}"/>
    <cellStyle name="Followed Hyperlink 2" xfId="32662" hidden="1" xr:uid="{00000000-0005-0000-0000-0000C1200000}"/>
    <cellStyle name="Followed Hyperlink 2" xfId="35774" hidden="1" xr:uid="{00000000-0005-0000-0000-000071220000}"/>
    <cellStyle name="Followed Hyperlink 2" xfId="39184" hidden="1" xr:uid="{00000000-0005-0000-0000-0000F1240000}"/>
    <cellStyle name="Followed Hyperlink 2" xfId="41188" hidden="1" xr:uid="{00000000-0005-0000-0000-000023270000}"/>
    <cellStyle name="Followed Hyperlink 2" xfId="40745" hidden="1" xr:uid="{00000000-0005-0000-0000-000093260000}"/>
    <cellStyle name="Followed Hyperlink 2" xfId="26778" hidden="1" xr:uid="{00000000-0005-0000-0000-0000C11B0000}"/>
    <cellStyle name="Followed Hyperlink 2" xfId="29852" hidden="1" xr:uid="{00000000-0005-0000-0000-0000D01D0000}"/>
    <cellStyle name="Followed Hyperlink 2" xfId="28904" hidden="1" xr:uid="{00000000-0005-0000-0000-00003E1D0000}"/>
    <cellStyle name="Followed Hyperlink 2" xfId="34038" hidden="1" xr:uid="{00000000-0005-0000-0000-0000E3200000}"/>
    <cellStyle name="Followed Hyperlink 2" xfId="26320" hidden="1" xr:uid="{00000000-0005-0000-0000-0000B51A0000}"/>
    <cellStyle name="Followed Hyperlink 2" xfId="31605" hidden="1" xr:uid="{00000000-0005-0000-0000-0000811F0000}"/>
    <cellStyle name="Followed Hyperlink 2" xfId="19244" hidden="1" xr:uid="{00000000-0005-0000-0000-00003D150000}"/>
    <cellStyle name="Followed Hyperlink 2" xfId="22356" hidden="1" xr:uid="{00000000-0005-0000-0000-000089170000}"/>
    <cellStyle name="Followed Hyperlink 2" xfId="25321" hidden="1" xr:uid="{00000000-0005-0000-0000-0000D4190000}"/>
    <cellStyle name="Followed Hyperlink 2" xfId="24920" hidden="1" xr:uid="{00000000-0005-0000-0000-0000AF190000}"/>
    <cellStyle name="Followed Hyperlink 2" xfId="22646" hidden="1" xr:uid="{00000000-0005-0000-0000-000014180000}"/>
    <cellStyle name="Followed Hyperlink 2" xfId="22188" hidden="1" xr:uid="{00000000-0005-0000-0000-0000AF170000}"/>
    <cellStyle name="Followed Hyperlink 2" xfId="21602" hidden="1" xr:uid="{00000000-0005-0000-0000-00002F170000}"/>
    <cellStyle name="Followed Hyperlink 2" xfId="23522" hidden="1" xr:uid="{00000000-0005-0000-0000-0000491A0000}"/>
    <cellStyle name="Followed Hyperlink 2" xfId="27650" hidden="1" xr:uid="{00000000-0005-0000-0000-0000461C0000}"/>
    <cellStyle name="Followed Hyperlink 2" xfId="35113" hidden="1" xr:uid="{00000000-0005-0000-0000-000000230000}"/>
    <cellStyle name="Followed Hyperlink 2" xfId="35406" hidden="1" xr:uid="{00000000-0005-0000-0000-00003E220000}"/>
    <cellStyle name="Followed Hyperlink 2" xfId="28726" hidden="1" xr:uid="{00000000-0005-0000-0000-0000841D0000}"/>
    <cellStyle name="Followed Hyperlink 2" xfId="29071" hidden="1" xr:uid="{00000000-0005-0000-0000-0000FC1C0000}"/>
    <cellStyle name="Followed Hyperlink 2" xfId="27696" hidden="1" xr:uid="{00000000-0005-0000-0000-0000DC1B0000}"/>
    <cellStyle name="Followed Hyperlink 2" xfId="26780" hidden="1" xr:uid="{00000000-0005-0000-0000-0000BF1B0000}"/>
    <cellStyle name="Followed Hyperlink 2" xfId="28957" hidden="1" xr:uid="{00000000-0005-0000-0000-00002A1D0000}"/>
    <cellStyle name="Followed Hyperlink 2" xfId="26212" hidden="1" xr:uid="{00000000-0005-0000-0000-0000311B0000}"/>
    <cellStyle name="Followed Hyperlink 2" xfId="23758" hidden="1" xr:uid="{00000000-0005-0000-0000-0000A6180000}"/>
    <cellStyle name="Followed Hyperlink 2" xfId="25335" hidden="1" xr:uid="{00000000-0005-0000-0000-00000F1A0000}"/>
    <cellStyle name="Followed Hyperlink 2" xfId="32672" hidden="1" xr:uid="{00000000-0005-0000-0000-0000BE200000}"/>
    <cellStyle name="Followed Hyperlink 2" xfId="28319" hidden="1" xr:uid="{00000000-0005-0000-0000-0000D61C0000}"/>
    <cellStyle name="Followed Hyperlink 2" xfId="41304" hidden="1" xr:uid="{00000000-0005-0000-0000-0000A3260000}"/>
    <cellStyle name="Followed Hyperlink 2" xfId="27588" hidden="1" xr:uid="{00000000-0005-0000-0000-0000611C0000}"/>
    <cellStyle name="Followed Hyperlink 2" xfId="34501" hidden="1" xr:uid="{00000000-0005-0000-0000-000098210000}"/>
    <cellStyle name="Followed Hyperlink 2" xfId="35538" hidden="1" xr:uid="{00000000-0005-0000-0000-000057220000}"/>
    <cellStyle name="Followed Hyperlink 2" xfId="24535" hidden="1" xr:uid="{00000000-0005-0000-0000-000078190000}"/>
    <cellStyle name="Followed Hyperlink 2" xfId="36219" hidden="1" xr:uid="{00000000-0005-0000-0000-0000DC220000}"/>
    <cellStyle name="Followed Hyperlink 2" xfId="35213" hidden="1" xr:uid="{00000000-0005-0000-0000-000003220000}"/>
    <cellStyle name="Followed Hyperlink 2" xfId="29314" hidden="1" xr:uid="{00000000-0005-0000-0000-0000781D0000}"/>
    <cellStyle name="Followed Hyperlink 2" xfId="27947" hidden="1" xr:uid="{00000000-0005-0000-0000-0000671C0000}"/>
    <cellStyle name="Followed Hyperlink 2" xfId="33189" hidden="1" xr:uid="{00000000-0005-0000-0000-0000F81F0000}"/>
    <cellStyle name="Followed Hyperlink 2" xfId="20861" hidden="1" xr:uid="{00000000-0005-0000-0000-0000DA160000}"/>
    <cellStyle name="Followed Hyperlink 2" xfId="33515" hidden="1" xr:uid="{00000000-0005-0000-0000-0000A9200000}"/>
    <cellStyle name="Followed Hyperlink 2" xfId="30835" hidden="1" xr:uid="{00000000-0005-0000-0000-0000961E0000}"/>
    <cellStyle name="Followed Hyperlink 2" xfId="25033" hidden="1" xr:uid="{00000000-0005-0000-0000-0000F3190000}"/>
    <cellStyle name="Followed Hyperlink 2" xfId="33097" hidden="1" xr:uid="{00000000-0005-0000-0000-000075200000}"/>
    <cellStyle name="Followed Hyperlink 2" xfId="20766" hidden="1" xr:uid="{00000000-0005-0000-0000-000089160000}"/>
    <cellStyle name="Followed Hyperlink 2" xfId="24247" hidden="1" xr:uid="{00000000-0005-0000-0000-000069190000}"/>
    <cellStyle name="Followed Hyperlink 2" xfId="40725" hidden="1" xr:uid="{00000000-0005-0000-0000-000071260000}"/>
    <cellStyle name="Followed Hyperlink 2" xfId="38712" hidden="1" xr:uid="{00000000-0005-0000-0000-00008E240000}"/>
    <cellStyle name="Followed Hyperlink 2" xfId="35767" hidden="1" xr:uid="{00000000-0005-0000-0000-000075220000}"/>
    <cellStyle name="Followed Hyperlink 2" xfId="38953" hidden="1" xr:uid="{00000000-0005-0000-0000-00000F250000}"/>
    <cellStyle name="Followed Hyperlink 2" xfId="36780" hidden="1" xr:uid="{00000000-0005-0000-0000-00005B230000}"/>
    <cellStyle name="Followed Hyperlink 2" xfId="29057" hidden="1" xr:uid="{00000000-0005-0000-0000-0000F51C0000}"/>
    <cellStyle name="Followed Hyperlink 2" xfId="22847" hidden="1" xr:uid="{00000000-0005-0000-0000-000056180000}"/>
    <cellStyle name="Followed Hyperlink 2" xfId="24044" hidden="1" xr:uid="{00000000-0005-0000-0000-0000EC180000}"/>
    <cellStyle name="Followed Hyperlink 2" xfId="24259" hidden="1" xr:uid="{00000000-0005-0000-0000-000065190000}"/>
    <cellStyle name="Followed Hyperlink 2" xfId="41580" hidden="1" xr:uid="{00000000-0005-0000-0000-00003C270000}"/>
    <cellStyle name="Followed Hyperlink 2" xfId="23904" hidden="1" xr:uid="{00000000-0005-0000-0000-0000B7180000}"/>
    <cellStyle name="Followed Hyperlink 2" xfId="18107" hidden="1" xr:uid="{00000000-0005-0000-0000-00007D140000}"/>
    <cellStyle name="Followed Hyperlink 2" xfId="31545" hidden="1" xr:uid="{00000000-0005-0000-0000-0000911F0000}"/>
    <cellStyle name="Followed Hyperlink 2" xfId="27317" hidden="1" xr:uid="{00000000-0005-0000-0000-0000FC1B0000}"/>
    <cellStyle name="Followed Hyperlink 2" xfId="24239" hidden="1" xr:uid="{00000000-0005-0000-0000-00006C190000}"/>
    <cellStyle name="Followed Hyperlink 2" xfId="38702" hidden="1" xr:uid="{00000000-0005-0000-0000-000089240000}"/>
    <cellStyle name="Followed Hyperlink 2" xfId="34050" hidden="1" xr:uid="{00000000-0005-0000-0000-000004210000}"/>
    <cellStyle name="Followed Hyperlink 2" xfId="18212" hidden="1" xr:uid="{00000000-0005-0000-0000-0000FB130000}"/>
    <cellStyle name="Followed Hyperlink 2" xfId="30686" hidden="1" xr:uid="{00000000-0005-0000-0000-0000781E0000}"/>
    <cellStyle name="Followed Hyperlink 2" xfId="26784" hidden="1" xr:uid="{00000000-0005-0000-0000-0000BC1B0000}"/>
    <cellStyle name="Followed Hyperlink 2" xfId="33440" hidden="1" xr:uid="{00000000-0005-0000-0000-000043200000}"/>
    <cellStyle name="Followed Hyperlink 2" xfId="23638" hidden="1" xr:uid="{00000000-0005-0000-0000-0000BC180000}"/>
    <cellStyle name="Followed Hyperlink 2" xfId="24972" hidden="1" xr:uid="{00000000-0005-0000-0000-0000061A0000}"/>
    <cellStyle name="Followed Hyperlink 2" xfId="24267" hidden="1" xr:uid="{00000000-0005-0000-0000-000061190000}"/>
    <cellStyle name="Followed Hyperlink 2" xfId="32080" hidden="1" xr:uid="{00000000-0005-0000-0000-0000BE1F0000}"/>
    <cellStyle name="Followed Hyperlink 2" xfId="17962" hidden="1" xr:uid="{00000000-0005-0000-0000-0000661B0000}"/>
    <cellStyle name="Followed Hyperlink 2" xfId="21389" hidden="1" xr:uid="{00000000-0005-0000-0000-0000FB160000}"/>
    <cellStyle name="Followed Hyperlink 2" xfId="40731" hidden="1" xr:uid="{00000000-0005-0000-0000-00006B260000}"/>
    <cellStyle name="Followed Hyperlink 2" xfId="27149" hidden="1" xr:uid="{00000000-0005-0000-0000-0000D11B0000}"/>
    <cellStyle name="Followed Hyperlink 2" xfId="34084" hidden="1" xr:uid="{00000000-0005-0000-0000-000015210000}"/>
    <cellStyle name="Followed Hyperlink 2" xfId="26124" hidden="1" xr:uid="{00000000-0005-0000-0000-0000EA1A0000}"/>
    <cellStyle name="Followed Hyperlink 2" xfId="17141" hidden="1" xr:uid="{00000000-0005-0000-0000-000014140000}"/>
    <cellStyle name="Followed Hyperlink 2" xfId="20787" hidden="1" xr:uid="{00000000-0005-0000-0000-000082160000}"/>
    <cellStyle name="Followed Hyperlink 2" xfId="20392" hidden="1" xr:uid="{00000000-0005-0000-0000-000017160000}"/>
    <cellStyle name="Followed Hyperlink 2" xfId="36978" hidden="1" xr:uid="{00000000-0005-0000-0000-000095230000}"/>
    <cellStyle name="Followed Hyperlink 2" xfId="30842" hidden="1" xr:uid="{00000000-0005-0000-0000-00008F1E0000}"/>
    <cellStyle name="Followed Hyperlink 2" xfId="41251" hidden="1" xr:uid="{00000000-0005-0000-0000-000014270000}"/>
    <cellStyle name="Followed Hyperlink 2" xfId="27653" hidden="1" xr:uid="{00000000-0005-0000-0000-0000431C0000}"/>
    <cellStyle name="Followed Hyperlink 2" xfId="29247" hidden="1" xr:uid="{00000000-0005-0000-0000-00000D1D0000}"/>
    <cellStyle name="Followed Hyperlink 2" xfId="33252" hidden="1" xr:uid="{00000000-0005-0000-0000-000029200000}"/>
    <cellStyle name="Followed Hyperlink 2" xfId="33731" hidden="1" xr:uid="{00000000-0005-0000-0000-000095200000}"/>
    <cellStyle name="Followed Hyperlink 2" xfId="37778" hidden="1" xr:uid="{00000000-0005-0000-0000-000015240000}"/>
    <cellStyle name="Followed Hyperlink 2" xfId="21822" hidden="1" xr:uid="{00000000-0005-0000-0000-000071170000}"/>
    <cellStyle name="Followed Hyperlink 2" xfId="17376" hidden="1" xr:uid="{00000000-0005-0000-0000-000023140000}"/>
    <cellStyle name="Followed Hyperlink 2" xfId="35929" hidden="1" xr:uid="{00000000-0005-0000-0000-000051220000}"/>
    <cellStyle name="Followed Hyperlink 2" xfId="40313" hidden="1" xr:uid="{00000000-0005-0000-0000-000003260000}"/>
    <cellStyle name="Followed Hyperlink 2" xfId="33436" hidden="1" xr:uid="{00000000-0005-0000-0000-000047200000}"/>
    <cellStyle name="Followed Hyperlink 2" xfId="32684" hidden="1" xr:uid="{00000000-0005-0000-0000-0000B8200000}"/>
    <cellStyle name="Followed Hyperlink 2" xfId="21394" hidden="1" xr:uid="{00000000-0005-0000-0000-0000F6160000}"/>
    <cellStyle name="Followed Hyperlink 2" xfId="40319" hidden="1" xr:uid="{00000000-0005-0000-0000-000006260000}"/>
    <cellStyle name="Followed Hyperlink 2" xfId="39257" hidden="1" xr:uid="{00000000-0005-0000-0000-00004F250000}"/>
    <cellStyle name="Followed Hyperlink 2" xfId="35034" hidden="1" xr:uid="{00000000-0005-0000-0000-0000C9210000}"/>
    <cellStyle name="Followed Hyperlink 2" xfId="33727" hidden="1" xr:uid="{00000000-0005-0000-0000-000099200000}"/>
    <cellStyle name="Followed Hyperlink 2" xfId="28996" hidden="1" xr:uid="{00000000-0005-0000-0000-0000C71C0000}"/>
    <cellStyle name="Followed Hyperlink 2" xfId="35042" hidden="1" xr:uid="{00000000-0005-0000-0000-0000C1210000}"/>
    <cellStyle name="Followed Hyperlink 2" xfId="40487" hidden="1" xr:uid="{00000000-0005-0000-0000-000023260000}"/>
    <cellStyle name="Followed Hyperlink 2" xfId="34419" hidden="1" xr:uid="{00000000-0005-0000-0000-000050210000}"/>
    <cellStyle name="Followed Hyperlink 2" xfId="28119" hidden="1" xr:uid="{00000000-0005-0000-0000-0000891C0000}"/>
    <cellStyle name="Followed Hyperlink 2" xfId="17772" hidden="1" xr:uid="{00000000-0005-0000-0000-000025170000}"/>
    <cellStyle name="Followed Hyperlink 2" xfId="30313" hidden="1" xr:uid="{00000000-0005-0000-0000-00006D1E0000}"/>
    <cellStyle name="Followed Hyperlink 2" xfId="27646" hidden="1" xr:uid="{00000000-0005-0000-0000-00004A1C0000}"/>
    <cellStyle name="Followed Hyperlink 2" xfId="30251" hidden="1" xr:uid="{00000000-0005-0000-0000-0000101E0000}"/>
    <cellStyle name="Followed Hyperlink 2" xfId="20169" hidden="1" xr:uid="{00000000-0005-0000-0000-000038160000}"/>
    <cellStyle name="Followed Hyperlink 2" xfId="33058" hidden="1" xr:uid="{00000000-0005-0000-0000-0000CF210000}"/>
    <cellStyle name="Followed Hyperlink 2" xfId="29545" hidden="1" xr:uid="{00000000-0005-0000-0000-0000571D0000}"/>
    <cellStyle name="Followed Hyperlink 2" xfId="34511" hidden="1" xr:uid="{00000000-0005-0000-0000-0000A1210000}"/>
    <cellStyle name="Followed Hyperlink 2" xfId="30032" hidden="1" xr:uid="{00000000-0005-0000-0000-0000011E0000}"/>
    <cellStyle name="Followed Hyperlink 2" xfId="27120" hidden="1" xr:uid="{00000000-0005-0000-0000-0000A11B0000}"/>
    <cellStyle name="Followed Hyperlink 2" xfId="23462" hidden="1" xr:uid="{00000000-0005-0000-0000-0000581A0000}"/>
    <cellStyle name="Followed Hyperlink 2" xfId="28870" hidden="1" xr:uid="{00000000-0005-0000-0000-0000981E0000}"/>
    <cellStyle name="Followed Hyperlink 2" xfId="26945" hidden="1" xr:uid="{00000000-0005-0000-0000-0000931B0000}"/>
    <cellStyle name="Followed Hyperlink 2" xfId="28180" hidden="1" xr:uid="{00000000-0005-0000-0000-0000B61C0000}"/>
    <cellStyle name="Followed Hyperlink 2" xfId="35165" hidden="1" xr:uid="{00000000-0005-0000-0000-00001B220000}"/>
    <cellStyle name="Followed Hyperlink 2" xfId="35160" hidden="1" xr:uid="{00000000-0005-0000-0000-000020220000}"/>
    <cellStyle name="Followed Hyperlink 2" xfId="36370" hidden="1" xr:uid="{00000000-0005-0000-0000-0000EC220000}"/>
    <cellStyle name="Followed Hyperlink 2" xfId="29681" hidden="1" xr:uid="{00000000-0005-0000-0000-0000A01D0000}"/>
    <cellStyle name="Followed Hyperlink 2" xfId="28299" hidden="1" xr:uid="{00000000-0005-0000-0000-0000CC1C0000}"/>
    <cellStyle name="Followed Hyperlink 2" xfId="33887" hidden="1" xr:uid="{00000000-0005-0000-0000-0000D8200000}"/>
    <cellStyle name="Followed Hyperlink 2" xfId="27109" hidden="1" xr:uid="{00000000-0005-0000-0000-0000AC1B0000}"/>
    <cellStyle name="Followed Hyperlink 2" xfId="28331" hidden="1" xr:uid="{00000000-0005-0000-0000-0000DC1C0000}"/>
    <cellStyle name="Followed Hyperlink 2" xfId="30014" hidden="1" xr:uid="{00000000-0005-0000-0000-0000F81D0000}"/>
    <cellStyle name="Followed Hyperlink 2" xfId="26385" hidden="1" xr:uid="{00000000-0005-0000-0000-0000F61A0000}"/>
    <cellStyle name="Followed Hyperlink 2" xfId="27293" hidden="1" xr:uid="{00000000-0005-0000-0000-0000F01B0000}"/>
    <cellStyle name="Followed Hyperlink 2" xfId="26913" hidden="1" xr:uid="{00000000-0005-0000-0000-0000971C0000}"/>
    <cellStyle name="Followed Hyperlink 2" xfId="35943" hidden="1" xr:uid="{00000000-0005-0000-0000-000043220000}"/>
    <cellStyle name="Followed Hyperlink 2" xfId="29540" hidden="1" xr:uid="{00000000-0005-0000-0000-00005C1D0000}"/>
    <cellStyle name="Followed Hyperlink 2" xfId="22825" hidden="1" xr:uid="{00000000-0005-0000-0000-00004B180000}"/>
    <cellStyle name="Followed Hyperlink 2" xfId="32990" hidden="1" xr:uid="{00000000-0005-0000-0000-0000F1210000}"/>
    <cellStyle name="Followed Hyperlink 2" xfId="19894" hidden="1" xr:uid="{00000000-0005-0000-0000-0000B2150000}"/>
    <cellStyle name="Followed Hyperlink 2" xfId="37774" hidden="1" xr:uid="{00000000-0005-0000-0000-000019240000}"/>
    <cellStyle name="Followed Hyperlink 2" xfId="33497" hidden="1" xr:uid="{00000000-0005-0000-0000-0000B2200000}"/>
    <cellStyle name="Followed Hyperlink 2" xfId="25079" hidden="1" xr:uid="{00000000-0005-0000-0000-000089190000}"/>
    <cellStyle name="Followed Hyperlink 2" xfId="37948" hidden="1" xr:uid="{00000000-0005-0000-0000-000062240000}"/>
    <cellStyle name="Followed Hyperlink 2" xfId="35819" hidden="1" xr:uid="{00000000-0005-0000-0000-0000BB220000}"/>
    <cellStyle name="Followed Hyperlink 2" xfId="38651" hidden="1" xr:uid="{00000000-0005-0000-0000-000051240000}"/>
    <cellStyle name="Followed Hyperlink 2" xfId="34246" hidden="1" xr:uid="{00000000-0005-0000-0000-00003D210000}"/>
    <cellStyle name="Followed Hyperlink 2" xfId="24527" hidden="1" xr:uid="{00000000-0005-0000-0000-000074190000}"/>
    <cellStyle name="Followed Hyperlink 2" xfId="18751" hidden="1" xr:uid="{00000000-0005-0000-0000-0000A3140000}"/>
    <cellStyle name="Followed Hyperlink 2" xfId="21006" hidden="1" xr:uid="{00000000-0005-0000-0000-00008D160000}"/>
    <cellStyle name="Followed Hyperlink 2" xfId="37575" hidden="1" xr:uid="{00000000-0005-0000-0000-0000C9230000}"/>
    <cellStyle name="Followed Hyperlink 2" xfId="40921" hidden="1" xr:uid="{00000000-0005-0000-0000-0000C2260000}"/>
    <cellStyle name="Followed Hyperlink 2" xfId="40909" hidden="1" xr:uid="{00000000-0005-0000-0000-0000BC260000}"/>
    <cellStyle name="Followed Hyperlink 2" xfId="17960" hidden="1" xr:uid="{00000000-0005-0000-0000-0000681B0000}"/>
    <cellStyle name="Followed Hyperlink 2" xfId="28971" hidden="1" xr:uid="{00000000-0005-0000-0000-00001C1D0000}"/>
    <cellStyle name="Followed Hyperlink 2" xfId="41263" hidden="1" xr:uid="{00000000-0005-0000-0000-000008270000}"/>
    <cellStyle name="Followed Hyperlink 2" xfId="39482" hidden="1" xr:uid="{00000000-0005-0000-0000-000046250000}"/>
    <cellStyle name="Followed Hyperlink 2" xfId="41531" hidden="1" xr:uid="{00000000-0005-0000-0000-0000FD260000}"/>
    <cellStyle name="Followed Hyperlink 2" xfId="38511" hidden="1" xr:uid="{00000000-0005-0000-0000-000032260000}"/>
    <cellStyle name="Followed Hyperlink 2" xfId="30311" hidden="1" xr:uid="{00000000-0005-0000-0000-00006B1E0000}"/>
    <cellStyle name="Followed Hyperlink 2" xfId="23188" hidden="1" xr:uid="{00000000-0005-0000-0000-00008B180000}"/>
    <cellStyle name="Followed Hyperlink 2" xfId="32079" hidden="1" xr:uid="{00000000-0005-0000-0000-0000BF1F0000}"/>
    <cellStyle name="Followed Hyperlink 2" xfId="28967" hidden="1" xr:uid="{00000000-0005-0000-0000-0000201D0000}"/>
    <cellStyle name="Followed Hyperlink 2" xfId="28528" hidden="1" xr:uid="{00000000-0005-0000-0000-0000E81C0000}"/>
    <cellStyle name="Followed Hyperlink 2" xfId="35355" hidden="1" xr:uid="{00000000-0005-0000-0000-00001A220000}"/>
    <cellStyle name="Followed Hyperlink 2" xfId="29886" hidden="1" xr:uid="{00000000-0005-0000-0000-0000E11D0000}"/>
    <cellStyle name="Followed Hyperlink 2" xfId="40728" hidden="1" xr:uid="{00000000-0005-0000-0000-00006E260000}"/>
    <cellStyle name="Followed Hyperlink 2" xfId="35903" hidden="1" xr:uid="{00000000-0005-0000-0000-0000A7220000}"/>
    <cellStyle name="Followed Hyperlink 2" xfId="30221" hidden="1" xr:uid="{00000000-0005-0000-0000-00001C1E0000}"/>
    <cellStyle name="Followed Hyperlink 2" xfId="29598" hidden="1" xr:uid="{00000000-0005-0000-0000-0000C21D0000}"/>
    <cellStyle name="Followed Hyperlink 2" xfId="17792" hidden="1" xr:uid="{00000000-0005-0000-0000-00001D170000}"/>
    <cellStyle name="Followed Hyperlink 2" xfId="23664" hidden="1" xr:uid="{00000000-0005-0000-0000-000066180000}"/>
    <cellStyle name="Followed Hyperlink 2" xfId="25578" hidden="1" xr:uid="{00000000-0005-0000-0000-0000661A0000}"/>
    <cellStyle name="Followed Hyperlink 2" xfId="37230" hidden="1" xr:uid="{00000000-0005-0000-0000-0000ED230000}"/>
    <cellStyle name="Followed Hyperlink 2" xfId="23625" hidden="1" xr:uid="{00000000-0005-0000-0000-0000C9180000}"/>
    <cellStyle name="Followed Hyperlink 2" xfId="41141" hidden="1" xr:uid="{00000000-0005-0000-0000-0000CE260000}"/>
    <cellStyle name="Followed Hyperlink 2" xfId="28907" hidden="1" xr:uid="{00000000-0005-0000-0000-0000411D0000}"/>
    <cellStyle name="Followed Hyperlink 2" xfId="28722" hidden="1" xr:uid="{00000000-0005-0000-0000-0000861D0000}"/>
    <cellStyle name="Followed Hyperlink 2" xfId="35207" hidden="1" xr:uid="{00000000-0005-0000-0000-000000220000}"/>
    <cellStyle name="Followed Hyperlink 2" xfId="33579" hidden="1" xr:uid="{00000000-0005-0000-0000-000083200000}"/>
    <cellStyle name="Followed Hyperlink 2" xfId="32898" hidden="1" xr:uid="{00000000-0005-0000-0000-000017230000}"/>
    <cellStyle name="Followed Hyperlink 2" xfId="29316" hidden="1" xr:uid="{00000000-0005-0000-0000-0000771D0000}"/>
    <cellStyle name="Followed Hyperlink 2" xfId="26920" hidden="1" xr:uid="{00000000-0005-0000-0000-0000901C0000}"/>
    <cellStyle name="Followed Hyperlink 2" xfId="31722" hidden="1" xr:uid="{00000000-0005-0000-0000-0000581F0000}"/>
    <cellStyle name="Followed Hyperlink 2" xfId="29087" hidden="1" xr:uid="{00000000-0005-0000-0000-0000041D0000}"/>
    <cellStyle name="Followed Hyperlink 2" xfId="18268" hidden="1" xr:uid="{00000000-0005-0000-0000-000033140000}"/>
    <cellStyle name="Followed Hyperlink 2" xfId="27161" hidden="1" xr:uid="{00000000-0005-0000-0000-0000D71B0000}"/>
    <cellStyle name="Followed Hyperlink 2" xfId="26957" hidden="1" xr:uid="{00000000-0005-0000-0000-0000991B0000}"/>
    <cellStyle name="Followed Hyperlink 2" xfId="28968" hidden="1" xr:uid="{00000000-0005-0000-0000-00001F1D0000}"/>
    <cellStyle name="Followed Hyperlink 2" xfId="36179" hidden="1" xr:uid="{00000000-0005-0000-0000-000094220000}"/>
    <cellStyle name="Followed Hyperlink 2" xfId="31650" hidden="1" xr:uid="{00000000-0005-0000-0000-0000181F0000}"/>
    <cellStyle name="Followed Hyperlink 2" xfId="30236" hidden="1" xr:uid="{00000000-0005-0000-0000-0000171E0000}"/>
    <cellStyle name="Followed Hyperlink 2" xfId="26314" hidden="1" xr:uid="{00000000-0005-0000-0000-0000BB1A0000}"/>
    <cellStyle name="Followed Hyperlink 2" xfId="21223" hidden="1" xr:uid="{00000000-0005-0000-0000-0000DF160000}"/>
    <cellStyle name="Followed Hyperlink 2" xfId="26310" hidden="1" xr:uid="{00000000-0005-0000-0000-0000BF1A0000}"/>
    <cellStyle name="Followed Hyperlink 2" xfId="26943" hidden="1" xr:uid="{00000000-0005-0000-0000-0000921B0000}"/>
    <cellStyle name="Followed Hyperlink 2" xfId="25035" hidden="1" xr:uid="{00000000-0005-0000-0000-0000F1190000}"/>
    <cellStyle name="Followed Hyperlink 2" xfId="26326" hidden="1" xr:uid="{00000000-0005-0000-0000-0000AF1A0000}"/>
    <cellStyle name="Followed Hyperlink 2" xfId="31615" hidden="1" xr:uid="{00000000-0005-0000-0000-0000771F0000}"/>
    <cellStyle name="Followed Hyperlink 2" xfId="26792" hidden="1" xr:uid="{00000000-0005-0000-0000-0000B41B0000}"/>
    <cellStyle name="Followed Hyperlink 2" xfId="26782" hidden="1" xr:uid="{00000000-0005-0000-0000-0000BE1B0000}"/>
    <cellStyle name="Followed Hyperlink 2" xfId="28734" hidden="1" xr:uid="{00000000-0005-0000-0000-0000801D0000}"/>
    <cellStyle name="Followed Hyperlink 2" xfId="25791" hidden="1" xr:uid="{00000000-0005-0000-0000-0000AB1A0000}"/>
    <cellStyle name="Followed Hyperlink 2" xfId="29253" hidden="1" xr:uid="{00000000-0005-0000-0000-0000071D0000}"/>
    <cellStyle name="Followed Hyperlink 2" xfId="35040" hidden="1" xr:uid="{00000000-0005-0000-0000-0000C3210000}"/>
    <cellStyle name="Followed Hyperlink 2" xfId="29669" hidden="1" xr:uid="{00000000-0005-0000-0000-00009A1D0000}"/>
    <cellStyle name="Followed Hyperlink 2" xfId="39958" hidden="1" xr:uid="{00000000-0005-0000-0000-000001260000}"/>
    <cellStyle name="Followed Hyperlink 2" xfId="25600" hidden="1" xr:uid="{00000000-0005-0000-0000-0000711A0000}"/>
    <cellStyle name="Followed Hyperlink 2" xfId="29882" hidden="1" xr:uid="{00000000-0005-0000-0000-0000DF1D0000}"/>
    <cellStyle name="Followed Hyperlink 2" xfId="28506" hidden="1" xr:uid="{00000000-0005-0000-0000-0000F01C0000}"/>
    <cellStyle name="Followed Hyperlink 2" xfId="36572" hidden="1" xr:uid="{00000000-0005-0000-0000-00001F230000}"/>
    <cellStyle name="Followed Hyperlink 2" xfId="22322" hidden="1" xr:uid="{00000000-0005-0000-0000-0000E7170000}"/>
    <cellStyle name="Followed Hyperlink 2" xfId="30871" hidden="1" xr:uid="{00000000-0005-0000-0000-0000F11E0000}"/>
    <cellStyle name="Followed Hyperlink 2" xfId="29395" hidden="1" xr:uid="{00000000-0005-0000-0000-0000551D0000}"/>
    <cellStyle name="Followed Hyperlink 2" xfId="26321" hidden="1" xr:uid="{00000000-0005-0000-0000-0000B41A0000}"/>
    <cellStyle name="Followed Hyperlink 2" xfId="27518" hidden="1" xr:uid="{00000000-0005-0000-0000-00000E1C0000}"/>
    <cellStyle name="Followed Hyperlink 2" xfId="27494" hidden="1" xr:uid="{00000000-0005-0000-0000-0000161C0000}"/>
    <cellStyle name="Followed Hyperlink 2" xfId="20914" hidden="1" xr:uid="{00000000-0005-0000-0000-0000BE160000}"/>
    <cellStyle name="Followed Hyperlink 2" xfId="25753" hidden="1" xr:uid="{00000000-0005-0000-0000-0000771A0000}"/>
    <cellStyle name="Followed Hyperlink 2" xfId="20135" hidden="1" xr:uid="{00000000-0005-0000-0000-00000C170000}"/>
    <cellStyle name="Followed Hyperlink 2" xfId="22262" hidden="1" xr:uid="{00000000-0005-0000-0000-000002180000}"/>
    <cellStyle name="Followed Hyperlink 2" xfId="32091" hidden="1" xr:uid="{00000000-0005-0000-0000-0000B31F0000}"/>
    <cellStyle name="Followed Hyperlink 2" xfId="20920" hidden="1" xr:uid="{00000000-0005-0000-0000-0000B8160000}"/>
    <cellStyle name="Followed Hyperlink 2" xfId="22167" hidden="1" xr:uid="{00000000-0005-0000-0000-0000B6170000}"/>
    <cellStyle name="Followed Hyperlink 2" xfId="30239" hidden="1" xr:uid="{00000000-0005-0000-0000-0000161E0000}"/>
    <cellStyle name="Followed Hyperlink 2" xfId="26154" hidden="1" xr:uid="{00000000-0005-0000-0000-0000DF1A0000}"/>
    <cellStyle name="Followed Hyperlink 2" xfId="28162" hidden="1" xr:uid="{00000000-0005-0000-0000-0000AD1C0000}"/>
    <cellStyle name="Followed Hyperlink 2" xfId="33431" hidden="1" xr:uid="{00000000-0005-0000-0000-00004C200000}"/>
    <cellStyle name="Followed Hyperlink 2" xfId="35369" hidden="1" xr:uid="{00000000-0005-0000-0000-00000C220000}"/>
    <cellStyle name="Followed Hyperlink 2" xfId="27104" hidden="1" xr:uid="{00000000-0005-0000-0000-0000B11B0000}"/>
    <cellStyle name="Followed Hyperlink 2" xfId="31463" hidden="1" xr:uid="{00000000-0005-0000-0000-0000481F0000}"/>
    <cellStyle name="Followed Hyperlink 2" xfId="34683" hidden="1" xr:uid="{00000000-0005-0000-0000-000062210000}"/>
    <cellStyle name="Followed Hyperlink 2" xfId="39947" hidden="1" xr:uid="{00000000-0005-0000-0000-0000F7250000}"/>
    <cellStyle name="Followed Hyperlink 2" xfId="39182" hidden="1" xr:uid="{00000000-0005-0000-0000-0000F3240000}"/>
    <cellStyle name="Followed Hyperlink 2" xfId="18454" hidden="1" xr:uid="{00000000-0005-0000-0000-000055140000}"/>
    <cellStyle name="Followed Hyperlink 2" xfId="28999" hidden="1" xr:uid="{00000000-0005-0000-0000-0000C41C0000}"/>
    <cellStyle name="Followed Hyperlink 2" xfId="37191" hidden="1" xr:uid="{00000000-0005-0000-0000-000097230000}"/>
    <cellStyle name="Followed Hyperlink 2" xfId="36788" hidden="1" xr:uid="{00000000-0005-0000-0000-00005F230000}"/>
    <cellStyle name="Followed Hyperlink 2" xfId="38186" hidden="1" xr:uid="{00000000-0005-0000-0000-000075240000}"/>
    <cellStyle name="Followed Hyperlink 2" xfId="35990" hidden="1" xr:uid="{00000000-0005-0000-0000-000084220000}"/>
    <cellStyle name="Followed Hyperlink 2" xfId="26278" hidden="1" xr:uid="{00000000-0005-0000-0000-00001B1B0000}"/>
    <cellStyle name="Followed Hyperlink 2" xfId="26270" hidden="1" xr:uid="{00000000-0005-0000-0000-0000231B0000}"/>
    <cellStyle name="Followed Hyperlink 2" xfId="28998" hidden="1" xr:uid="{00000000-0005-0000-0000-0000C51C0000}"/>
    <cellStyle name="Followed Hyperlink 2" xfId="25546" hidden="1" xr:uid="{00000000-0005-0000-0000-0000891A0000}"/>
    <cellStyle name="Followed Hyperlink 2" xfId="21781" hidden="1" xr:uid="{00000000-0005-0000-0000-000045170000}"/>
    <cellStyle name="Followed Hyperlink 2" xfId="30637" hidden="1" xr:uid="{00000000-0005-0000-0000-0000451E0000}"/>
    <cellStyle name="Followed Hyperlink 2" xfId="22642" hidden="1" xr:uid="{00000000-0005-0000-0000-000012180000}"/>
    <cellStyle name="Followed Hyperlink 2" xfId="22203" hidden="1" xr:uid="{00000000-0005-0000-0000-0000A8170000}"/>
    <cellStyle name="Followed Hyperlink 2" xfId="25793" hidden="1" xr:uid="{00000000-0005-0000-0000-0000AC1A0000}"/>
    <cellStyle name="Followed Hyperlink 2" xfId="26167" hidden="1" xr:uid="{00000000-0005-0000-0000-0000D81A0000}"/>
    <cellStyle name="Followed Hyperlink 2" xfId="26775" hidden="1" xr:uid="{00000000-0005-0000-0000-0000C41B0000}"/>
    <cellStyle name="Followed Hyperlink 2" xfId="29604" hidden="1" xr:uid="{00000000-0005-0000-0000-0000BF1D0000}"/>
    <cellStyle name="Followed Hyperlink 2" xfId="22359" hidden="1" xr:uid="{00000000-0005-0000-0000-000086170000}"/>
    <cellStyle name="Followed Hyperlink 2" xfId="30403" hidden="1" xr:uid="{00000000-0005-0000-0000-0000F21D0000}"/>
    <cellStyle name="Followed Hyperlink 2" xfId="29003" hidden="1" xr:uid="{00000000-0005-0000-0000-0000C01C0000}"/>
    <cellStyle name="Followed Hyperlink 2" xfId="28545" hidden="1" xr:uid="{00000000-0005-0000-0000-0000DF1C0000}"/>
    <cellStyle name="Followed Hyperlink 2" xfId="21231" hidden="1" xr:uid="{00000000-0005-0000-0000-0000E3160000}"/>
    <cellStyle name="Followed Hyperlink 2" xfId="27590" hidden="1" xr:uid="{00000000-0005-0000-0000-0000631C0000}"/>
    <cellStyle name="Followed Hyperlink 2" xfId="35986" hidden="1" xr:uid="{00000000-0005-0000-0000-000082220000}"/>
    <cellStyle name="Followed Hyperlink 2" xfId="22795" hidden="1" xr:uid="{00000000-0005-0000-0000-000026180000}"/>
    <cellStyle name="Followed Hyperlink 2" xfId="35900" hidden="1" xr:uid="{00000000-0005-0000-0000-0000AA220000}"/>
    <cellStyle name="Followed Hyperlink 2" xfId="17964" hidden="1" xr:uid="{00000000-0005-0000-0000-0000641B0000}"/>
    <cellStyle name="Followed Hyperlink 2" xfId="25590" hidden="1" xr:uid="{00000000-0005-0000-0000-00006C1A0000}"/>
    <cellStyle name="Followed Hyperlink 2" xfId="25592" hidden="1" xr:uid="{00000000-0005-0000-0000-00006D1A0000}"/>
    <cellStyle name="Followed Hyperlink 2" xfId="27524" hidden="1" xr:uid="{00000000-0005-0000-0000-00000B1C0000}"/>
    <cellStyle name="Followed Hyperlink 2" xfId="28993" hidden="1" xr:uid="{00000000-0005-0000-0000-0000CA1C0000}"/>
    <cellStyle name="Followed Hyperlink 2" xfId="30408" hidden="1" xr:uid="{00000000-0005-0000-0000-0000ED1D0000}"/>
    <cellStyle name="Followed Hyperlink 2" xfId="27584" hidden="1" xr:uid="{00000000-0005-0000-0000-00005E1C0000}"/>
    <cellStyle name="Followed Hyperlink 2" xfId="28737" hidden="1" xr:uid="{00000000-0005-0000-0000-00007F1D0000}"/>
    <cellStyle name="Followed Hyperlink 2" xfId="26584" hidden="1" xr:uid="{00000000-0005-0000-0000-00003F1B0000}"/>
    <cellStyle name="Followed Hyperlink 2" xfId="26365" hidden="1" xr:uid="{00000000-0005-0000-0000-0000EC1A0000}"/>
    <cellStyle name="Followed Hyperlink 2" xfId="128" hidden="1" xr:uid="{00000000-0005-0000-0000-0000D1130000}"/>
    <cellStyle name="Followed Hyperlink 2" xfId="20058" hidden="1" xr:uid="{00000000-0005-0000-0000-0000D3150000}"/>
    <cellStyle name="Followed Hyperlink 2" xfId="38611" hidden="1" xr:uid="{00000000-0005-0000-0000-0000B5240000}"/>
    <cellStyle name="Followed Hyperlink 2" xfId="40285" hidden="1" xr:uid="{00000000-0005-0000-0000-0000D6250000}"/>
    <cellStyle name="Followed Hyperlink 2" xfId="17864" hidden="1" xr:uid="{00000000-0005-0000-0000-0000821B0000}"/>
    <cellStyle name="Followed Hyperlink 2" xfId="20798" hidden="1" xr:uid="{00000000-0005-0000-0000-00007C160000}"/>
    <cellStyle name="Followed Hyperlink 2" xfId="26206" hidden="1" xr:uid="{00000000-0005-0000-0000-00002B1B0000}"/>
    <cellStyle name="Followed Hyperlink 2" xfId="24689" hidden="1" xr:uid="{00000000-0005-0000-0000-00009C190000}"/>
    <cellStyle name="Followed Hyperlink 2" xfId="40056" hidden="1" xr:uid="{00000000-0005-0000-0000-00007E250000}"/>
    <cellStyle name="Followed Hyperlink 2" xfId="18169" hidden="1" xr:uid="{00000000-0005-0000-0000-000062140000}"/>
    <cellStyle name="Followed Hyperlink 2" xfId="38154" hidden="1" xr:uid="{00000000-0005-0000-0000-000083240000}"/>
    <cellStyle name="Followed Hyperlink 2" xfId="35937" hidden="1" xr:uid="{00000000-0005-0000-0000-000049220000}"/>
    <cellStyle name="Followed Hyperlink 2" xfId="38638" hidden="1" xr:uid="{00000000-0005-0000-0000-00005E240000}"/>
    <cellStyle name="Followed Hyperlink 2" xfId="35932" hidden="1" xr:uid="{00000000-0005-0000-0000-00004E220000}"/>
    <cellStyle name="Followed Hyperlink 2" xfId="35154" hidden="1" xr:uid="{00000000-0005-0000-0000-000026220000}"/>
    <cellStyle name="Followed Hyperlink 2" xfId="26967" hidden="1" xr:uid="{00000000-0005-0000-0000-00009E1B0000}"/>
    <cellStyle name="Followed Hyperlink 2" xfId="25943" hidden="1" xr:uid="{00000000-0005-0000-0000-0000CE1A0000}"/>
    <cellStyle name="Followed Hyperlink 2" xfId="33534" hidden="1" xr:uid="{00000000-0005-0000-0000-00009F200000}"/>
    <cellStyle name="Followed Hyperlink 2" xfId="35127" hidden="1" xr:uid="{00000000-0005-0000-0000-0000F9220000}"/>
    <cellStyle name="Followed Hyperlink 2" xfId="33794" hidden="1" xr:uid="{00000000-0005-0000-0000-0000F7200000}"/>
    <cellStyle name="Followed Hyperlink 2" xfId="37580" hidden="1" xr:uid="{00000000-0005-0000-0000-0000C4230000}"/>
    <cellStyle name="Followed Hyperlink 2" xfId="31610" hidden="1" xr:uid="{00000000-0005-0000-0000-00007C1F0000}"/>
    <cellStyle name="Followed Hyperlink 2" xfId="38505" hidden="1" xr:uid="{00000000-0005-0000-0000-000038260000}"/>
    <cellStyle name="Followed Hyperlink 2" xfId="38657" hidden="1" xr:uid="{00000000-0005-0000-0000-00004B240000}"/>
    <cellStyle name="Followed Hyperlink 2" xfId="39953" hidden="1" xr:uid="{00000000-0005-0000-0000-0000FC250000}"/>
    <cellStyle name="Followed Hyperlink 2" xfId="21630" hidden="1" xr:uid="{00000000-0005-0000-0000-00003D170000}"/>
    <cellStyle name="Followed Hyperlink 2" xfId="28791" hidden="1" xr:uid="{00000000-0005-0000-0000-0000B51E0000}"/>
    <cellStyle name="Followed Hyperlink 2" xfId="29069" hidden="1" xr:uid="{00000000-0005-0000-0000-0000FB1C0000}"/>
    <cellStyle name="Followed Hyperlink 2" xfId="19916" hidden="1" xr:uid="{00000000-0005-0000-0000-0000BD150000}"/>
    <cellStyle name="Followed Hyperlink 2" xfId="38535" hidden="1" xr:uid="{00000000-0005-0000-0000-0000C5240000}"/>
    <cellStyle name="Followed Hyperlink 2" xfId="29529" hidden="1" xr:uid="{00000000-0005-0000-0000-0000671D0000}"/>
    <cellStyle name="Followed Hyperlink 2" xfId="17950" hidden="1" xr:uid="{00000000-0005-0000-0000-0000721B0000}"/>
    <cellStyle name="Followed Hyperlink 2" xfId="32263" hidden="1" xr:uid="{00000000-0005-0000-0000-000003200000}"/>
    <cellStyle name="Followed Hyperlink 2" xfId="41102" hidden="1" xr:uid="{00000000-0005-0000-0000-0000DE260000}"/>
    <cellStyle name="Followed Hyperlink 2" xfId="30642" hidden="1" xr:uid="{00000000-0005-0000-0000-0000401E0000}"/>
    <cellStyle name="Followed Hyperlink 2" xfId="26269" hidden="1" xr:uid="{00000000-0005-0000-0000-0000241B0000}"/>
    <cellStyle name="Followed Hyperlink 2" xfId="25945" hidden="1" xr:uid="{00000000-0005-0000-0000-0000CF1A0000}"/>
    <cellStyle name="Followed Hyperlink 2" xfId="22797" hidden="1" xr:uid="{00000000-0005-0000-0000-000024180000}"/>
    <cellStyle name="Followed Hyperlink 2" xfId="37227" hidden="1" xr:uid="{00000000-0005-0000-0000-0000EA230000}"/>
    <cellStyle name="Followed Hyperlink 2" xfId="37344" hidden="1" xr:uid="{00000000-0005-0000-0000-000073230000}"/>
    <cellStyle name="Followed Hyperlink 2" xfId="33529" hidden="1" xr:uid="{00000000-0005-0000-0000-0000A2200000}"/>
    <cellStyle name="Followed Hyperlink 2" xfId="36786" hidden="1" xr:uid="{00000000-0005-0000-0000-00005E230000}"/>
    <cellStyle name="Followed Hyperlink 2" xfId="18062" hidden="1" xr:uid="{00000000-0005-0000-0000-0000E6150000}"/>
    <cellStyle name="Followed Hyperlink 2" xfId="29312" hidden="1" xr:uid="{00000000-0005-0000-0000-0000791D0000}"/>
    <cellStyle name="Followed Hyperlink 2" xfId="34876" hidden="1" xr:uid="{00000000-0005-0000-0000-0000A8210000}"/>
    <cellStyle name="Followed Hyperlink 2" xfId="31937" hidden="1" xr:uid="{00000000-0005-0000-0000-0000A91F0000}"/>
    <cellStyle name="Followed Hyperlink 2" xfId="19872" hidden="1" xr:uid="{00000000-0005-0000-0000-000076150000}"/>
    <cellStyle name="Followed Hyperlink 2" xfId="34657" hidden="1" xr:uid="{00000000-0005-0000-0000-000055210000}"/>
    <cellStyle name="Followed Hyperlink 2" xfId="33147" hidden="1" xr:uid="{00000000-0005-0000-0000-00005E200000}"/>
    <cellStyle name="Followed Hyperlink 2" xfId="39318" hidden="1" xr:uid="{00000000-0005-0000-0000-000030250000}"/>
    <cellStyle name="Followed Hyperlink 2" xfId="23463" hidden="1" xr:uid="{00000000-0005-0000-0000-0000591A0000}"/>
    <cellStyle name="Followed Hyperlink 2" xfId="38363" hidden="1" xr:uid="{00000000-0005-0000-0000-00001C250000}"/>
    <cellStyle name="Followed Hyperlink 2" xfId="29832" hidden="1" xr:uid="{00000000-0005-0000-0000-0000B71D0000}"/>
    <cellStyle name="Followed Hyperlink 2" xfId="25959" hidden="1" xr:uid="{00000000-0005-0000-0000-0000D61A0000}"/>
    <cellStyle name="Followed Hyperlink 2" xfId="22246" hidden="1" xr:uid="{00000000-0005-0000-0000-0000F3170000}"/>
    <cellStyle name="Followed Hyperlink 2" xfId="26159" hidden="1" xr:uid="{00000000-0005-0000-0000-0000DC1A0000}"/>
    <cellStyle name="Followed Hyperlink 2" xfId="29079" hidden="1" xr:uid="{00000000-0005-0000-0000-0000001D0000}"/>
    <cellStyle name="Followed Hyperlink 2" xfId="28166" hidden="1" xr:uid="{00000000-0005-0000-0000-0000AF1C0000}"/>
    <cellStyle name="Followed Hyperlink 2" xfId="29007" hidden="1" xr:uid="{00000000-0005-0000-0000-0000BC1C0000}"/>
    <cellStyle name="Followed Hyperlink 2" xfId="34216" hidden="1" xr:uid="{00000000-0005-0000-0000-00002E210000}"/>
    <cellStyle name="Followed Hyperlink 2" xfId="29328" hidden="1" xr:uid="{00000000-0005-0000-0000-0000711D0000}"/>
    <cellStyle name="Followed Hyperlink 2" xfId="22804" hidden="1" xr:uid="{00000000-0005-0000-0000-00001D180000}"/>
    <cellStyle name="Followed Hyperlink 2" xfId="35980" hidden="1" xr:uid="{00000000-0005-0000-0000-00007F220000}"/>
    <cellStyle name="Followed Hyperlink 2" xfId="36174" hidden="1" xr:uid="{00000000-0005-0000-0000-000099220000}"/>
    <cellStyle name="Followed Hyperlink 2" xfId="35099" hidden="1" xr:uid="{00000000-0005-0000-0000-000007230000}"/>
    <cellStyle name="Followed Hyperlink 2" xfId="22185" hidden="1" xr:uid="{00000000-0005-0000-0000-0000B0170000}"/>
    <cellStyle name="Followed Hyperlink 2" xfId="26267" hidden="1" xr:uid="{00000000-0005-0000-0000-0000261B0000}"/>
    <cellStyle name="Followed Hyperlink 2" xfId="21840" hidden="1" xr:uid="{00000000-0005-0000-0000-00007A170000}"/>
    <cellStyle name="Followed Hyperlink 2" xfId="31541" hidden="1" xr:uid="{00000000-0005-0000-0000-00008D1F0000}"/>
    <cellStyle name="Followed Hyperlink 2" xfId="19444" hidden="1" xr:uid="{00000000-0005-0000-0000-00005B150000}"/>
    <cellStyle name="Followed Hyperlink 2" xfId="18165" hidden="1" xr:uid="{00000000-0005-0000-0000-000066140000}"/>
    <cellStyle name="Followed Hyperlink 2" xfId="33049" hidden="1" xr:uid="{00000000-0005-0000-0000-0000D9210000}"/>
    <cellStyle name="Followed Hyperlink 2" xfId="30706" hidden="1" xr:uid="{00000000-0005-0000-0000-0000821E0000}"/>
    <cellStyle name="Followed Hyperlink 2" xfId="31539" hidden="1" xr:uid="{00000000-0005-0000-0000-00008B1F0000}"/>
    <cellStyle name="Followed Hyperlink 2" xfId="37232" hidden="1" xr:uid="{00000000-0005-0000-0000-0000EF230000}"/>
    <cellStyle name="Followed Hyperlink 2" xfId="24908" hidden="1" xr:uid="{00000000-0005-0000-0000-0000B5190000}"/>
    <cellStyle name="Followed Hyperlink 2" xfId="19053" hidden="1" xr:uid="{00000000-0005-0000-0000-0000F6140000}"/>
    <cellStyle name="Followed Hyperlink 2" xfId="34505" hidden="1" xr:uid="{00000000-0005-0000-0000-00009B210000}"/>
    <cellStyle name="Followed Hyperlink 2" xfId="18063" hidden="1" xr:uid="{00000000-0005-0000-0000-0000E5150000}"/>
    <cellStyle name="Followed Hyperlink 2" xfId="36606" hidden="1" xr:uid="{00000000-0005-0000-0000-000030230000}"/>
    <cellStyle name="Followed Hyperlink 2" xfId="40496" hidden="1" xr:uid="{00000000-0005-0000-0000-00001A260000}"/>
    <cellStyle name="Followed Hyperlink 2" xfId="21770" hidden="1" xr:uid="{00000000-0005-0000-0000-000050170000}"/>
    <cellStyle name="Followed Hyperlink 2" xfId="37772" hidden="1" xr:uid="{00000000-0005-0000-0000-00001B240000}"/>
    <cellStyle name="Followed Hyperlink 2" xfId="32127" hidden="1" xr:uid="{00000000-0005-0000-0000-0000E51F0000}"/>
    <cellStyle name="Followed Hyperlink 2" xfId="16985" hidden="1" xr:uid="{00000000-0005-0000-0000-0000F1130000}"/>
    <cellStyle name="Followed Hyperlink 2" xfId="26148" hidden="1" xr:uid="{00000000-0005-0000-0000-0000E21A0000}"/>
    <cellStyle name="Followed Hyperlink 2" xfId="27979" hidden="1" xr:uid="{00000000-0005-0000-0000-0000771C0000}"/>
    <cellStyle name="Followed Hyperlink 2" xfId="22326" hidden="1" xr:uid="{00000000-0005-0000-0000-0000E3170000}"/>
    <cellStyle name="Followed Hyperlink 2" xfId="18517" hidden="1" xr:uid="{00000000-0005-0000-0000-0000BE140000}"/>
    <cellStyle name="Followed Hyperlink 2" xfId="40044" hidden="1" xr:uid="{00000000-0005-0000-0000-00008A250000}"/>
    <cellStyle name="Followed Hyperlink 2" xfId="29833" hidden="1" xr:uid="{00000000-0005-0000-0000-0000B61D0000}"/>
    <cellStyle name="Followed Hyperlink 2" xfId="21774" hidden="1" xr:uid="{00000000-0005-0000-0000-00004C170000}"/>
    <cellStyle name="Followed Hyperlink 2" xfId="38443" hidden="1" xr:uid="{00000000-0005-0000-0000-00004F260000}"/>
    <cellStyle name="Followed Hyperlink 2" xfId="28966" hidden="1" xr:uid="{00000000-0005-0000-0000-0000211D0000}"/>
    <cellStyle name="Followed Hyperlink 2" xfId="39239" hidden="1" xr:uid="{00000000-0005-0000-0000-000058250000}"/>
    <cellStyle name="Followed Hyperlink 2" xfId="21532" hidden="1" xr:uid="{00000000-0005-0000-0000-00003E180000}"/>
    <cellStyle name="Followed Hyperlink 2" xfId="25084" hidden="1" xr:uid="{00000000-0005-0000-0000-000084190000}"/>
    <cellStyle name="Followed Hyperlink 2" xfId="30042" hidden="1" xr:uid="{00000000-0005-0000-0000-0000061E0000}"/>
    <cellStyle name="Followed Hyperlink 2" xfId="27582" hidden="1" xr:uid="{00000000-0005-0000-0000-00005C1C0000}"/>
    <cellStyle name="Followed Hyperlink 2" xfId="31913" hidden="1" xr:uid="{00000000-0005-0000-0000-00009D1F0000}"/>
    <cellStyle name="Followed Hyperlink 2" xfId="24975" hidden="1" xr:uid="{00000000-0005-0000-0000-0000081A0000}"/>
    <cellStyle name="Followed Hyperlink 2" xfId="21426" hidden="1" xr:uid="{00000000-0005-0000-0000-000066170000}"/>
    <cellStyle name="Followed Hyperlink 2" xfId="22596" hidden="1" xr:uid="{00000000-0005-0000-0000-0000D6170000}"/>
    <cellStyle name="Followed Hyperlink 2" xfId="35936" hidden="1" xr:uid="{00000000-0005-0000-0000-00004A220000}"/>
    <cellStyle name="Followed Hyperlink 2" xfId="35755" hidden="1" xr:uid="{00000000-0005-0000-0000-000079220000}"/>
    <cellStyle name="Followed Hyperlink 2" xfId="18074" hidden="1" xr:uid="{00000000-0005-0000-0000-0000D8150000}"/>
    <cellStyle name="Followed Hyperlink 2" xfId="29876" hidden="1" xr:uid="{00000000-0005-0000-0000-0000DC1D0000}"/>
    <cellStyle name="Followed Hyperlink 2" xfId="23466" hidden="1" xr:uid="{00000000-0005-0000-0000-00005C1A0000}"/>
    <cellStyle name="Followed Hyperlink 2" xfId="27112" hidden="1" xr:uid="{00000000-0005-0000-0000-0000A91B0000}"/>
    <cellStyle name="Followed Hyperlink 2" xfId="23557" hidden="1" xr:uid="{00000000-0005-0000-0000-0000D1180000}"/>
    <cellStyle name="Followed Hyperlink 2" xfId="30844" hidden="1" xr:uid="{00000000-0005-0000-0000-00008D1E0000}"/>
    <cellStyle name="Followed Hyperlink 2" xfId="24056" hidden="1" xr:uid="{00000000-0005-0000-0000-0000F2180000}"/>
    <cellStyle name="Followed Hyperlink 2" xfId="29878" hidden="1" xr:uid="{00000000-0005-0000-0000-0000DD1D0000}"/>
    <cellStyle name="Followed Hyperlink 2" xfId="162" hidden="1" xr:uid="{00000000-0005-0000-0000-0000E2130000}"/>
    <cellStyle name="Followed Hyperlink 2" xfId="33573" hidden="1" xr:uid="{00000000-0005-0000-0000-000080200000}"/>
    <cellStyle name="Followed Hyperlink 2" xfId="21184" hidden="1" xr:uid="{00000000-0005-0000-0000-0000B1160000}"/>
    <cellStyle name="Followed Hyperlink 2" xfId="20387" hidden="1" xr:uid="{00000000-0005-0000-0000-00001C160000}"/>
    <cellStyle name="Followed Hyperlink 2" xfId="20068" hidden="1" xr:uid="{00000000-0005-0000-0000-0000C9150000}"/>
    <cellStyle name="Followed Hyperlink 2" xfId="34082" hidden="1" xr:uid="{00000000-0005-0000-0000-000014210000}"/>
    <cellStyle name="Followed Hyperlink 2" xfId="34496" hidden="1" xr:uid="{00000000-0005-0000-0000-000093210000}"/>
    <cellStyle name="Followed Hyperlink 2" xfId="35837" hidden="1" xr:uid="{00000000-0005-0000-0000-0000CC220000}"/>
    <cellStyle name="Followed Hyperlink 2" xfId="27133" hidden="1" xr:uid="{00000000-0005-0000-0000-0000C91B0000}"/>
    <cellStyle name="Followed Hyperlink 2" xfId="35889" hidden="1" xr:uid="{00000000-0005-0000-0000-0000B5220000}"/>
    <cellStyle name="Followed Hyperlink 2" xfId="21391" hidden="1" xr:uid="{00000000-0005-0000-0000-0000F9160000}"/>
    <cellStyle name="Followed Hyperlink 2" xfId="18103" hidden="1" xr:uid="{00000000-0005-0000-0000-00007A140000}"/>
    <cellStyle name="Followed Hyperlink 2" xfId="18214" hidden="1" xr:uid="{00000000-0005-0000-0000-0000F9130000}"/>
    <cellStyle name="Followed Hyperlink 2" xfId="18758" hidden="1" xr:uid="{00000000-0005-0000-0000-00009C140000}"/>
    <cellStyle name="Followed Hyperlink 2" xfId="37334" hidden="1" xr:uid="{00000000-0005-0000-0000-00007D230000}"/>
    <cellStyle name="Followed Hyperlink 2" xfId="27297" hidden="1" xr:uid="{00000000-0005-0000-0000-0000F21B0000}"/>
    <cellStyle name="Followed Hyperlink 2" xfId="37958" hidden="1" xr:uid="{00000000-0005-0000-0000-000067240000}"/>
    <cellStyle name="Followed Hyperlink 2" xfId="34493" hidden="1" xr:uid="{00000000-0005-0000-0000-000090210000}"/>
    <cellStyle name="Followed Hyperlink 2" xfId="20956" hidden="1" xr:uid="{00000000-0005-0000-0000-000058160000}"/>
    <cellStyle name="Followed Hyperlink 2" xfId="19084" hidden="1" xr:uid="{00000000-0005-0000-0000-000016150000}"/>
    <cellStyle name="Followed Hyperlink 2" xfId="23210" hidden="1" xr:uid="{00000000-0005-0000-0000-000080180000}"/>
    <cellStyle name="Followed Hyperlink 2" xfId="18167" hidden="1" xr:uid="{00000000-0005-0000-0000-000064140000}"/>
    <cellStyle name="Followed Hyperlink 2" xfId="37766" hidden="1" xr:uid="{00000000-0005-0000-0000-000021240000}"/>
    <cellStyle name="Followed Hyperlink 2" xfId="35778" hidden="1" xr:uid="{00000000-0005-0000-0000-00006F220000}"/>
    <cellStyle name="Followed Hyperlink 2" xfId="35776" hidden="1" xr:uid="{00000000-0005-0000-0000-000070220000}"/>
    <cellStyle name="Followed Hyperlink 2" xfId="25126" hidden="1" xr:uid="{00000000-0005-0000-0000-0000C1190000}"/>
    <cellStyle name="Followed Hyperlink 2" xfId="18822" hidden="1" xr:uid="{00000000-0005-0000-0000-000000150000}"/>
    <cellStyle name="Followed Hyperlink 2" xfId="26760" hidden="1" xr:uid="{00000000-0005-0000-0000-0000511B0000}"/>
    <cellStyle name="Followed Hyperlink 2" xfId="39042" hidden="1" xr:uid="{00000000-0005-0000-0000-0000EA240000}"/>
    <cellStyle name="Followed Hyperlink 2" xfId="16961" hidden="1" xr:uid="{00000000-0005-0000-0000-0000E5130000}"/>
    <cellStyle name="Followed Hyperlink 2" xfId="26905" hidden="1" xr:uid="{00000000-0005-0000-0000-00009E1C0000}"/>
    <cellStyle name="Followed Hyperlink 2" xfId="40925" hidden="1" xr:uid="{00000000-0005-0000-0000-0000C4260000}"/>
    <cellStyle name="Followed Hyperlink 2" xfId="31644" hidden="1" xr:uid="{00000000-0005-0000-0000-00001E1F0000}"/>
    <cellStyle name="Followed Hyperlink 2" xfId="39247" hidden="1" xr:uid="{00000000-0005-0000-0000-000054250000}"/>
    <cellStyle name="Followed Hyperlink 2" xfId="20908" hidden="1" xr:uid="{00000000-0005-0000-0000-0000C4160000}"/>
    <cellStyle name="Followed Hyperlink 2" xfId="39217" hidden="1" xr:uid="{00000000-0005-0000-0000-000060250000}"/>
    <cellStyle name="Followed Hyperlink 2" xfId="27114" hidden="1" xr:uid="{00000000-0005-0000-0000-0000A71B0000}"/>
    <cellStyle name="Followed Hyperlink 2" xfId="34210" hidden="1" xr:uid="{00000000-0005-0000-0000-00002B210000}"/>
    <cellStyle name="Followed Hyperlink 2" xfId="35396" hidden="1" xr:uid="{00000000-0005-0000-0000-000039220000}"/>
    <cellStyle name="Followed Hyperlink 2" xfId="18820" hidden="1" xr:uid="{00000000-0005-0000-0000-000001150000}"/>
    <cellStyle name="Followed Hyperlink 2" xfId="31110" hidden="1" xr:uid="{00000000-0005-0000-0000-0000041F0000}"/>
    <cellStyle name="Followed Hyperlink 2" xfId="30459" hidden="1" xr:uid="{00000000-0005-0000-0000-0000211E0000}"/>
    <cellStyle name="Followed Hyperlink 2" xfId="32488" hidden="1" xr:uid="{00000000-0005-0000-0000-00001B200000}"/>
    <cellStyle name="Followed Hyperlink 2" xfId="32271" hidden="1" xr:uid="{00000000-0005-0000-0000-000007200000}"/>
    <cellStyle name="Followed Hyperlink 2" xfId="20221" hidden="1" xr:uid="{00000000-0005-0000-0000-000008160000}"/>
    <cellStyle name="Followed Hyperlink 2" xfId="38655" hidden="1" xr:uid="{00000000-0005-0000-0000-00004D240000}"/>
    <cellStyle name="Followed Hyperlink 2" xfId="20802" hidden="1" xr:uid="{00000000-0005-0000-0000-00007A160000}"/>
    <cellStyle name="Followed Hyperlink 2" xfId="18286" hidden="1" xr:uid="{00000000-0005-0000-0000-00003C140000}"/>
    <cellStyle name="Followed Hyperlink 2" xfId="32903" hidden="1" xr:uid="{00000000-0005-0000-0000-000015230000}"/>
    <cellStyle name="Followed Hyperlink 2" xfId="17855" hidden="1" xr:uid="{00000000-0005-0000-0000-0000791B0000}"/>
    <cellStyle name="Followed Hyperlink 2" xfId="41299" hidden="1" xr:uid="{00000000-0005-0000-0000-0000A8260000}"/>
    <cellStyle name="Followed Hyperlink 2" xfId="20239" hidden="1" xr:uid="{00000000-0005-0000-0000-000011160000}"/>
    <cellStyle name="Followed Hyperlink 2" xfId="26562" hidden="1" xr:uid="{00000000-0005-0000-0000-0000001B0000}"/>
    <cellStyle name="Followed Hyperlink 2" xfId="18058" hidden="1" xr:uid="{00000000-0005-0000-0000-0000EA150000}"/>
    <cellStyle name="Followed Hyperlink 2" xfId="28891" hidden="1" xr:uid="{00000000-0005-0000-0000-0000321D0000}"/>
    <cellStyle name="Followed Hyperlink 2" xfId="17790" hidden="1" xr:uid="{00000000-0005-0000-0000-00001E170000}"/>
    <cellStyle name="Followed Hyperlink 2" xfId="27929" hidden="1" xr:uid="{00000000-0005-0000-0000-0000301C0000}"/>
    <cellStyle name="Followed Hyperlink 2" xfId="34451" hidden="1" xr:uid="{00000000-0005-0000-0000-000043210000}"/>
    <cellStyle name="Followed Hyperlink 2" xfId="32977" hidden="1" xr:uid="{00000000-0005-0000-0000-0000E5210000}"/>
    <cellStyle name="Followed Hyperlink 2" xfId="31256" hidden="1" xr:uid="{00000000-0005-0000-0000-0000241F0000}"/>
    <cellStyle name="Followed Hyperlink 2" xfId="40015" hidden="1" xr:uid="{00000000-0005-0000-0000-0000E3250000}"/>
    <cellStyle name="Followed Hyperlink 2" xfId="31549" hidden="1" xr:uid="{00000000-0005-0000-0000-0000941F0000}"/>
    <cellStyle name="Followed Hyperlink 2" xfId="28174" hidden="1" xr:uid="{00000000-0005-0000-0000-0000B31C0000}"/>
    <cellStyle name="Followed Hyperlink 2" xfId="38188" hidden="1" xr:uid="{00000000-0005-0000-0000-000074240000}"/>
    <cellStyle name="Followed Hyperlink 2" xfId="28894" hidden="1" xr:uid="{00000000-0005-0000-0000-0000351D0000}"/>
    <cellStyle name="Followed Hyperlink 2" xfId="27506" hidden="1" xr:uid="{00000000-0005-0000-0000-0000121C0000}"/>
    <cellStyle name="Followed Hyperlink 2" xfId="32461" hidden="1" xr:uid="{00000000-0005-0000-0000-000025200000}"/>
    <cellStyle name="Followed Hyperlink 2" xfId="41576" hidden="1" xr:uid="{00000000-0005-0000-0000-00003A270000}"/>
    <cellStyle name="Followed Hyperlink 2" xfId="24350" hidden="1" xr:uid="{00000000-0005-0000-0000-000041190000}"/>
    <cellStyle name="Followed Hyperlink 2" xfId="34443" hidden="1" xr:uid="{00000000-0005-0000-0000-000047210000}"/>
    <cellStyle name="Followed Hyperlink 2" xfId="19862" hidden="1" xr:uid="{00000000-0005-0000-0000-000080150000}"/>
    <cellStyle name="Followed Hyperlink 2" xfId="130" hidden="1" xr:uid="{00000000-0005-0000-0000-0000D2130000}"/>
    <cellStyle name="Followed Hyperlink 2" xfId="19270" hidden="1" xr:uid="{00000000-0005-0000-0000-00004A150000}"/>
    <cellStyle name="Followed Hyperlink 2" xfId="34597" hidden="1" xr:uid="{00000000-0005-0000-0000-00002A210000}"/>
    <cellStyle name="Followed Hyperlink 2" xfId="23981" hidden="1" xr:uid="{00000000-0005-0000-0000-000018190000}"/>
    <cellStyle name="Followed Hyperlink 2" xfId="22441" hidden="1" xr:uid="{00000000-0005-0000-0000-0000C8170000}"/>
    <cellStyle name="Followed Hyperlink 2" xfId="23529" hidden="1" xr:uid="{00000000-0005-0000-0000-0000421A0000}"/>
    <cellStyle name="Followed Hyperlink 2" xfId="36502" hidden="1" xr:uid="{00000000-0005-0000-0000-000036240000}"/>
    <cellStyle name="Followed Hyperlink 2" xfId="40296" hidden="1" xr:uid="{00000000-0005-0000-0000-0000CB250000}"/>
    <cellStyle name="Followed Hyperlink 2" xfId="39944" hidden="1" xr:uid="{00000000-0005-0000-0000-0000F4250000}"/>
    <cellStyle name="Followed Hyperlink 2" xfId="38881" hidden="1" xr:uid="{00000000-0005-0000-0000-0000AC240000}"/>
    <cellStyle name="Followed Hyperlink 2" xfId="41187" hidden="1" xr:uid="{00000000-0005-0000-0000-000022270000}"/>
    <cellStyle name="Followed Hyperlink 2" xfId="23569" hidden="1" xr:uid="{00000000-0005-0000-0000-0000DC180000}"/>
    <cellStyle name="Followed Hyperlink 2" xfId="26941" hidden="1" xr:uid="{00000000-0005-0000-0000-0000911B0000}"/>
    <cellStyle name="Followed Hyperlink 2" xfId="35982" hidden="1" xr:uid="{00000000-0005-0000-0000-000080220000}"/>
    <cellStyle name="Followed Hyperlink 2" xfId="30305" hidden="1" xr:uid="{00000000-0005-0000-0000-0000661E0000}"/>
    <cellStyle name="Followed Hyperlink 2" xfId="38541" hidden="1" xr:uid="{00000000-0005-0000-0000-0000CB240000}"/>
    <cellStyle name="Followed Hyperlink 2" xfId="23977" hidden="1" xr:uid="{00000000-0005-0000-0000-00001A190000}"/>
    <cellStyle name="Followed Hyperlink 2" xfId="39038" hidden="1" xr:uid="{00000000-0005-0000-0000-0000E8240000}"/>
    <cellStyle name="Followed Hyperlink 2" xfId="37415" hidden="1" xr:uid="{00000000-0005-0000-0000-0000BA230000}"/>
    <cellStyle name="Followed Hyperlink 2" xfId="31888" hidden="1" xr:uid="{00000000-0005-0000-0000-0000671F0000}"/>
    <cellStyle name="Followed Hyperlink 2" xfId="41261" hidden="1" xr:uid="{00000000-0005-0000-0000-00000A270000}"/>
    <cellStyle name="Followed Hyperlink 2" xfId="38601" hidden="1" xr:uid="{00000000-0005-0000-0000-0000BF240000}"/>
    <cellStyle name="Followed Hyperlink 2" xfId="40049" hidden="1" xr:uid="{00000000-0005-0000-0000-000085250000}"/>
    <cellStyle name="Followed Hyperlink 2" xfId="37289" hidden="1" xr:uid="{00000000-0005-0000-0000-0000E6230000}"/>
    <cellStyle name="Followed Hyperlink 2" xfId="29665" hidden="1" xr:uid="{00000000-0005-0000-0000-0000981D0000}"/>
    <cellStyle name="Followed Hyperlink 2" xfId="39948" hidden="1" xr:uid="{00000000-0005-0000-0000-0000F8250000}"/>
    <cellStyle name="Followed Hyperlink 2" xfId="26874" hidden="1" xr:uid="{00000000-0005-0000-0000-0000D01F0000}"/>
    <cellStyle name="Followed Hyperlink 2" xfId="20183" hidden="1" xr:uid="{00000000-0005-0000-0000-00002B160000}"/>
    <cellStyle name="Followed Hyperlink 2" xfId="17853" hidden="1" xr:uid="{00000000-0005-0000-0000-0000771B0000}"/>
    <cellStyle name="Followed Hyperlink 2" xfId="27311" hidden="1" xr:uid="{00000000-0005-0000-0000-0000F91B0000}"/>
    <cellStyle name="Followed Hyperlink 2" xfId="40118" hidden="1" xr:uid="{00000000-0005-0000-0000-0000BC250000}"/>
    <cellStyle name="Followed Hyperlink 2" xfId="33055" hidden="1" xr:uid="{00000000-0005-0000-0000-0000D3210000}"/>
    <cellStyle name="Followed Hyperlink 2" xfId="40937" hidden="1" xr:uid="{00000000-0005-0000-0000-0000CA260000}"/>
    <cellStyle name="Followed Hyperlink 2" xfId="24926" hidden="1" xr:uid="{00000000-0005-0000-0000-0000AC190000}"/>
    <cellStyle name="Followed Hyperlink 2" xfId="36552" hidden="1" xr:uid="{00000000-0005-0000-0000-000023240000}"/>
    <cellStyle name="Followed Hyperlink 2" xfId="39316" hidden="1" xr:uid="{00000000-0005-0000-0000-00002F250000}"/>
    <cellStyle name="Followed Hyperlink 2" xfId="32261" hidden="1" xr:uid="{00000000-0005-0000-0000-000002200000}"/>
    <cellStyle name="Followed Hyperlink 2" xfId="22789" hidden="1" xr:uid="{00000000-0005-0000-0000-00002C180000}"/>
    <cellStyle name="Followed Hyperlink 2" xfId="33094" hidden="1" xr:uid="{00000000-0005-0000-0000-000072200000}"/>
    <cellStyle name="Followed Hyperlink 2" xfId="41259" hidden="1" xr:uid="{00000000-0005-0000-0000-00000C270000}"/>
    <cellStyle name="Followed Hyperlink 2" xfId="38957" hidden="1" xr:uid="{00000000-0005-0000-0000-00000D250000}"/>
    <cellStyle name="Followed Hyperlink 2" xfId="22599" hidden="1" xr:uid="{00000000-0005-0000-0000-0000D3170000}"/>
    <cellStyle name="Followed Hyperlink 2" xfId="40556" hidden="1" xr:uid="{00000000-0005-0000-0000-00005A260000}"/>
    <cellStyle name="Followed Hyperlink 2" xfId="36758" hidden="1" xr:uid="{00000000-0005-0000-0000-00003A230000}"/>
    <cellStyle name="Followed Hyperlink 2" xfId="23665" hidden="1" xr:uid="{00000000-0005-0000-0000-000065180000}"/>
    <cellStyle name="Followed Hyperlink 2" xfId="24360" hidden="1" xr:uid="{00000000-0005-0000-0000-000046190000}"/>
    <cellStyle name="Followed Hyperlink 2" xfId="31108" hidden="1" xr:uid="{00000000-0005-0000-0000-0000031F0000}"/>
    <cellStyle name="Followed Hyperlink 2" xfId="24894" hidden="1" xr:uid="{00000000-0005-0000-0000-0000BA190000}"/>
    <cellStyle name="Followed Hyperlink 2" xfId="26757" hidden="1" xr:uid="{00000000-0005-0000-0000-0000541B0000}"/>
    <cellStyle name="Followed Hyperlink 2" xfId="36808" hidden="1" xr:uid="{00000000-0005-0000-0000-000069230000}"/>
    <cellStyle name="Followed Hyperlink 2" xfId="35155" hidden="1" xr:uid="{00000000-0005-0000-0000-000025220000}"/>
    <cellStyle name="Followed Hyperlink 2" xfId="20219" hidden="1" xr:uid="{00000000-0005-0000-0000-000007160000}"/>
    <cellStyle name="Followed Hyperlink 2" xfId="22354" hidden="1" xr:uid="{00000000-0005-0000-0000-00008B170000}"/>
    <cellStyle name="Followed Hyperlink 2" xfId="18752" hidden="1" xr:uid="{00000000-0005-0000-0000-0000A2140000}"/>
    <cellStyle name="Followed Hyperlink 2" xfId="23208" hidden="1" xr:uid="{00000000-0005-0000-0000-000081180000}"/>
    <cellStyle name="Followed Hyperlink 2" xfId="26268" hidden="1" xr:uid="{00000000-0005-0000-0000-0000251B0000}"/>
    <cellStyle name="Followed Hyperlink 2" xfId="22247" hidden="1" xr:uid="{00000000-0005-0000-0000-0000F4170000}"/>
    <cellStyle name="Followed Hyperlink 2" xfId="21383" hidden="1" xr:uid="{00000000-0005-0000-0000-000001170000}"/>
    <cellStyle name="Followed Hyperlink 2" xfId="38615" hidden="1" xr:uid="{00000000-0005-0000-0000-0000B1240000}"/>
    <cellStyle name="Followed Hyperlink 2" xfId="36207" hidden="1" xr:uid="{00000000-0005-0000-0000-0000D6220000}"/>
    <cellStyle name="Followed Hyperlink 2" xfId="33519" hidden="1" xr:uid="{00000000-0005-0000-0000-0000A7200000}"/>
    <cellStyle name="Followed Hyperlink 2" xfId="33432" hidden="1" xr:uid="{00000000-0005-0000-0000-00004B200000}"/>
    <cellStyle name="Followed Hyperlink 2" xfId="30911" hidden="1" xr:uid="{00000000-0005-0000-0000-0000C61E0000}"/>
    <cellStyle name="Followed Hyperlink 2" xfId="21972" hidden="1" xr:uid="{00000000-0005-0000-0000-000093170000}"/>
    <cellStyle name="Followed Hyperlink 2" xfId="32269" hidden="1" xr:uid="{00000000-0005-0000-0000-000006200000}"/>
    <cellStyle name="Followed Hyperlink 2" xfId="20922" hidden="1" xr:uid="{00000000-0005-0000-0000-0000B6160000}"/>
    <cellStyle name="Followed Hyperlink 2" xfId="29847" hidden="1" xr:uid="{00000000-0005-0000-0000-0000A81D0000}"/>
    <cellStyle name="Followed Hyperlink 2" xfId="25949" hidden="1" xr:uid="{00000000-0005-0000-0000-0000D11A0000}"/>
    <cellStyle name="Followed Hyperlink 2" xfId="17532" hidden="1" xr:uid="{00000000-0005-0000-0000-0000D1140000}"/>
    <cellStyle name="Followed Hyperlink 2" xfId="20923" hidden="1" xr:uid="{00000000-0005-0000-0000-0000B5160000}"/>
    <cellStyle name="Followed Hyperlink 2" xfId="35893" hidden="1" xr:uid="{00000000-0005-0000-0000-0000B1220000}"/>
    <cellStyle name="Followed Hyperlink 2" xfId="27955" hidden="1" xr:uid="{00000000-0005-0000-0000-00006B1C0000}"/>
    <cellStyle name="Followed Hyperlink 2" xfId="29241" hidden="1" xr:uid="{00000000-0005-0000-0000-0000131D0000}"/>
    <cellStyle name="Followed Hyperlink 2" xfId="21022" hidden="1" xr:uid="{00000000-0005-0000-0000-000095160000}"/>
    <cellStyle name="Followed Hyperlink 2" xfId="41570" hidden="1" xr:uid="{00000000-0005-0000-0000-000037270000}"/>
    <cellStyle name="Followed Hyperlink 2" xfId="25933" hidden="1" xr:uid="{00000000-0005-0000-0000-0000C91A0000}"/>
    <cellStyle name="Followed Hyperlink 2" xfId="32095" hidden="1" xr:uid="{00000000-0005-0000-0000-0000AF1F0000}"/>
    <cellStyle name="Followed Hyperlink 2" xfId="28518" hidden="1" xr:uid="{00000000-0005-0000-0000-0000EC1C0000}"/>
    <cellStyle name="Followed Hyperlink 2" xfId="23679" hidden="1" xr:uid="{00000000-0005-0000-0000-000057180000}"/>
    <cellStyle name="Followed Hyperlink 2" xfId="36372" hidden="1" xr:uid="{00000000-0005-0000-0000-0000EA220000}"/>
    <cellStyle name="Followed Hyperlink 2" xfId="25757" hidden="1" xr:uid="{00000000-0005-0000-0000-0000731A0000}"/>
    <cellStyle name="Followed Hyperlink 2" xfId="27534" hidden="1" xr:uid="{00000000-0005-0000-0000-0000061C0000}"/>
    <cellStyle name="Followed Hyperlink 2" xfId="37226" hidden="1" xr:uid="{00000000-0005-0000-0000-0000E9230000}"/>
    <cellStyle name="Followed Hyperlink 2" xfId="23170" hidden="1" xr:uid="{00000000-0005-0000-0000-000091180000}"/>
    <cellStyle name="Followed Hyperlink 2" xfId="32090" hidden="1" xr:uid="{00000000-0005-0000-0000-0000B41F0000}"/>
    <cellStyle name="Followed Hyperlink 2" xfId="37964" hidden="1" xr:uid="{00000000-0005-0000-0000-00006A240000}"/>
    <cellStyle name="Followed Hyperlink 2" xfId="41353" hidden="1" xr:uid="{00000000-0005-0000-0000-0000E5260000}"/>
    <cellStyle name="Followed Hyperlink 2" xfId="36952" hidden="1" xr:uid="{00000000-0005-0000-0000-000088230000}"/>
    <cellStyle name="Followed Hyperlink 2" xfId="38547" hidden="1" xr:uid="{00000000-0005-0000-0000-0000D0240000}"/>
    <cellStyle name="Followed Hyperlink 2" xfId="19090" hidden="1" xr:uid="{00000000-0005-0000-0000-000019150000}"/>
    <cellStyle name="Followed Hyperlink 2" xfId="40775" hidden="1" xr:uid="{00000000-0005-0000-0000-0000A2260000}"/>
    <cellStyle name="Followed Hyperlink 2" xfId="35560" hidden="1" xr:uid="{00000000-0005-0000-0000-000062220000}"/>
    <cellStyle name="Followed Hyperlink 2" xfId="34904" hidden="1" xr:uid="{00000000-0005-0000-0000-0000B6210000}"/>
    <cellStyle name="Followed Hyperlink 2" xfId="40325" hidden="1" xr:uid="{00000000-0005-0000-0000-000009260000}"/>
    <cellStyle name="Followed Hyperlink 2" xfId="25308" hidden="1" xr:uid="{00000000-0005-0000-0000-0000E1190000}"/>
    <cellStyle name="Followed Hyperlink 2" xfId="37626" hidden="1" xr:uid="{00000000-0005-0000-0000-000009240000}"/>
    <cellStyle name="Followed Hyperlink 2" xfId="37632" hidden="1" xr:uid="{00000000-0005-0000-0000-00000C240000}"/>
    <cellStyle name="Followed Hyperlink 2" xfId="20178" hidden="1" xr:uid="{00000000-0005-0000-0000-000030160000}"/>
    <cellStyle name="Followed Hyperlink 2" xfId="25317" hidden="1" xr:uid="{00000000-0005-0000-0000-0000D8190000}"/>
    <cellStyle name="Followed Hyperlink 2" xfId="23523" hidden="1" xr:uid="{00000000-0005-0000-0000-0000481A0000}"/>
    <cellStyle name="Followed Hyperlink 2" xfId="23461" hidden="1" xr:uid="{00000000-0005-0000-0000-0000571A0000}"/>
    <cellStyle name="Followed Hyperlink 2" xfId="18609" hidden="1" xr:uid="{00000000-0005-0000-0000-000093140000}"/>
    <cellStyle name="Followed Hyperlink 2" xfId="22601" hidden="1" xr:uid="{00000000-0005-0000-0000-0000D1170000}"/>
    <cellStyle name="Followed Hyperlink 2" xfId="18798" hidden="1" xr:uid="{00000000-0005-0000-0000-00000A150000}"/>
    <cellStyle name="Followed Hyperlink 2" xfId="27961" hidden="1" xr:uid="{00000000-0005-0000-0000-00006E1C0000}"/>
    <cellStyle name="Followed Hyperlink 2" xfId="33198" hidden="1" xr:uid="{00000000-0005-0000-0000-0000EF1F0000}"/>
    <cellStyle name="Followed Hyperlink 2" xfId="31609" hidden="1" xr:uid="{00000000-0005-0000-0000-00007D1F0000}"/>
    <cellStyle name="Followed Hyperlink 2" xfId="31612" hidden="1" xr:uid="{00000000-0005-0000-0000-00007A1F0000}"/>
    <cellStyle name="Followed Hyperlink 2" xfId="36410" hidden="1" xr:uid="{00000000-0005-0000-0000-000058230000}"/>
    <cellStyle name="Followed Hyperlink 2" xfId="27648" hidden="1" xr:uid="{00000000-0005-0000-0000-0000481C0000}"/>
    <cellStyle name="Followed Hyperlink 2" xfId="38639" hidden="1" xr:uid="{00000000-0005-0000-0000-00005D240000}"/>
    <cellStyle name="Followed Hyperlink 2" xfId="17538" hidden="1" xr:uid="{00000000-0005-0000-0000-0000CF140000}"/>
    <cellStyle name="Followed Hyperlink 2" xfId="35885" hidden="1" xr:uid="{00000000-0005-0000-0000-0000B9220000}"/>
    <cellStyle name="Followed Hyperlink 2" xfId="31931" hidden="1" xr:uid="{00000000-0005-0000-0000-0000A61F0000}"/>
    <cellStyle name="Followed Hyperlink 2" xfId="33146" hidden="1" xr:uid="{00000000-0005-0000-0000-00005F200000}"/>
    <cellStyle name="Followed Hyperlink 2" xfId="32484" hidden="1" xr:uid="{00000000-0005-0000-0000-00001D200000}"/>
    <cellStyle name="Followed Hyperlink 2" xfId="22250" hidden="1" xr:uid="{00000000-0005-0000-0000-0000F7170000}"/>
    <cellStyle name="Followed Hyperlink 2" xfId="31481" hidden="1" xr:uid="{00000000-0005-0000-0000-0000421F0000}"/>
    <cellStyle name="Followed Hyperlink 2" xfId="20965" hidden="1" xr:uid="{00000000-0005-0000-0000-00004F160000}"/>
    <cellStyle name="Followed Hyperlink 2" xfId="28908" hidden="1" xr:uid="{00000000-0005-0000-0000-0000421D0000}"/>
    <cellStyle name="Followed Hyperlink 2" xfId="20426" hidden="1" xr:uid="{00000000-0005-0000-0000-000049160000}"/>
    <cellStyle name="Followed Hyperlink 2" xfId="17159" hidden="1" xr:uid="{00000000-0005-0000-0000-00001D140000}"/>
    <cellStyle name="Followed Hyperlink 2" xfId="32660" hidden="1" xr:uid="{00000000-0005-0000-0000-0000C2200000}"/>
    <cellStyle name="Followed Hyperlink 2" xfId="31466" hidden="1" xr:uid="{00000000-0005-0000-0000-0000471F0000}"/>
    <cellStyle name="Followed Hyperlink 2" xfId="23185" hidden="1" xr:uid="{00000000-0005-0000-0000-00008C180000}"/>
    <cellStyle name="Followed Hyperlink 2" xfId="40104" hidden="1" xr:uid="{00000000-0005-0000-0000-0000B5250000}"/>
    <cellStyle name="Followed Hyperlink 2" xfId="34569" hidden="1" xr:uid="{00000000-0005-0000-0000-000082210000}"/>
    <cellStyle name="Followed Hyperlink 2" xfId="18543" hidden="1" xr:uid="{00000000-0005-0000-0000-0000B1140000}"/>
    <cellStyle name="Followed Hyperlink 2" xfId="30257" hidden="1" xr:uid="{00000000-0005-0000-0000-00000D1E0000}"/>
    <cellStyle name="Followed Hyperlink 2" xfId="22628" hidden="1" xr:uid="{00000000-0005-0000-0000-00000B180000}"/>
    <cellStyle name="Followed Hyperlink 2" xfId="17996" hidden="1" xr:uid="{00000000-0005-0000-0000-0000F6150000}"/>
    <cellStyle name="Followed Hyperlink 2" xfId="28783" hidden="1" xr:uid="{00000000-0005-0000-0000-0000AD1E0000}"/>
    <cellStyle name="Followed Hyperlink 2" xfId="19238" hidden="1" xr:uid="{00000000-0005-0000-0000-00003A150000}"/>
    <cellStyle name="Followed Hyperlink 2" xfId="19266" hidden="1" xr:uid="{00000000-0005-0000-0000-000048150000}"/>
    <cellStyle name="Followed Hyperlink 2" xfId="36369" hidden="1" xr:uid="{00000000-0005-0000-0000-0000ED220000}"/>
    <cellStyle name="Followed Hyperlink 2" xfId="18589" hidden="1" xr:uid="{00000000-0005-0000-0000-000089140000}"/>
    <cellStyle name="Followed Hyperlink 2" xfId="20396" hidden="1" xr:uid="{00000000-0005-0000-0000-000013160000}"/>
    <cellStyle name="Followed Hyperlink 2" xfId="18585" hidden="1" xr:uid="{00000000-0005-0000-0000-000087140000}"/>
    <cellStyle name="Followed Hyperlink 2" xfId="25320" hidden="1" xr:uid="{00000000-0005-0000-0000-0000D5190000}"/>
    <cellStyle name="Followed Hyperlink 2" xfId="30696" hidden="1" xr:uid="{00000000-0005-0000-0000-00007D1E0000}"/>
    <cellStyle name="Followed Hyperlink 2" xfId="40297" hidden="1" xr:uid="{00000000-0005-0000-0000-0000CA250000}"/>
    <cellStyle name="Followed Hyperlink 2" xfId="36373" hidden="1" xr:uid="{00000000-0005-0000-0000-0000E9220000}"/>
    <cellStyle name="Followed Hyperlink 2" xfId="21460" hidden="1" xr:uid="{00000000-0005-0000-0000-000059170000}"/>
    <cellStyle name="Followed Hyperlink 2" xfId="35365" hidden="1" xr:uid="{00000000-0005-0000-0000-000010220000}"/>
    <cellStyle name="Followed Hyperlink 2" xfId="31919" hidden="1" xr:uid="{00000000-0005-0000-0000-0000A01F0000}"/>
    <cellStyle name="Followed Hyperlink 2" xfId="35897" hidden="1" xr:uid="{00000000-0005-0000-0000-0000AD220000}"/>
    <cellStyle name="Followed Hyperlink 2" xfId="36802" hidden="1" xr:uid="{00000000-0005-0000-0000-000066230000}"/>
    <cellStyle name="Followed Hyperlink 2" xfId="35371" hidden="1" xr:uid="{00000000-0005-0000-0000-00000A220000}"/>
    <cellStyle name="Followed Hyperlink 2" xfId="20795" hidden="1" xr:uid="{00000000-0005-0000-0000-00007E160000}"/>
    <cellStyle name="Followed Hyperlink 2" xfId="18065" hidden="1" xr:uid="{00000000-0005-0000-0000-0000E3150000}"/>
    <cellStyle name="Followed Hyperlink 2" xfId="19695" hidden="1" xr:uid="{00000000-0005-0000-0000-000069150000}"/>
    <cellStyle name="Followed Hyperlink 2" xfId="24206" hidden="1" xr:uid="{00000000-0005-0000-0000-0000FD180000}"/>
    <cellStyle name="Followed Hyperlink 2" xfId="25034" hidden="1" xr:uid="{00000000-0005-0000-0000-0000F2190000}"/>
    <cellStyle name="Followed Hyperlink 2" xfId="37159" hidden="1" xr:uid="{00000000-0005-0000-0000-0000A5230000}"/>
    <cellStyle name="Followed Hyperlink 2" xfId="32674" hidden="1" xr:uid="{00000000-0005-0000-0000-0000BD200000}"/>
    <cellStyle name="Followed Hyperlink 2" xfId="18529" hidden="1" xr:uid="{00000000-0005-0000-0000-0000B8140000}"/>
    <cellStyle name="Followed Hyperlink 2" xfId="21600" hidden="1" xr:uid="{00000000-0005-0000-0000-00002E170000}"/>
    <cellStyle name="Followed Hyperlink 2" xfId="18288" hidden="1" xr:uid="{00000000-0005-0000-0000-00003D140000}"/>
    <cellStyle name="Followed Hyperlink 2" xfId="27121" hidden="1" xr:uid="{00000000-0005-0000-0000-0000A01B0000}"/>
    <cellStyle name="Followed Hyperlink 2" xfId="41584" hidden="1" xr:uid="{00000000-0005-0000-0000-00003E270000}"/>
    <cellStyle name="Followed Hyperlink 2" xfId="30850" hidden="1" xr:uid="{00000000-0005-0000-0000-0000871E0000}"/>
    <cellStyle name="Followed Hyperlink 2" xfId="29055" hidden="1" xr:uid="{00000000-0005-0000-0000-0000F41C0000}"/>
    <cellStyle name="Followed Hyperlink 2" xfId="30218" hidden="1" xr:uid="{00000000-0005-0000-0000-00001D1E0000}"/>
    <cellStyle name="Followed Hyperlink 2" xfId="32654" hidden="1" xr:uid="{00000000-0005-0000-0000-0000C4200000}"/>
    <cellStyle name="Followed Hyperlink 2" xfId="20227" hidden="1" xr:uid="{00000000-0005-0000-0000-00000B160000}"/>
    <cellStyle name="Followed Hyperlink 2" xfId="26150" hidden="1" xr:uid="{00000000-0005-0000-0000-0000E11A0000}"/>
    <cellStyle name="Followed Hyperlink 2" xfId="29569" hidden="1" xr:uid="{00000000-0005-0000-0000-0000CD1D0000}"/>
    <cellStyle name="Followed Hyperlink 2" xfId="25939" hidden="1" xr:uid="{00000000-0005-0000-0000-0000CC1A0000}"/>
    <cellStyle name="Followed Hyperlink 2" xfId="34604" hidden="1" xr:uid="{00000000-0005-0000-0000-000023210000}"/>
    <cellStyle name="Followed Hyperlink 2" xfId="35121" hidden="1" xr:uid="{00000000-0005-0000-0000-0000FC220000}"/>
    <cellStyle name="Followed Hyperlink 2" xfId="21466" hidden="1" xr:uid="{00000000-0005-0000-0000-000056170000}"/>
    <cellStyle name="Followed Hyperlink 2" xfId="23975" hidden="1" xr:uid="{00000000-0005-0000-0000-00001B190000}"/>
    <cellStyle name="Followed Hyperlink 2" xfId="25150" hidden="1" xr:uid="{00000000-0005-0000-0000-0000CD190000}"/>
    <cellStyle name="Followed Hyperlink 2" xfId="31483" hidden="1" xr:uid="{00000000-0005-0000-0000-0000411F0000}"/>
    <cellStyle name="Followed Hyperlink 2" xfId="31886" hidden="1" xr:uid="{00000000-0005-0000-0000-0000691F0000}"/>
    <cellStyle name="Followed Hyperlink 2" xfId="38515" hidden="1" xr:uid="{00000000-0005-0000-0000-00002C260000}"/>
    <cellStyle name="Followed Hyperlink 2" xfId="22656" hidden="1" xr:uid="{00000000-0005-0000-0000-000019180000}"/>
    <cellStyle name="Followed Hyperlink 2" xfId="25369" hidden="1" xr:uid="{00000000-0005-0000-0000-0000201A0000}"/>
    <cellStyle name="Followed Hyperlink 2" xfId="33523" hidden="1" xr:uid="{00000000-0005-0000-0000-0000A5200000}"/>
    <cellStyle name="Followed Hyperlink 2" xfId="35782" hidden="1" xr:uid="{00000000-0005-0000-0000-00006D220000}"/>
    <cellStyle name="Followed Hyperlink 2" xfId="32115" hidden="1" xr:uid="{00000000-0005-0000-0000-0000DF1F0000}"/>
    <cellStyle name="Followed Hyperlink 2" xfId="35933" hidden="1" xr:uid="{00000000-0005-0000-0000-00004D220000}"/>
    <cellStyle name="Followed Hyperlink 2" xfId="30016" hidden="1" xr:uid="{00000000-0005-0000-0000-0000F91D0000}"/>
    <cellStyle name="Followed Hyperlink 2" xfId="24699" hidden="1" xr:uid="{00000000-0005-0000-0000-0000A1190000}"/>
    <cellStyle name="Followed Hyperlink 2" xfId="25066" hidden="1" xr:uid="{00000000-0005-0000-0000-000096190000}"/>
    <cellStyle name="Followed Hyperlink 2" xfId="22800" hidden="1" xr:uid="{00000000-0005-0000-0000-000021180000}"/>
    <cellStyle name="Followed Hyperlink 2" xfId="18067" hidden="1" xr:uid="{00000000-0005-0000-0000-0000E1150000}"/>
    <cellStyle name="Followed Hyperlink 2" xfId="19588" hidden="1" xr:uid="{00000000-0005-0000-0000-000091150000}"/>
    <cellStyle name="Followed Hyperlink 2" xfId="17362" hidden="1" xr:uid="{00000000-0005-0000-0000-00002A140000}"/>
    <cellStyle name="Followed Hyperlink 2" xfId="34054" hidden="1" xr:uid="{00000000-0005-0000-0000-000006210000}"/>
    <cellStyle name="Followed Hyperlink 2" xfId="25073" hidden="1" xr:uid="{00000000-0005-0000-0000-00008F190000}"/>
    <cellStyle name="Followed Hyperlink 2" xfId="24903" hidden="1" xr:uid="{00000000-0005-0000-0000-0000B7190000}"/>
    <cellStyle name="Followed Hyperlink 2" xfId="24693" hidden="1" xr:uid="{00000000-0005-0000-0000-00009E190000}"/>
    <cellStyle name="Followed Hyperlink 2" xfId="140" hidden="1" xr:uid="{00000000-0005-0000-0000-0000D7130000}"/>
    <cellStyle name="Followed Hyperlink 2" xfId="20584" hidden="1" xr:uid="{00000000-0005-0000-0000-00006F160000}"/>
    <cellStyle name="Followed Hyperlink 2" xfId="35386" hidden="1" xr:uid="{00000000-0005-0000-0000-000034220000}"/>
    <cellStyle name="Followed Hyperlink 2" xfId="28313" hidden="1" xr:uid="{00000000-0005-0000-0000-0000D31C0000}"/>
    <cellStyle name="Followed Hyperlink 2" xfId="23661" hidden="1" xr:uid="{00000000-0005-0000-0000-000069180000}"/>
    <cellStyle name="Followed Hyperlink 2" xfId="18756" hidden="1" xr:uid="{00000000-0005-0000-0000-00009E140000}"/>
    <cellStyle name="Followed Hyperlink 2" xfId="22213" hidden="1" xr:uid="{00000000-0005-0000-0000-0000A3170000}"/>
    <cellStyle name="Followed Hyperlink 2" xfId="31542" hidden="1" xr:uid="{00000000-0005-0000-0000-00008E1F0000}"/>
    <cellStyle name="Followed Hyperlink 2" xfId="19705" hidden="1" xr:uid="{00000000-0005-0000-0000-00006E150000}"/>
    <cellStyle name="Followed Hyperlink 2" xfId="28789" hidden="1" xr:uid="{00000000-0005-0000-0000-0000B31E0000}"/>
    <cellStyle name="Followed Hyperlink 2" xfId="19584" hidden="1" xr:uid="{00000000-0005-0000-0000-000095150000}"/>
    <cellStyle name="Followed Hyperlink 2" xfId="30653" hidden="1" xr:uid="{00000000-0005-0000-0000-0000351E0000}"/>
    <cellStyle name="Followed Hyperlink 2" xfId="35376" hidden="1" xr:uid="{00000000-0005-0000-0000-00002F220000}"/>
    <cellStyle name="Followed Hyperlink 2" xfId="17800" hidden="1" xr:uid="{00000000-0005-0000-0000-000019170000}"/>
    <cellStyle name="Followed Hyperlink 2" xfId="20410" hidden="1" xr:uid="{00000000-0005-0000-0000-000041160000}"/>
    <cellStyle name="Followed Hyperlink 2" xfId="18280" hidden="1" xr:uid="{00000000-0005-0000-0000-000039140000}"/>
    <cellStyle name="Followed Hyperlink 2" xfId="18452" hidden="1" xr:uid="{00000000-0005-0000-0000-000057140000}"/>
    <cellStyle name="Followed Hyperlink 2" xfId="25305" hidden="1" xr:uid="{00000000-0005-0000-0000-0000E4190000}"/>
    <cellStyle name="Followed Hyperlink 2" xfId="24707" hidden="1" xr:uid="{00000000-0005-0000-0000-0000A5190000}"/>
    <cellStyle name="Followed Hyperlink 2" xfId="18549" hidden="1" xr:uid="{00000000-0005-0000-0000-0000AE140000}"/>
    <cellStyle name="Followed Hyperlink 2" xfId="34434" hidden="1" xr:uid="{00000000-0005-0000-0000-00004B210000}"/>
    <cellStyle name="Followed Hyperlink 2" xfId="34571" hidden="1" xr:uid="{00000000-0005-0000-0000-000080210000}"/>
    <cellStyle name="Followed Hyperlink 2" xfId="30457" hidden="1" xr:uid="{00000000-0005-0000-0000-0000201E0000}"/>
    <cellStyle name="Followed Hyperlink 2" xfId="38553" hidden="1" xr:uid="{00000000-0005-0000-0000-0000D6240000}"/>
    <cellStyle name="Followed Hyperlink 2" xfId="37338" hidden="1" xr:uid="{00000000-0005-0000-0000-000079230000}"/>
    <cellStyle name="Followed Hyperlink 2" xfId="18824" hidden="1" xr:uid="{00000000-0005-0000-0000-0000FF140000}"/>
    <cellStyle name="Followed Hyperlink 2" xfId="148" hidden="1" xr:uid="{00000000-0005-0000-0000-0000DB130000}"/>
    <cellStyle name="Followed Hyperlink 2" xfId="33879" hidden="1" xr:uid="{00000000-0005-0000-0000-0000D4200000}"/>
    <cellStyle name="Followed Hyperlink 2" xfId="37237" hidden="1" xr:uid="{00000000-0005-0000-0000-0000F3230000}"/>
    <cellStyle name="Followed Hyperlink 2" xfId="30649" hidden="1" xr:uid="{00000000-0005-0000-0000-0000391E0000}"/>
    <cellStyle name="Followed Hyperlink 2" xfId="17798" hidden="1" xr:uid="{00000000-0005-0000-0000-00001A170000}"/>
    <cellStyle name="Followed Hyperlink 2" xfId="23985" hidden="1" xr:uid="{00000000-0005-0000-0000-000016190000}"/>
    <cellStyle name="Followed Hyperlink 2" xfId="31106" hidden="1" xr:uid="{00000000-0005-0000-0000-0000021F0000}"/>
    <cellStyle name="Followed Hyperlink 2" xfId="22607" hidden="1" xr:uid="{00000000-0005-0000-0000-0000CB170000}"/>
    <cellStyle name="Followed Hyperlink 2" xfId="39480" hidden="1" xr:uid="{00000000-0005-0000-0000-000048250000}"/>
    <cellStyle name="Followed Hyperlink 2" xfId="26582" hidden="1" xr:uid="{00000000-0005-0000-0000-00003E1B0000}"/>
    <cellStyle name="Followed Hyperlink 2" xfId="33048" hidden="1" xr:uid="{00000000-0005-0000-0000-0000DA210000}"/>
    <cellStyle name="Followed Hyperlink 2" xfId="24197" hidden="1" xr:uid="{00000000-0005-0000-0000-000006190000}"/>
    <cellStyle name="Followed Hyperlink 2" xfId="35195" hidden="1" xr:uid="{00000000-0005-0000-0000-0000FA210000}"/>
    <cellStyle name="Followed Hyperlink 2" xfId="33149" hidden="1" xr:uid="{00000000-0005-0000-0000-00005C200000}"/>
    <cellStyle name="Followed Hyperlink 2" xfId="33725" hidden="1" xr:uid="{00000000-0005-0000-0000-00009B200000}"/>
    <cellStyle name="Followed Hyperlink 2" xfId="30897" hidden="1" xr:uid="{00000000-0005-0000-0000-0000BF1E0000}"/>
    <cellStyle name="Followed Hyperlink 2" xfId="32982" hidden="1" xr:uid="{00000000-0005-0000-0000-0000EA210000}"/>
    <cellStyle name="Followed Hyperlink 2" xfId="34845" hidden="1" xr:uid="{00000000-0005-0000-0000-00006F210000}"/>
    <cellStyle name="Followed Hyperlink 2" xfId="19076" hidden="1" xr:uid="{00000000-0005-0000-0000-000012150000}"/>
    <cellStyle name="Followed Hyperlink 2" xfId="18613" hidden="1" xr:uid="{00000000-0005-0000-0000-000095140000}"/>
    <cellStyle name="Followed Hyperlink 2" xfId="20949" hidden="1" xr:uid="{00000000-0005-0000-0000-00005F160000}"/>
    <cellStyle name="Followed Hyperlink 2" xfId="18810" hidden="1" xr:uid="{00000000-0005-0000-0000-000006150000}"/>
    <cellStyle name="Followed Hyperlink 2" xfId="18073" hidden="1" xr:uid="{00000000-0005-0000-0000-0000D9150000}"/>
    <cellStyle name="Followed Hyperlink 2" xfId="18071" hidden="1" xr:uid="{00000000-0005-0000-0000-0000DD150000}"/>
    <cellStyle name="Followed Hyperlink 2" xfId="29012" hidden="1" xr:uid="{00000000-0005-0000-0000-0000B71C0000}"/>
    <cellStyle name="Followed Hyperlink 2" xfId="25313" hidden="1" xr:uid="{00000000-0005-0000-0000-0000DC190000}"/>
    <cellStyle name="Followed Hyperlink 2" xfId="25357" hidden="1" xr:uid="{00000000-0005-0000-0000-00001A1A0000}"/>
    <cellStyle name="Followed Hyperlink 2" xfId="19051" hidden="1" xr:uid="{00000000-0005-0000-0000-0000F8140000}"/>
    <cellStyle name="Followed Hyperlink 2" xfId="32974" hidden="1" xr:uid="{00000000-0005-0000-0000-0000E2210000}"/>
    <cellStyle name="Followed Hyperlink 2" xfId="34459" hidden="1" xr:uid="{00000000-0005-0000-0000-00003F210000}"/>
    <cellStyle name="Followed Hyperlink 2" xfId="20408" hidden="1" xr:uid="{00000000-0005-0000-0000-000040160000}"/>
    <cellStyle name="Followed Hyperlink 2" xfId="21976" hidden="1" xr:uid="{00000000-0005-0000-0000-000095170000}"/>
    <cellStyle name="Followed Hyperlink 2" xfId="19683" hidden="1" xr:uid="{00000000-0005-0000-0000-000063150000}"/>
    <cellStyle name="Followed Hyperlink 2" xfId="30471" hidden="1" xr:uid="{00000000-0005-0000-0000-0000271E0000}"/>
    <cellStyle name="Followed Hyperlink 2" xfId="35998" hidden="1" xr:uid="{00000000-0005-0000-0000-000088220000}"/>
    <cellStyle name="Followed Hyperlink 2" xfId="24273" hidden="1" xr:uid="{00000000-0005-0000-0000-00005E190000}"/>
    <cellStyle name="Followed Hyperlink 2" xfId="26163" hidden="1" xr:uid="{00000000-0005-0000-0000-0000DA1A0000}"/>
    <cellStyle name="Followed Hyperlink 2" xfId="22170" hidden="1" xr:uid="{00000000-0005-0000-0000-0000B5170000}"/>
    <cellStyle name="Followed Hyperlink 2" xfId="29679" hidden="1" xr:uid="{00000000-0005-0000-0000-00009F1D0000}"/>
    <cellStyle name="Followed Hyperlink 2" xfId="41737" hidden="1" xr:uid="{00000000-0005-0000-0000-000046270000}"/>
    <cellStyle name="Followed Hyperlink 2" xfId="30301" hidden="1" xr:uid="{00000000-0005-0000-0000-0000621E0000}"/>
    <cellStyle name="Followed Hyperlink 2" xfId="16977" hidden="1" xr:uid="{00000000-0005-0000-0000-0000ED130000}"/>
    <cellStyle name="Followed Hyperlink 2" xfId="18306" hidden="1" xr:uid="{00000000-0005-0000-0000-000046140000}"/>
    <cellStyle name="Followed Hyperlink 2" xfId="20848" hidden="1" xr:uid="{00000000-0005-0000-0000-0000CE160000}"/>
    <cellStyle name="Followed Hyperlink 2" xfId="32137" hidden="1" xr:uid="{00000000-0005-0000-0000-0000EA1F0000}"/>
    <cellStyle name="Followed Hyperlink 2" xfId="41523" hidden="1" xr:uid="{00000000-0005-0000-0000-000005270000}"/>
    <cellStyle name="Followed Hyperlink 2" xfId="34220" hidden="1" xr:uid="{00000000-0005-0000-0000-000030210000}"/>
    <cellStyle name="Followed Hyperlink 2" xfId="20841" hidden="1" xr:uid="{00000000-0005-0000-0000-0000C7160000}"/>
    <cellStyle name="Followed Hyperlink 2" xfId="40578" hidden="1" xr:uid="{00000000-0005-0000-0000-000065260000}"/>
    <cellStyle name="Followed Hyperlink 2" xfId="24537" hidden="1" xr:uid="{00000000-0005-0000-0000-000079190000}"/>
    <cellStyle name="Followed Hyperlink 2" xfId="26546" hidden="1" xr:uid="{00000000-0005-0000-0000-0000101B0000}"/>
    <cellStyle name="Followed Hyperlink 2" xfId="26549" hidden="1" xr:uid="{00000000-0005-0000-0000-00000D1B0000}"/>
    <cellStyle name="Followed Hyperlink 2" xfId="29872" hidden="1" xr:uid="{00000000-0005-0000-0000-0000DA1D0000}"/>
    <cellStyle name="Followed Hyperlink 2" xfId="35928" hidden="1" xr:uid="{00000000-0005-0000-0000-000052220000}"/>
    <cellStyle name="Followed Hyperlink 2" xfId="30048" hidden="1" xr:uid="{00000000-0005-0000-0000-0000091E0000}"/>
    <cellStyle name="Followed Hyperlink 2" xfId="23971" hidden="1" xr:uid="{00000000-0005-0000-0000-00001D190000}"/>
    <cellStyle name="Followed Hyperlink 2" xfId="37225" hidden="1" xr:uid="{00000000-0005-0000-0000-0000E8230000}"/>
    <cellStyle name="Followed Hyperlink 2" xfId="24961" hidden="1" xr:uid="{00000000-0005-0000-0000-0000FB190000}"/>
    <cellStyle name="Followed Hyperlink 2" xfId="134" hidden="1" xr:uid="{00000000-0005-0000-0000-0000D4130000}"/>
    <cellStyle name="Followed Hyperlink 2" xfId="19438" hidden="1" xr:uid="{00000000-0005-0000-0000-00005D150000}"/>
    <cellStyle name="Followed Hyperlink 2" xfId="38892" hidden="1" xr:uid="{00000000-0005-0000-0000-0000A1240000}"/>
    <cellStyle name="Followed Hyperlink 2" xfId="21191" hidden="1" xr:uid="{00000000-0005-0000-0000-0000AA160000}"/>
    <cellStyle name="Followed Hyperlink 2" xfId="40057" hidden="1" xr:uid="{00000000-0005-0000-0000-00007D250000}"/>
    <cellStyle name="Followed Hyperlink 2" xfId="27680" hidden="1" xr:uid="{00000000-0005-0000-0000-0000EC1B0000}"/>
    <cellStyle name="Followed Hyperlink 2" xfId="34564" hidden="1" xr:uid="{00000000-0005-0000-0000-000087210000}"/>
    <cellStyle name="Followed Hyperlink 2" xfId="26588" hidden="1" xr:uid="{00000000-0005-0000-0000-0000411B0000}"/>
    <cellStyle name="Followed Hyperlink 2" xfId="41139" hidden="1" xr:uid="{00000000-0005-0000-0000-0000CF260000}"/>
    <cellStyle name="Followed Hyperlink 2" xfId="33503" hidden="1" xr:uid="{00000000-0005-0000-0000-0000AF200000}"/>
    <cellStyle name="Followed Hyperlink 2" xfId="19057" hidden="1" xr:uid="{00000000-0005-0000-0000-0000F2140000}"/>
    <cellStyle name="Followed Hyperlink 2" xfId="31487" hidden="1" xr:uid="{00000000-0005-0000-0000-00003F1F0000}"/>
    <cellStyle name="Followed Hyperlink 2" xfId="34234" hidden="1" xr:uid="{00000000-0005-0000-0000-000037210000}"/>
    <cellStyle name="Followed Hyperlink 2" xfId="31471" hidden="1" xr:uid="{00000000-0005-0000-0000-0000451F0000}"/>
    <cellStyle name="Followed Hyperlink 2" xfId="30674" hidden="1" xr:uid="{00000000-0005-0000-0000-0000721E0000}"/>
    <cellStyle name="Followed Hyperlink 2" xfId="28693" hidden="1" xr:uid="{00000000-0005-0000-0000-0000911D0000}"/>
    <cellStyle name="Followed Hyperlink 2" xfId="20182" hidden="1" xr:uid="{00000000-0005-0000-0000-00002C160000}"/>
    <cellStyle name="Followed Hyperlink 2" xfId="31548" hidden="1" xr:uid="{00000000-0005-0000-0000-0000931F0000}"/>
    <cellStyle name="Followed Hyperlink 2" xfId="34655" hidden="1" xr:uid="{00000000-0005-0000-0000-000054210000}"/>
    <cellStyle name="Followed Hyperlink 2" xfId="23910" hidden="1" xr:uid="{00000000-0005-0000-0000-0000B1180000}"/>
    <cellStyle name="Followed Hyperlink 2" xfId="20851" hidden="1" xr:uid="{00000000-0005-0000-0000-0000D1160000}"/>
    <cellStyle name="Followed Hyperlink 2" xfId="22327" hidden="1" xr:uid="{00000000-0005-0000-0000-0000E2170000}"/>
    <cellStyle name="Followed Hyperlink 2" xfId="38889" hidden="1" xr:uid="{00000000-0005-0000-0000-0000A4240000}"/>
    <cellStyle name="Followed Hyperlink 2" xfId="41526" hidden="1" xr:uid="{00000000-0005-0000-0000-000002270000}"/>
    <cellStyle name="Followed Hyperlink 2" xfId="40927" hidden="1" xr:uid="{00000000-0005-0000-0000-0000C5260000}"/>
    <cellStyle name="Followed Hyperlink 2" xfId="30261" hidden="1" xr:uid="{00000000-0005-0000-0000-00000B1E0000}"/>
    <cellStyle name="Followed Hyperlink 2" xfId="19262" hidden="1" xr:uid="{00000000-0005-0000-0000-000046150000}"/>
    <cellStyle name="Followed Hyperlink 2" xfId="38512" hidden="1" xr:uid="{00000000-0005-0000-0000-000031260000}"/>
    <cellStyle name="Followed Hyperlink 2" xfId="27574" hidden="1" xr:uid="{00000000-0005-0000-0000-0000541C0000}"/>
    <cellStyle name="Followed Hyperlink 2" xfId="25746" hidden="1" xr:uid="{00000000-0005-0000-0000-00007E1A0000}"/>
    <cellStyle name="Followed Hyperlink 2" xfId="28896" hidden="1" xr:uid="{00000000-0005-0000-0000-0000371D0000}"/>
    <cellStyle name="Followed Hyperlink 2" xfId="33567" hidden="1" xr:uid="{00000000-0005-0000-0000-00007D200000}"/>
    <cellStyle name="Followed Hyperlink 2" xfId="33581" hidden="1" xr:uid="{00000000-0005-0000-0000-000084200000}"/>
    <cellStyle name="Followed Hyperlink 2" xfId="37768" hidden="1" xr:uid="{00000000-0005-0000-0000-00001F240000}"/>
    <cellStyle name="Followed Hyperlink 2" xfId="36425" hidden="1" xr:uid="{00000000-0005-0000-0000-000053230000}"/>
    <cellStyle name="Followed Hyperlink 2" xfId="35927" hidden="1" xr:uid="{00000000-0005-0000-0000-000053220000}"/>
    <cellStyle name="Followed Hyperlink 2" xfId="21400" hidden="1" xr:uid="{00000000-0005-0000-0000-0000F0160000}"/>
    <cellStyle name="Followed Hyperlink 2" xfId="36008" hidden="1" xr:uid="{00000000-0005-0000-0000-00008D220000}"/>
    <cellStyle name="Followed Hyperlink 2" xfId="34497" hidden="1" xr:uid="{00000000-0005-0000-0000-000094210000}"/>
    <cellStyle name="Followed Hyperlink 2" xfId="33256" hidden="1" xr:uid="{00000000-0005-0000-0000-00002B200000}"/>
    <cellStyle name="Followed Hyperlink 2" xfId="18163" hidden="1" xr:uid="{00000000-0005-0000-0000-000068140000}"/>
    <cellStyle name="Followed Hyperlink 2" xfId="22419" hidden="1" xr:uid="{00000000-0005-0000-0000-0000BD170000}"/>
    <cellStyle name="Followed Hyperlink 2" xfId="38947" hidden="1" xr:uid="{00000000-0005-0000-0000-000012250000}"/>
    <cellStyle name="Followed Hyperlink 2" xfId="27143" hidden="1" xr:uid="{00000000-0005-0000-0000-0000CE1B0000}"/>
    <cellStyle name="Followed Hyperlink 2" xfId="39223" hidden="1" xr:uid="{00000000-0005-0000-0000-00005E250000}"/>
    <cellStyle name="Followed Hyperlink 2" xfId="40484" hidden="1" xr:uid="{00000000-0005-0000-0000-000026260000}"/>
    <cellStyle name="Followed Hyperlink 2" xfId="32281" hidden="1" xr:uid="{00000000-0005-0000-0000-00000C200000}"/>
    <cellStyle name="Followed Hyperlink 2" xfId="41371" hidden="1" xr:uid="{00000000-0005-0000-0000-0000EE260000}"/>
    <cellStyle name="Followed Hyperlink 2" xfId="41196" hidden="1" xr:uid="{00000000-0005-0000-0000-00002A270000}"/>
    <cellStyle name="Followed Hyperlink 2" xfId="25081" hidden="1" xr:uid="{00000000-0005-0000-0000-000087190000}"/>
    <cellStyle name="Followed Hyperlink 2" xfId="33501" hidden="1" xr:uid="{00000000-0005-0000-0000-0000B0200000}"/>
    <cellStyle name="Followed Hyperlink 2" xfId="32692" hidden="1" xr:uid="{00000000-0005-0000-0000-0000B4200000}"/>
    <cellStyle name="Followed Hyperlink 2" xfId="27681" hidden="1" xr:uid="{00000000-0005-0000-0000-0000EB1B0000}"/>
    <cellStyle name="Followed Hyperlink 2" xfId="35111" hidden="1" xr:uid="{00000000-0005-0000-0000-000001230000}"/>
    <cellStyle name="Followed Hyperlink 2" xfId="21964" hidden="1" xr:uid="{00000000-0005-0000-0000-00008F170000}"/>
    <cellStyle name="Followed Hyperlink 2" xfId="26963" hidden="1" xr:uid="{00000000-0005-0000-0000-00009C1B0000}"/>
    <cellStyle name="Followed Hyperlink 2" xfId="19066" hidden="1" xr:uid="{00000000-0005-0000-0000-0000E9140000}"/>
    <cellStyle name="Followed Hyperlink 2" xfId="26555" hidden="1" xr:uid="{00000000-0005-0000-0000-0000071B0000}"/>
    <cellStyle name="Followed Hyperlink 2" xfId="18897" hidden="1" xr:uid="{00000000-0005-0000-0000-0000DE140000}"/>
    <cellStyle name="Followed Hyperlink 2" xfId="41287" hidden="1" xr:uid="{00000000-0005-0000-0000-0000B4260000}"/>
    <cellStyle name="Followed Hyperlink 2" xfId="24254" hidden="1" xr:uid="{00000000-0005-0000-0000-000067190000}"/>
    <cellStyle name="Followed Hyperlink 2" xfId="40903" hidden="1" xr:uid="{00000000-0005-0000-0000-0000B9260000}"/>
    <cellStyle name="Followed Hyperlink 2" xfId="39034" hidden="1" xr:uid="{00000000-0005-0000-0000-0000E6240000}"/>
    <cellStyle name="Followed Hyperlink 2" xfId="37793" hidden="1" xr:uid="{00000000-0005-0000-0000-00003A240000}"/>
    <cellStyle name="Followed Hyperlink 2" xfId="31720" hidden="1" xr:uid="{00000000-0005-0000-0000-0000571F0000}"/>
    <cellStyle name="Followed Hyperlink 2" xfId="36964" hidden="1" xr:uid="{00000000-0005-0000-0000-00008E230000}"/>
    <cellStyle name="Followed Hyperlink 2" xfId="21382" hidden="1" xr:uid="{00000000-0005-0000-0000-000002170000}"/>
    <cellStyle name="Followed Hyperlink 2" xfId="24338" hidden="1" xr:uid="{00000000-0005-0000-0000-00003B190000}"/>
    <cellStyle name="Followed Hyperlink 2" xfId="23983" hidden="1" xr:uid="{00000000-0005-0000-0000-000017190000}"/>
    <cellStyle name="Followed Hyperlink 2" xfId="21974" hidden="1" xr:uid="{00000000-0005-0000-0000-000094170000}"/>
    <cellStyle name="Followed Hyperlink 2" xfId="17872" hidden="1" xr:uid="{00000000-0005-0000-0000-0000891B0000}"/>
    <cellStyle name="Followed Hyperlink 2" xfId="17770" hidden="1" xr:uid="{00000000-0005-0000-0000-000026170000}"/>
    <cellStyle name="Followed Hyperlink 2" xfId="34508" hidden="1" xr:uid="{00000000-0005-0000-0000-00009E210000}"/>
    <cellStyle name="Followed Hyperlink 2" xfId="18270" hidden="1" xr:uid="{00000000-0005-0000-0000-000034140000}"/>
    <cellStyle name="Followed Hyperlink 2" xfId="29835" hidden="1" xr:uid="{00000000-0005-0000-0000-0000B41D0000}"/>
    <cellStyle name="Followed Hyperlink 2" xfId="35129" hidden="1" xr:uid="{00000000-0005-0000-0000-0000F8220000}"/>
    <cellStyle name="Followed Hyperlink 2" xfId="27682" hidden="1" xr:uid="{00000000-0005-0000-0000-0000EA1B0000}"/>
    <cellStyle name="Followed Hyperlink 2" xfId="24207" hidden="1" xr:uid="{00000000-0005-0000-0000-0000FC180000}"/>
    <cellStyle name="Followed Hyperlink 2" xfId="18462" hidden="1" xr:uid="{00000000-0005-0000-0000-00004D140000}"/>
    <cellStyle name="Followed Hyperlink 2" xfId="22361" hidden="1" xr:uid="{00000000-0005-0000-0000-000084170000}"/>
    <cellStyle name="Followed Hyperlink 2" xfId="40911" hidden="1" xr:uid="{00000000-0005-0000-0000-0000BD260000}"/>
    <cellStyle name="Followed Hyperlink 2" xfId="38610" hidden="1" xr:uid="{00000000-0005-0000-0000-0000B6240000}"/>
    <cellStyle name="Followed Hyperlink 2" xfId="24277" hidden="1" xr:uid="{00000000-0005-0000-0000-00005C190000}"/>
    <cellStyle name="Followed Hyperlink 2" xfId="39679" hidden="1" xr:uid="{00000000-0005-0000-0000-000096250000}"/>
    <cellStyle name="Followed Hyperlink 2" xfId="24210" hidden="1" xr:uid="{00000000-0005-0000-0000-0000F9180000}"/>
    <cellStyle name="Followed Hyperlink 2" xfId="19595" hidden="1" xr:uid="{00000000-0005-0000-0000-00008A150000}"/>
    <cellStyle name="Followed Hyperlink 2" xfId="33156" hidden="1" xr:uid="{00000000-0005-0000-0000-000055200000}"/>
    <cellStyle name="Followed Hyperlink 2" xfId="24681" hidden="1" xr:uid="{00000000-0005-0000-0000-000098190000}"/>
    <cellStyle name="Followed Hyperlink 2" xfId="40293" hidden="1" xr:uid="{00000000-0005-0000-0000-0000CE250000}"/>
    <cellStyle name="Followed Hyperlink 2" xfId="21968" hidden="1" xr:uid="{00000000-0005-0000-0000-000091170000}"/>
    <cellStyle name="Followed Hyperlink 2" xfId="25925" hidden="1" xr:uid="{00000000-0005-0000-0000-0000C51A0000}"/>
    <cellStyle name="Followed Hyperlink 2" xfId="31094" hidden="1" xr:uid="{00000000-0005-0000-0000-0000FC1E0000}"/>
    <cellStyle name="Followed Hyperlink 2" xfId="36812" hidden="1" xr:uid="{00000000-0005-0000-0000-00006B230000}"/>
    <cellStyle name="Followed Hyperlink 2" xfId="27691" hidden="1" xr:uid="{00000000-0005-0000-0000-0000E11B0000}"/>
    <cellStyle name="Followed Hyperlink 2" xfId="39863" hidden="1" xr:uid="{00000000-0005-0000-0000-0000B1250000}"/>
    <cellStyle name="Followed Hyperlink 2" xfId="22833" hidden="1" xr:uid="{00000000-0005-0000-0000-00004F180000}"/>
    <cellStyle name="Followed Hyperlink 2" xfId="26207" hidden="1" xr:uid="{00000000-0005-0000-0000-00002C1B0000}"/>
    <cellStyle name="Followed Hyperlink 2" xfId="22433" hidden="1" xr:uid="{00000000-0005-0000-0000-0000C4170000}"/>
    <cellStyle name="Followed Hyperlink 2" xfId="29533" hidden="1" xr:uid="{00000000-0005-0000-0000-0000631D0000}"/>
    <cellStyle name="Followed Hyperlink 2" xfId="35408" hidden="1" xr:uid="{00000000-0005-0000-0000-00003F220000}"/>
    <cellStyle name="Followed Hyperlink 2" xfId="26746" hidden="1" xr:uid="{00000000-0005-0000-0000-00005F1B0000}"/>
    <cellStyle name="Followed Hyperlink 2" xfId="27985" hidden="1" xr:uid="{00000000-0005-0000-0000-00007A1C0000}"/>
    <cellStyle name="Followed Hyperlink 2" xfId="36167" hidden="1" xr:uid="{00000000-0005-0000-0000-0000A0220000}"/>
    <cellStyle name="Followed Hyperlink 2" xfId="36363" hidden="1" xr:uid="{00000000-0005-0000-0000-0000F3220000}"/>
    <cellStyle name="Followed Hyperlink 2" xfId="21387" hidden="1" xr:uid="{00000000-0005-0000-0000-0000FD160000}"/>
    <cellStyle name="Followed Hyperlink 2" xfId="26753" hidden="1" xr:uid="{00000000-0005-0000-0000-0000581B0000}"/>
    <cellStyle name="Followed Hyperlink 2" xfId="28120" hidden="1" xr:uid="{00000000-0005-0000-0000-0000881C0000}"/>
    <cellStyle name="Followed Hyperlink 2" xfId="29578" hidden="1" xr:uid="{00000000-0005-0000-0000-0000CA1D0000}"/>
    <cellStyle name="Followed Hyperlink 2" xfId="20858" hidden="1" xr:uid="{00000000-0005-0000-0000-0000D7160000}"/>
    <cellStyle name="Followed Hyperlink 2" xfId="18101" hidden="1" xr:uid="{00000000-0005-0000-0000-000078140000}"/>
    <cellStyle name="Followed Hyperlink 2" xfId="27918" hidden="1" xr:uid="{00000000-0005-0000-0000-00003B1C0000}"/>
    <cellStyle name="Followed Hyperlink 2" xfId="29067" hidden="1" xr:uid="{00000000-0005-0000-0000-0000FA1C0000}"/>
    <cellStyle name="Followed Hyperlink 2" xfId="25132" hidden="1" xr:uid="{00000000-0005-0000-0000-0000C4190000}"/>
    <cellStyle name="Followed Hyperlink 2" xfId="32076" hidden="1" xr:uid="{00000000-0005-0000-0000-0000C21F0000}"/>
    <cellStyle name="Followed Hyperlink 2" xfId="36944" hidden="1" xr:uid="{00000000-0005-0000-0000-000084230000}"/>
    <cellStyle name="Followed Hyperlink 2" xfId="26284" hidden="1" xr:uid="{00000000-0005-0000-0000-0000151B0000}"/>
    <cellStyle name="Followed Hyperlink 2" xfId="31290" hidden="1" xr:uid="{00000000-0005-0000-0000-0000351F0000}"/>
    <cellStyle name="Followed Hyperlink 2" xfId="17571" hidden="1" xr:uid="{00000000-0005-0000-0000-0000C1140000}"/>
    <cellStyle name="Followed Hyperlink 2" xfId="29531" hidden="1" xr:uid="{00000000-0005-0000-0000-0000651D0000}"/>
    <cellStyle name="Followed Hyperlink 2" xfId="34659" hidden="1" xr:uid="{00000000-0005-0000-0000-000056210000}"/>
    <cellStyle name="Followed Hyperlink 2" xfId="18828" hidden="1" xr:uid="{00000000-0005-0000-0000-0000FD140000}"/>
    <cellStyle name="Followed Hyperlink 2" xfId="23746" hidden="1" xr:uid="{00000000-0005-0000-0000-0000A0180000}"/>
    <cellStyle name="Followed Hyperlink 2" xfId="38440" hidden="1" xr:uid="{00000000-0005-0000-0000-00004C260000}"/>
    <cellStyle name="Followed Hyperlink 2" xfId="35895" hidden="1" xr:uid="{00000000-0005-0000-0000-0000AF220000}"/>
    <cellStyle name="Followed Hyperlink 2" xfId="20119" hidden="1" xr:uid="{00000000-0005-0000-0000-000014170000}"/>
    <cellStyle name="Followed Hyperlink 2" xfId="31893" hidden="1" xr:uid="{00000000-0005-0000-0000-0000621F0000}"/>
    <cellStyle name="Followed Hyperlink 2" xfId="35199" hidden="1" xr:uid="{00000000-0005-0000-0000-0000FC210000}"/>
    <cellStyle name="Followed Hyperlink 2" xfId="32988" hidden="1" xr:uid="{00000000-0005-0000-0000-0000EF210000}"/>
    <cellStyle name="Followed Hyperlink 2" xfId="21185" hidden="1" xr:uid="{00000000-0005-0000-0000-0000B0160000}"/>
    <cellStyle name="Followed Hyperlink 2" xfId="30417" hidden="1" xr:uid="{00000000-0005-0000-0000-0000E41D0000}"/>
    <cellStyle name="Followed Hyperlink 2" xfId="21247" hidden="1" xr:uid="{00000000-0005-0000-0000-0000EB160000}"/>
    <cellStyle name="Followed Hyperlink 2" xfId="32497" hidden="1" xr:uid="{00000000-0005-0000-0000-000016200000}"/>
    <cellStyle name="Followed Hyperlink 2" xfId="27528" hidden="1" xr:uid="{00000000-0005-0000-0000-0000091C0000}"/>
    <cellStyle name="Followed Hyperlink 2" xfId="41132" hidden="1" xr:uid="{00000000-0005-0000-0000-0000D3260000}"/>
    <cellStyle name="Followed Hyperlink 2" xfId="39336" hidden="1" xr:uid="{00000000-0005-0000-0000-000039250000}"/>
    <cellStyle name="Followed Hyperlink 2" xfId="38151" hidden="1" xr:uid="{00000000-0005-0000-0000-000084240000}"/>
    <cellStyle name="Followed Hyperlink 2" xfId="37789" hidden="1" xr:uid="{00000000-0005-0000-0000-000038240000}"/>
    <cellStyle name="Followed Hyperlink 2" xfId="34667" hidden="1" xr:uid="{00000000-0005-0000-0000-00005A210000}"/>
    <cellStyle name="Followed Hyperlink 2" xfId="33448" hidden="1" xr:uid="{00000000-0005-0000-0000-00003B200000}"/>
    <cellStyle name="Followed Hyperlink 2" xfId="34868" hidden="1" xr:uid="{00000000-0005-0000-0000-0000A4210000}"/>
    <cellStyle name="Followed Hyperlink 2" xfId="22265" hidden="1" xr:uid="{00000000-0005-0000-0000-000005180000}"/>
    <cellStyle name="Followed Hyperlink 2" xfId="40759" hidden="1" xr:uid="{00000000-0005-0000-0000-00009A260000}"/>
    <cellStyle name="Followed Hyperlink 2" xfId="21836" hidden="1" xr:uid="{00000000-0005-0000-0000-000078170000}"/>
    <cellStyle name="Followed Hyperlink 2" xfId="26272" hidden="1" xr:uid="{00000000-0005-0000-0000-0000211B0000}"/>
    <cellStyle name="Followed Hyperlink 2" xfId="35825" hidden="1" xr:uid="{00000000-0005-0000-0000-0000C1220000}"/>
    <cellStyle name="Followed Hyperlink 2" xfId="27118" hidden="1" xr:uid="{00000000-0005-0000-0000-0000A31B0000}"/>
    <cellStyle name="Followed Hyperlink 2" xfId="35896" hidden="1" xr:uid="{00000000-0005-0000-0000-0000AE220000}"/>
    <cellStyle name="Followed Hyperlink 2" xfId="28867" hidden="1" xr:uid="{00000000-0005-0000-0000-00009D1E0000}"/>
    <cellStyle name="Followed Hyperlink 2" xfId="24511" hidden="1" xr:uid="{00000000-0005-0000-0000-00004B190000}"/>
    <cellStyle name="Followed Hyperlink 2" xfId="18175" hidden="1" xr:uid="{00000000-0005-0000-0000-00005C140000}"/>
    <cellStyle name="Followed Hyperlink 2" xfId="19250" hidden="1" xr:uid="{00000000-0005-0000-0000-000040150000}"/>
    <cellStyle name="Followed Hyperlink 2" xfId="18755" hidden="1" xr:uid="{00000000-0005-0000-0000-00009F140000}"/>
    <cellStyle name="Followed Hyperlink 2" xfId="24966" hidden="1" xr:uid="{00000000-0005-0000-0000-0000001A0000}"/>
    <cellStyle name="Followed Hyperlink 2" xfId="31498" hidden="1" xr:uid="{00000000-0005-0000-0000-0000391F0000}"/>
    <cellStyle name="Followed Hyperlink 2" xfId="36966" hidden="1" xr:uid="{00000000-0005-0000-0000-00008F230000}"/>
    <cellStyle name="Followed Hyperlink 2" xfId="18545" hidden="1" xr:uid="{00000000-0005-0000-0000-0000B0140000}"/>
    <cellStyle name="Followed Hyperlink 2" xfId="33085" hidden="1" xr:uid="{00000000-0005-0000-0000-00006A200000}"/>
    <cellStyle name="Followed Hyperlink 2" xfId="17145" hidden="1" xr:uid="{00000000-0005-0000-0000-000016140000}"/>
    <cellStyle name="Followed Hyperlink 2" xfId="17993" hidden="1" xr:uid="{00000000-0005-0000-0000-0000F3150000}"/>
    <cellStyle name="Followed Hyperlink 2" xfId="18745" hidden="1" xr:uid="{00000000-0005-0000-0000-0000A9140000}"/>
    <cellStyle name="Followed Hyperlink 2" xfId="20598" hidden="1" xr:uid="{00000000-0005-0000-0000-000076160000}"/>
    <cellStyle name="Followed Hyperlink 2" xfId="33280" hidden="1" xr:uid="{00000000-0005-0000-0000-000037200000}"/>
    <cellStyle name="Followed Hyperlink 2" xfId="33061" hidden="1" xr:uid="{00000000-0005-0000-0000-0000CB210000}"/>
    <cellStyle name="Followed Hyperlink 2" xfId="27742" hidden="1" xr:uid="{00000000-0005-0000-0000-00001B1C0000}"/>
    <cellStyle name="Followed Hyperlink 2" xfId="21528" hidden="1" xr:uid="{00000000-0005-0000-0000-000040180000}"/>
    <cellStyle name="Followed Hyperlink 2" xfId="19234" hidden="1" xr:uid="{00000000-0005-0000-0000-000038150000}"/>
    <cellStyle name="Followed Hyperlink 2" xfId="32880" hidden="1" xr:uid="{00000000-0005-0000-0000-00001D230000}"/>
    <cellStyle name="Followed Hyperlink 2" xfId="33737" hidden="1" xr:uid="{00000000-0005-0000-0000-00008F200000}"/>
    <cellStyle name="Followed Hyperlink 2" xfId="19067" hidden="1" xr:uid="{00000000-0005-0000-0000-0000E8140000}"/>
    <cellStyle name="Followed Hyperlink 2" xfId="32985" hidden="1" xr:uid="{00000000-0005-0000-0000-0000EC210000}"/>
    <cellStyle name="Followed Hyperlink 2" xfId="35388" hidden="1" xr:uid="{00000000-0005-0000-0000-000035220000}"/>
    <cellStyle name="Followed Hyperlink 2" xfId="17995" hidden="1" xr:uid="{00000000-0005-0000-0000-0000F5150000}"/>
    <cellStyle name="Followed Hyperlink 2" xfId="24504" hidden="1" xr:uid="{00000000-0005-0000-0000-000052190000}"/>
    <cellStyle name="Followed Hyperlink 2" xfId="37624" hidden="1" xr:uid="{00000000-0005-0000-0000-000008240000}"/>
    <cellStyle name="Followed Hyperlink 2" xfId="24914" hidden="1" xr:uid="{00000000-0005-0000-0000-0000B2190000}"/>
    <cellStyle name="Followed Hyperlink 2" xfId="30838" hidden="1" xr:uid="{00000000-0005-0000-0000-0000931E0000}"/>
    <cellStyle name="Followed Hyperlink 2" xfId="25538" hidden="1" xr:uid="{00000000-0005-0000-0000-0000911A0000}"/>
    <cellStyle name="Followed Hyperlink 2" xfId="21215" hidden="1" xr:uid="{00000000-0005-0000-0000-0000DB160000}"/>
    <cellStyle name="Followed Hyperlink 2" xfId="16954" hidden="1" xr:uid="{00000000-0005-0000-0000-000018170000}"/>
    <cellStyle name="Followed Hyperlink 2" xfId="30867" hidden="1" xr:uid="{00000000-0005-0000-0000-0000F41E0000}"/>
    <cellStyle name="Followed Hyperlink 2" xfId="28146" hidden="1" xr:uid="{00000000-0005-0000-0000-0000A51C0000}"/>
    <cellStyle name="Followed Hyperlink 2" xfId="26215" hidden="1" xr:uid="{00000000-0005-0000-0000-0000331B0000}"/>
    <cellStyle name="Followed Hyperlink 2" xfId="26754" hidden="1" xr:uid="{00000000-0005-0000-0000-0000571B0000}"/>
    <cellStyle name="Followed Hyperlink 2" xfId="26884" hidden="1" xr:uid="{00000000-0005-0000-0000-0000CB1F0000}"/>
    <cellStyle name="Followed Hyperlink 2" xfId="37577" hidden="1" xr:uid="{00000000-0005-0000-0000-0000C7230000}"/>
    <cellStyle name="Followed Hyperlink 2" xfId="35164" hidden="1" xr:uid="{00000000-0005-0000-0000-00001C220000}"/>
    <cellStyle name="Followed Hyperlink 2" xfId="34611" hidden="1" xr:uid="{00000000-0005-0000-0000-00001C210000}"/>
    <cellStyle name="Followed Hyperlink 2" xfId="23385" hidden="1" xr:uid="{00000000-0005-0000-0000-000028190000}"/>
    <cellStyle name="Followed Hyperlink 2" xfId="39659" hidden="1" xr:uid="{00000000-0005-0000-0000-00008C250000}"/>
    <cellStyle name="Followed Hyperlink 2" xfId="31274" hidden="1" xr:uid="{00000000-0005-0000-0000-00002D1F0000}"/>
    <cellStyle name="Followed Hyperlink 2" xfId="29608" hidden="1" xr:uid="{00000000-0005-0000-0000-0000BD1D0000}"/>
    <cellStyle name="Followed Hyperlink 2" xfId="31941" hidden="1" xr:uid="{00000000-0005-0000-0000-0000AB1F0000}"/>
    <cellStyle name="Followed Hyperlink 2" xfId="38880" hidden="1" xr:uid="{00000000-0005-0000-0000-0000AD240000}"/>
    <cellStyle name="Followed Hyperlink 2" xfId="27593" hidden="1" xr:uid="{00000000-0005-0000-0000-0000661C0000}"/>
    <cellStyle name="Followed Hyperlink 2" xfId="22992" hidden="1" xr:uid="{00000000-0005-0000-0000-000079180000}"/>
    <cellStyle name="Followed Hyperlink 2" xfId="34902" hidden="1" xr:uid="{00000000-0005-0000-0000-0000B5210000}"/>
    <cellStyle name="Followed Hyperlink 2" xfId="38967" hidden="1" xr:uid="{00000000-0005-0000-0000-000008250000}"/>
    <cellStyle name="Followed Hyperlink 2" xfId="37307" hidden="1" xr:uid="{00000000-0005-0000-0000-0000D4230000}"/>
    <cellStyle name="Followed Hyperlink 2" xfId="40741" hidden="1" xr:uid="{00000000-0005-0000-0000-000091260000}"/>
    <cellStyle name="Followed Hyperlink 2" xfId="20909" hidden="1" xr:uid="{00000000-0005-0000-0000-0000C3160000}"/>
    <cellStyle name="Followed Hyperlink 2" xfId="35050" hidden="1" xr:uid="{00000000-0005-0000-0000-0000B9210000}"/>
    <cellStyle name="Followed Hyperlink 2" xfId="18102" hidden="1" xr:uid="{00000000-0005-0000-0000-000079140000}"/>
    <cellStyle name="Followed Hyperlink 2" xfId="20173" hidden="1" xr:uid="{00000000-0005-0000-0000-000034160000}"/>
    <cellStyle name="Followed Hyperlink 2" xfId="29081" hidden="1" xr:uid="{00000000-0005-0000-0000-0000011D0000}"/>
    <cellStyle name="Followed Hyperlink 2" xfId="19908" hidden="1" xr:uid="{00000000-0005-0000-0000-0000B9150000}"/>
    <cellStyle name="Followed Hyperlink 2" xfId="37336" hidden="1" xr:uid="{00000000-0005-0000-0000-00007B230000}"/>
    <cellStyle name="Followed Hyperlink 2" xfId="20951" hidden="1" xr:uid="{00000000-0005-0000-0000-00005D160000}"/>
    <cellStyle name="Followed Hyperlink 2" xfId="26544" hidden="1" xr:uid="{00000000-0005-0000-0000-0000121B0000}"/>
    <cellStyle name="Followed Hyperlink 2" xfId="20915" hidden="1" xr:uid="{00000000-0005-0000-0000-0000BD160000}"/>
    <cellStyle name="Followed Hyperlink 2" xfId="30676" hidden="1" xr:uid="{00000000-0005-0000-0000-0000731E0000}"/>
    <cellStyle name="Followed Hyperlink 2" xfId="26371" hidden="1" xr:uid="{00000000-0005-0000-0000-0000EF1A0000}"/>
    <cellStyle name="Followed Hyperlink 2" xfId="26391" hidden="1" xr:uid="{00000000-0005-0000-0000-0000F91A0000}"/>
    <cellStyle name="Followed Hyperlink 2" xfId="26594" hidden="1" xr:uid="{00000000-0005-0000-0000-0000441B0000}"/>
    <cellStyle name="Followed Hyperlink 2" xfId="28503" hidden="1" xr:uid="{00000000-0005-0000-0000-0000F11C0000}"/>
    <cellStyle name="Followed Hyperlink 2" xfId="32971" hidden="1" xr:uid="{00000000-0005-0000-0000-0000DF210000}"/>
    <cellStyle name="Followed Hyperlink 2" xfId="34495" hidden="1" xr:uid="{00000000-0005-0000-0000-000092210000}"/>
    <cellStyle name="Followed Hyperlink 2" xfId="32690" hidden="1" xr:uid="{00000000-0005-0000-0000-0000B5200000}"/>
    <cellStyle name="Followed Hyperlink 2" xfId="38726" hidden="1" xr:uid="{00000000-0005-0000-0000-000095240000}"/>
    <cellStyle name="Followed Hyperlink 2" xfId="28997" hidden="1" xr:uid="{00000000-0005-0000-0000-0000C61C0000}"/>
    <cellStyle name="Followed Hyperlink 2" xfId="34890" hidden="1" xr:uid="{00000000-0005-0000-0000-0000AF210000}"/>
    <cellStyle name="Followed Hyperlink 2" xfId="35150" hidden="1" xr:uid="{00000000-0005-0000-0000-000029220000}"/>
    <cellStyle name="Followed Hyperlink 2" xfId="24245" hidden="1" xr:uid="{00000000-0005-0000-0000-00006A190000}"/>
    <cellStyle name="Followed Hyperlink 2" xfId="34846" hidden="1" xr:uid="{00000000-0005-0000-0000-00006E210000}"/>
    <cellStyle name="Followed Hyperlink 2" xfId="30407" hidden="1" xr:uid="{00000000-0005-0000-0000-0000EE1D0000}"/>
    <cellStyle name="Followed Hyperlink 2" xfId="28714" hidden="1" xr:uid="{00000000-0005-0000-0000-00008A1D0000}"/>
    <cellStyle name="Followed Hyperlink 2" xfId="35576" hidden="1" xr:uid="{00000000-0005-0000-0000-00006A220000}"/>
    <cellStyle name="Followed Hyperlink 2" xfId="34843" hidden="1" xr:uid="{00000000-0005-0000-0000-000071210000}"/>
    <cellStyle name="Followed Hyperlink 2" xfId="20580" hidden="1" xr:uid="{00000000-0005-0000-0000-00006D160000}"/>
    <cellStyle name="Followed Hyperlink 2" xfId="36374" hidden="1" xr:uid="{00000000-0005-0000-0000-0000E8220000}"/>
    <cellStyle name="Followed Hyperlink 2" xfId="28168" hidden="1" xr:uid="{00000000-0005-0000-0000-0000B01C0000}"/>
    <cellStyle name="Followed Hyperlink 2" xfId="27305" hidden="1" xr:uid="{00000000-0005-0000-0000-0000F61B0000}"/>
    <cellStyle name="Followed Hyperlink 2" xfId="22421" hidden="1" xr:uid="{00000000-0005-0000-0000-0000BE170000}"/>
    <cellStyle name="Followed Hyperlink 2" xfId="30487" hidden="1" xr:uid="{00000000-0005-0000-0000-00002F1E0000}"/>
    <cellStyle name="Followed Hyperlink 2" xfId="21398" hidden="1" xr:uid="{00000000-0005-0000-0000-0000F2160000}"/>
    <cellStyle name="Followed Hyperlink 2" xfId="26917" hidden="1" xr:uid="{00000000-0005-0000-0000-0000931C0000}"/>
    <cellStyle name="Followed Hyperlink 2" xfId="29850" hidden="1" xr:uid="{00000000-0005-0000-0000-0000CF1D0000}"/>
    <cellStyle name="Followed Hyperlink 2" xfId="22439" hidden="1" xr:uid="{00000000-0005-0000-0000-0000C7170000}"/>
    <cellStyle name="Followed Hyperlink 2" xfId="19248" hidden="1" xr:uid="{00000000-0005-0000-0000-00003F150000}"/>
    <cellStyle name="Followed Hyperlink 2" xfId="21397" hidden="1" xr:uid="{00000000-0005-0000-0000-0000F3160000}"/>
    <cellStyle name="Followed Hyperlink 2" xfId="36747" hidden="1" xr:uid="{00000000-0005-0000-0000-000045230000}"/>
    <cellStyle name="Followed Hyperlink 2" xfId="21386" hidden="1" xr:uid="{00000000-0005-0000-0000-0000FE160000}"/>
    <cellStyle name="Followed Hyperlink 2" xfId="16965" hidden="1" xr:uid="{00000000-0005-0000-0000-0000E7130000}"/>
    <cellStyle name="Followed Hyperlink 2" xfId="30418" hidden="1" xr:uid="{00000000-0005-0000-0000-0000E31D0000}"/>
    <cellStyle name="Followed Hyperlink 2" xfId="27683" hidden="1" xr:uid="{00000000-0005-0000-0000-0000E91B0000}"/>
    <cellStyle name="Followed Hyperlink 2" xfId="28129" hidden="1" xr:uid="{00000000-0005-0000-0000-00007F1C0000}"/>
    <cellStyle name="Followed Hyperlink 2" xfId="20850" hidden="1" xr:uid="{00000000-0005-0000-0000-0000D0160000}"/>
    <cellStyle name="Followed Hyperlink 2" xfId="21456" hidden="1" xr:uid="{00000000-0005-0000-0000-00005B170000}"/>
    <cellStyle name="Followed Hyperlink 2" xfId="29596" hidden="1" xr:uid="{00000000-0005-0000-0000-0000C31D0000}"/>
    <cellStyle name="Followed Hyperlink 2" xfId="29683" hidden="1" xr:uid="{00000000-0005-0000-0000-0000A11D0000}"/>
    <cellStyle name="Followed Hyperlink 2" xfId="38435" hidden="1" xr:uid="{00000000-0005-0000-0000-000048260000}"/>
    <cellStyle name="Followed Hyperlink 2" xfId="33187" hidden="1" xr:uid="{00000000-0005-0000-0000-0000FA1F0000}"/>
    <cellStyle name="Followed Hyperlink 2" xfId="22593" hidden="1" xr:uid="{00000000-0005-0000-0000-0000D9170000}"/>
    <cellStyle name="Followed Hyperlink 2" xfId="35786" hidden="1" xr:uid="{00000000-0005-0000-0000-00006B220000}"/>
    <cellStyle name="Followed Hyperlink 2" xfId="30026" hidden="1" xr:uid="{00000000-0005-0000-0000-0000FE1D0000}"/>
    <cellStyle name="Followed Hyperlink 2" xfId="22321" hidden="1" xr:uid="{00000000-0005-0000-0000-0000E8170000}"/>
    <cellStyle name="Followed Hyperlink 2" xfId="41194" hidden="1" xr:uid="{00000000-0005-0000-0000-000028270000}"/>
    <cellStyle name="Followed Hyperlink 2" xfId="37295" hidden="1" xr:uid="{00000000-0005-0000-0000-0000E0230000}"/>
    <cellStyle name="Followed Hyperlink 2" xfId="25515" hidden="1" xr:uid="{00000000-0005-0000-0000-0000291A0000}"/>
    <cellStyle name="Followed Hyperlink 2" xfId="25765" hidden="1" xr:uid="{00000000-0005-0000-0000-00009E1A0000}"/>
    <cellStyle name="Followed Hyperlink 2" xfId="31618" hidden="1" xr:uid="{00000000-0005-0000-0000-0000741F0000}"/>
    <cellStyle name="Followed Hyperlink 2" xfId="19871" hidden="1" xr:uid="{00000000-0005-0000-0000-000077150000}"/>
    <cellStyle name="Followed Hyperlink 2" xfId="25957" hidden="1" xr:uid="{00000000-0005-0000-0000-0000D51A0000}"/>
    <cellStyle name="Followed Hyperlink 2" xfId="21444" hidden="1" xr:uid="{00000000-0005-0000-0000-000060170000}"/>
    <cellStyle name="Followed Hyperlink 2" xfId="33053" hidden="1" xr:uid="{00000000-0005-0000-0000-0000D5210000}"/>
    <cellStyle name="Followed Hyperlink 2" xfId="20127" hidden="1" xr:uid="{00000000-0005-0000-0000-000010170000}"/>
    <cellStyle name="Followed Hyperlink 2" xfId="22329" hidden="1" xr:uid="{00000000-0005-0000-0000-0000E0170000}"/>
    <cellStyle name="Followed Hyperlink 2" xfId="26578" hidden="1" xr:uid="{00000000-0005-0000-0000-00003C1B0000}"/>
    <cellStyle name="Followed Hyperlink 2" xfId="27685" hidden="1" xr:uid="{00000000-0005-0000-0000-0000E71B0000}"/>
    <cellStyle name="Followed Hyperlink 2" xfId="27106" hidden="1" xr:uid="{00000000-0005-0000-0000-0000AF1B0000}"/>
    <cellStyle name="Followed Hyperlink 2" xfId="36177" hidden="1" xr:uid="{00000000-0005-0000-0000-000096220000}"/>
    <cellStyle name="Followed Hyperlink 2" xfId="30854" hidden="1" xr:uid="{00000000-0005-0000-0000-0000831E0000}"/>
    <cellStyle name="Followed Hyperlink 2" xfId="25539" hidden="1" xr:uid="{00000000-0005-0000-0000-0000901A0000}"/>
    <cellStyle name="Followed Hyperlink 2" xfId="27645" hidden="1" xr:uid="{00000000-0005-0000-0000-00004B1C0000}"/>
    <cellStyle name="Followed Hyperlink 2" xfId="36784" hidden="1" xr:uid="{00000000-0005-0000-0000-00005D230000}"/>
    <cellStyle name="Followed Hyperlink 2" xfId="39179" hidden="1" xr:uid="{00000000-0005-0000-0000-0000F6240000}"/>
    <cellStyle name="Followed Hyperlink 2" xfId="26901" hidden="1" xr:uid="{00000000-0005-0000-0000-0000A21C0000}"/>
    <cellStyle name="Followed Hyperlink 2" xfId="23357" hidden="1" xr:uid="{00000000-0005-0000-0000-000032190000}"/>
    <cellStyle name="Followed Hyperlink 2" xfId="26951" hidden="1" xr:uid="{00000000-0005-0000-0000-0000961B0000}"/>
    <cellStyle name="Followed Hyperlink 2" xfId="27103" hidden="1" xr:uid="{00000000-0005-0000-0000-0000B21B0000}"/>
    <cellStyle name="Followed Hyperlink 2" xfId="22597" hidden="1" xr:uid="{00000000-0005-0000-0000-0000D5170000}"/>
    <cellStyle name="Followed Hyperlink 2" xfId="36407" hidden="1" xr:uid="{00000000-0005-0000-0000-000059230000}"/>
    <cellStyle name="Followed Hyperlink 2" xfId="27934" hidden="1" xr:uid="{00000000-0005-0000-0000-00002B1C0000}"/>
    <cellStyle name="Followed Hyperlink 2" xfId="28888" hidden="1" xr:uid="{00000000-0005-0000-0000-00002F1D0000}"/>
    <cellStyle name="Followed Hyperlink 2" xfId="25795" hidden="1" xr:uid="{00000000-0005-0000-0000-0000AD1A0000}"/>
    <cellStyle name="Followed Hyperlink 2" xfId="28164" hidden="1" xr:uid="{00000000-0005-0000-0000-0000AE1C0000}"/>
    <cellStyle name="Followed Hyperlink 2" xfId="35828" hidden="1" xr:uid="{00000000-0005-0000-0000-0000C4220000}"/>
    <cellStyle name="Followed Hyperlink 2" xfId="36375" hidden="1" xr:uid="{00000000-0005-0000-0000-0000E7220000}"/>
    <cellStyle name="Followed Hyperlink 2" xfId="20859" hidden="1" xr:uid="{00000000-0005-0000-0000-0000D8160000}"/>
    <cellStyle name="Followed Hyperlink 2" xfId="29837" hidden="1" xr:uid="{00000000-0005-0000-0000-0000B21D0000}"/>
    <cellStyle name="Followed Hyperlink 2" xfId="29322" hidden="1" xr:uid="{00000000-0005-0000-0000-0000741D0000}"/>
    <cellStyle name="Followed Hyperlink 2" xfId="33728" hidden="1" xr:uid="{00000000-0005-0000-0000-000098200000}"/>
    <cellStyle name="Followed Hyperlink 2" xfId="22598" hidden="1" xr:uid="{00000000-0005-0000-0000-0000D4170000}"/>
    <cellStyle name="Followed Hyperlink 2" xfId="23564" hidden="1" xr:uid="{00000000-0005-0000-0000-0000D8180000}"/>
    <cellStyle name="Followed Hyperlink 2" xfId="31071" hidden="1" xr:uid="{00000000-0005-0000-0000-0000E61E0000}"/>
    <cellStyle name="Followed Hyperlink 2" xfId="33153" hidden="1" xr:uid="{00000000-0005-0000-0000-000058200000}"/>
    <cellStyle name="Followed Hyperlink 2" xfId="41527" hidden="1" xr:uid="{00000000-0005-0000-0000-000001270000}"/>
    <cellStyle name="Followed Hyperlink 2" xfId="28863" hidden="1" xr:uid="{00000000-0005-0000-0000-0000A11E0000}"/>
    <cellStyle name="Followed Hyperlink 2" xfId="36762" hidden="1" xr:uid="{00000000-0005-0000-0000-000036230000}"/>
    <cellStyle name="Followed Hyperlink 2" xfId="35930" hidden="1" xr:uid="{00000000-0005-0000-0000-000050220000}"/>
    <cellStyle name="Followed Hyperlink 2" xfId="36598" hidden="1" xr:uid="{00000000-0005-0000-0000-00002C230000}"/>
    <cellStyle name="Followed Hyperlink 2" xfId="36217" hidden="1" xr:uid="{00000000-0005-0000-0000-0000DB220000}"/>
    <cellStyle name="Followed Hyperlink 2" xfId="29061" hidden="1" xr:uid="{00000000-0005-0000-0000-0000F71C0000}"/>
    <cellStyle name="Followed Hyperlink 2" xfId="27656" hidden="1" xr:uid="{00000000-0005-0000-0000-0000401C0000}"/>
    <cellStyle name="Followed Hyperlink 2" xfId="29866" hidden="1" xr:uid="{00000000-0005-0000-0000-0000D71D0000}"/>
    <cellStyle name="Followed Hyperlink 2" xfId="27688" hidden="1" xr:uid="{00000000-0005-0000-0000-0000E41B0000}"/>
    <cellStyle name="Followed Hyperlink 2" xfId="25785" hidden="1" xr:uid="{00000000-0005-0000-0000-0000A81A0000}"/>
    <cellStyle name="Followed Hyperlink 2" xfId="25947" hidden="1" xr:uid="{00000000-0005-0000-0000-0000D01A0000}"/>
    <cellStyle name="Followed Hyperlink 2" xfId="28535" hidden="1" xr:uid="{00000000-0005-0000-0000-0000E41C0000}"/>
    <cellStyle name="Followed Hyperlink 2" xfId="27772" hidden="1" xr:uid="{00000000-0005-0000-0000-00002A1C0000}"/>
    <cellStyle name="Followed Hyperlink 2" xfId="23383" hidden="1" xr:uid="{00000000-0005-0000-0000-000029190000}"/>
    <cellStyle name="Followed Hyperlink 2" xfId="26937" hidden="1" xr:uid="{00000000-0005-0000-0000-00008F1B0000}"/>
    <cellStyle name="Followed Hyperlink 2" xfId="36976" hidden="1" xr:uid="{00000000-0005-0000-0000-000094230000}"/>
    <cellStyle name="Followed Hyperlink 2" xfId="23458" hidden="1" xr:uid="{00000000-0005-0000-0000-0000551A0000}"/>
    <cellStyle name="Followed Hyperlink 2" xfId="40899" hidden="1" xr:uid="{00000000-0005-0000-0000-0000B7260000}"/>
    <cellStyle name="Followed Hyperlink 2" xfId="20394" hidden="1" xr:uid="{00000000-0005-0000-0000-000015160000}"/>
    <cellStyle name="Followed Hyperlink 2" xfId="34046" hidden="1" xr:uid="{00000000-0005-0000-0000-0000DB200000}"/>
    <cellStyle name="Followed Hyperlink 2" xfId="29339" hidden="1" xr:uid="{00000000-0005-0000-0000-00006B1D0000}"/>
    <cellStyle name="Followed Hyperlink 2" xfId="23920" hidden="1" xr:uid="{00000000-0005-0000-0000-0000A7180000}"/>
    <cellStyle name="Followed Hyperlink 2" xfId="33046" hidden="1" xr:uid="{00000000-0005-0000-0000-0000DC210000}"/>
    <cellStyle name="Followed Hyperlink 2" xfId="35892" hidden="1" xr:uid="{00000000-0005-0000-0000-0000B2220000}"/>
    <cellStyle name="Followed Hyperlink 2" xfId="20432" hidden="1" xr:uid="{00000000-0005-0000-0000-00004C160000}"/>
    <cellStyle name="Followed Hyperlink 2" xfId="26277" hidden="1" xr:uid="{00000000-0005-0000-0000-00001C1B0000}"/>
    <cellStyle name="Followed Hyperlink 2" xfId="41341" hidden="1" xr:uid="{00000000-0005-0000-0000-0000DF260000}"/>
    <cellStyle name="Followed Hyperlink 2" xfId="39869" hidden="1" xr:uid="{00000000-0005-0000-0000-0000AF250000}"/>
    <cellStyle name="Followed Hyperlink 2" xfId="22589" hidden="1" xr:uid="{00000000-0005-0000-0000-0000DD170000}"/>
    <cellStyle name="Followed Hyperlink 2" xfId="29018" hidden="1" xr:uid="{00000000-0005-0000-0000-00009C1E0000}"/>
    <cellStyle name="Followed Hyperlink 2" xfId="26313" hidden="1" xr:uid="{00000000-0005-0000-0000-0000BC1A0000}"/>
    <cellStyle name="Followed Hyperlink 2" xfId="29310" hidden="1" xr:uid="{00000000-0005-0000-0000-00007A1D0000}"/>
    <cellStyle name="Followed Hyperlink 2" xfId="17873" hidden="1" xr:uid="{00000000-0005-0000-0000-00008A1B0000}"/>
    <cellStyle name="Followed Hyperlink 2" xfId="20808" hidden="1" xr:uid="{00000000-0005-0000-0000-000077160000}"/>
    <cellStyle name="Followed Hyperlink 2" xfId="40522" hidden="1" xr:uid="{00000000-0005-0000-0000-00007F260000}"/>
    <cellStyle name="Followed Hyperlink 2" xfId="36371" hidden="1" xr:uid="{00000000-0005-0000-0000-0000EB220000}"/>
    <cellStyle name="Followed Hyperlink 2" xfId="20059" hidden="1" xr:uid="{00000000-0005-0000-0000-0000D2150000}"/>
    <cellStyle name="Followed Hyperlink 2" xfId="35550" hidden="1" xr:uid="{00000000-0005-0000-0000-00005D220000}"/>
    <cellStyle name="Followed Hyperlink 2" xfId="29834" hidden="1" xr:uid="{00000000-0005-0000-0000-0000B51D0000}"/>
    <cellStyle name="Followed Hyperlink 2" xfId="22002" hidden="1" xr:uid="{00000000-0005-0000-0000-0000A2170000}"/>
    <cellStyle name="Followed Hyperlink 2" xfId="34036" hidden="1" xr:uid="{00000000-0005-0000-0000-0000E5200000}"/>
    <cellStyle name="Followed Hyperlink 2" xfId="31724" hidden="1" xr:uid="{00000000-0005-0000-0000-0000591F0000}"/>
    <cellStyle name="Followed Hyperlink 2" xfId="34866" hidden="1" xr:uid="{00000000-0005-0000-0000-0000A3210000}"/>
    <cellStyle name="Followed Hyperlink 2" xfId="35835" hidden="1" xr:uid="{00000000-0005-0000-0000-0000CA220000}"/>
    <cellStyle name="Followed Hyperlink 2" xfId="26749" hidden="1" xr:uid="{00000000-0005-0000-0000-00005C1B0000}"/>
    <cellStyle name="Followed Hyperlink 2" xfId="18760" hidden="1" xr:uid="{00000000-0005-0000-0000-00009A140000}"/>
    <cellStyle name="Followed Hyperlink 2" xfId="17989" hidden="1" xr:uid="{00000000-0005-0000-0000-0000EF150000}"/>
    <cellStyle name="Followed Hyperlink 2" xfId="20167" hidden="1" xr:uid="{00000000-0005-0000-0000-00003A160000}"/>
    <cellStyle name="Followed Hyperlink 2" xfId="30481" hidden="1" xr:uid="{00000000-0005-0000-0000-00002C1E0000}"/>
    <cellStyle name="Followed Hyperlink 2" xfId="38896" hidden="1" xr:uid="{00000000-0005-0000-0000-00009D240000}"/>
    <cellStyle name="Followed Hyperlink 2" xfId="41734" hidden="1" xr:uid="{00000000-0005-0000-0000-000049270000}"/>
    <cellStyle name="Followed Hyperlink 2" xfId="21802" hidden="1" xr:uid="{00000000-0005-0000-0000-000067170000}"/>
    <cellStyle name="Followed Hyperlink 2" xfId="35412" hidden="1" xr:uid="{00000000-0005-0000-0000-000041220000}"/>
    <cellStyle name="Followed Hyperlink 2" xfId="18460" hidden="1" xr:uid="{00000000-0005-0000-0000-00004F140000}"/>
    <cellStyle name="Followed Hyperlink 2" xfId="23637" hidden="1" xr:uid="{00000000-0005-0000-0000-0000BD180000}"/>
    <cellStyle name="Followed Hyperlink 2" xfId="20151" hidden="1" xr:uid="{00000000-0005-0000-0000-000004170000}"/>
    <cellStyle name="Followed Hyperlink 2" xfId="36362" hidden="1" xr:uid="{00000000-0005-0000-0000-0000F4220000}"/>
    <cellStyle name="Followed Hyperlink 2" xfId="28902" hidden="1" xr:uid="{00000000-0005-0000-0000-00003C1D0000}"/>
    <cellStyle name="Followed Hyperlink 2" xfId="30879" hidden="1" xr:uid="{00000000-0005-0000-0000-0000E91E0000}"/>
    <cellStyle name="Followed Hyperlink 2" xfId="18885" hidden="1" xr:uid="{00000000-0005-0000-0000-0000D8140000}"/>
    <cellStyle name="Followed Hyperlink 2" xfId="19875" hidden="1" xr:uid="{00000000-0005-0000-0000-000073150000}"/>
    <cellStyle name="Followed Hyperlink 2" xfId="35181" hidden="1" xr:uid="{00000000-0005-0000-0000-0000F3210000}"/>
    <cellStyle name="Followed Hyperlink 2" xfId="32275" hidden="1" xr:uid="{00000000-0005-0000-0000-000009200000}"/>
    <cellStyle name="Followed Hyperlink 2" xfId="25598" hidden="1" xr:uid="{00000000-0005-0000-0000-0000701A0000}"/>
    <cellStyle name="Followed Hyperlink 2" xfId="35552" hidden="1" xr:uid="{00000000-0005-0000-0000-00005E220000}"/>
    <cellStyle name="Followed Hyperlink 2" xfId="40523" hidden="1" xr:uid="{00000000-0005-0000-0000-00007E260000}"/>
    <cellStyle name="Followed Hyperlink 2" xfId="30868" hidden="1" xr:uid="{00000000-0005-0000-0000-0000F31E0000}"/>
    <cellStyle name="Followed Hyperlink 2" xfId="38432" hidden="1" xr:uid="{00000000-0005-0000-0000-000045260000}"/>
    <cellStyle name="Followed Hyperlink 2" xfId="28325" hidden="1" xr:uid="{00000000-0005-0000-0000-0000D91C0000}"/>
    <cellStyle name="Followed Hyperlink 2" xfId="29829" hidden="1" xr:uid="{00000000-0005-0000-0000-0000BA1D0000}"/>
    <cellStyle name="Followed Hyperlink 2" xfId="23465" hidden="1" xr:uid="{00000000-0005-0000-0000-00005B1A0000}"/>
    <cellStyle name="Followed Hyperlink 2" xfId="20400" hidden="1" xr:uid="{00000000-0005-0000-0000-00003C160000}"/>
    <cellStyle name="Followed Hyperlink 2" xfId="18173" hidden="1" xr:uid="{00000000-0005-0000-0000-00005E140000}"/>
    <cellStyle name="Followed Hyperlink 2" xfId="34575" hidden="1" xr:uid="{00000000-0005-0000-0000-00007C210000}"/>
    <cellStyle name="Followed Hyperlink 2" xfId="33511" hidden="1" xr:uid="{00000000-0005-0000-0000-0000AB200000}"/>
    <cellStyle name="Followed Hyperlink 2" xfId="25517" hidden="1" xr:uid="{00000000-0005-0000-0000-0000271A0000}"/>
    <cellStyle name="Followed Hyperlink 2" xfId="30870" hidden="1" xr:uid="{00000000-0005-0000-0000-0000F21E0000}"/>
    <cellStyle name="Followed Hyperlink 2" xfId="22845" hidden="1" xr:uid="{00000000-0005-0000-0000-000055180000}"/>
    <cellStyle name="Followed Hyperlink 2" xfId="35125" hidden="1" xr:uid="{00000000-0005-0000-0000-0000FA220000}"/>
    <cellStyle name="Followed Hyperlink 2" xfId="29687" hidden="1" xr:uid="{00000000-0005-0000-0000-0000A31D0000}"/>
    <cellStyle name="Followed Hyperlink 2" xfId="39677" hidden="1" xr:uid="{00000000-0005-0000-0000-000095250000}"/>
    <cellStyle name="Followed Hyperlink 2" xfId="25347" hidden="1" xr:uid="{00000000-0005-0000-0000-0000151A0000}"/>
    <cellStyle name="Followed Hyperlink 2" xfId="29675" hidden="1" xr:uid="{00000000-0005-0000-0000-00009D1D0000}"/>
    <cellStyle name="Followed Hyperlink 2" xfId="23969" hidden="1" xr:uid="{00000000-0005-0000-0000-00001E190000}"/>
    <cellStyle name="Followed Hyperlink 2" xfId="18750" hidden="1" xr:uid="{00000000-0005-0000-0000-0000A4140000}"/>
    <cellStyle name="Followed Hyperlink 2" xfId="23457" hidden="1" xr:uid="{00000000-0005-0000-0000-0000541A0000}"/>
    <cellStyle name="Followed Hyperlink 2" xfId="26203" hidden="1" xr:uid="{00000000-0005-0000-0000-0000281B0000}"/>
    <cellStyle name="Followed Hyperlink 2" xfId="21818" hidden="1" xr:uid="{00000000-0005-0000-0000-00006F170000}"/>
    <cellStyle name="Followed Hyperlink 2" xfId="30704" hidden="1" xr:uid="{00000000-0005-0000-0000-0000811E0000}"/>
    <cellStyle name="Followed Hyperlink 2" xfId="33444" hidden="1" xr:uid="{00000000-0005-0000-0000-00003F200000}"/>
    <cellStyle name="Followed Hyperlink 2" xfId="22994" hidden="1" xr:uid="{00000000-0005-0000-0000-00007A180000}"/>
    <cellStyle name="Followed Hyperlink 2" xfId="16971" hidden="1" xr:uid="{00000000-0005-0000-0000-0000EA130000}"/>
    <cellStyle name="Followed Hyperlink 2" xfId="31489" hidden="1" xr:uid="{00000000-0005-0000-0000-00003E1F0000}"/>
    <cellStyle name="Followed Hyperlink 2" xfId="30917" hidden="1" xr:uid="{00000000-0005-0000-0000-0000C91E0000}"/>
    <cellStyle name="Followed Hyperlink 2" xfId="41540" hidden="1" xr:uid="{00000000-0005-0000-0000-0000F4260000}"/>
    <cellStyle name="Followed Hyperlink 2" xfId="24514" hidden="1" xr:uid="{00000000-0005-0000-0000-000048190000}"/>
    <cellStyle name="Followed Hyperlink 2" xfId="40498" hidden="1" xr:uid="{00000000-0005-0000-0000-000018260000}"/>
    <cellStyle name="Followed Hyperlink 2" xfId="38609" hidden="1" xr:uid="{00000000-0005-0000-0000-0000B7240000}"/>
    <cellStyle name="Followed Hyperlink 2" xfId="37163" hidden="1" xr:uid="{00000000-0005-0000-0000-0000A4230000}"/>
    <cellStyle name="Followed Hyperlink 2" xfId="31655" hidden="1" xr:uid="{00000000-0005-0000-0000-0000131F0000}"/>
    <cellStyle name="Followed Hyperlink 2" xfId="40345" hidden="1" xr:uid="{00000000-0005-0000-0000-000013260000}"/>
    <cellStyle name="Followed Hyperlink 2" xfId="38598" hidden="1" xr:uid="{00000000-0005-0000-0000-0000C2240000}"/>
    <cellStyle name="Followed Hyperlink 2" xfId="28121" hidden="1" xr:uid="{00000000-0005-0000-0000-0000871C0000}"/>
    <cellStyle name="Followed Hyperlink 2" xfId="38706" hidden="1" xr:uid="{00000000-0005-0000-0000-00008B240000}"/>
    <cellStyle name="Followed Hyperlink 2" xfId="38949" hidden="1" xr:uid="{00000000-0005-0000-0000-000011250000}"/>
    <cellStyle name="Followed Hyperlink 2" xfId="35041" hidden="1" xr:uid="{00000000-0005-0000-0000-0000C2210000}"/>
    <cellStyle name="Followed Hyperlink 2" xfId="18215" hidden="1" xr:uid="{00000000-0005-0000-0000-0000F8130000}"/>
    <cellStyle name="Followed Hyperlink 2" xfId="22209" hidden="1" xr:uid="{00000000-0005-0000-0000-0000A5170000}"/>
    <cellStyle name="Followed Hyperlink 2" xfId="22255" hidden="1" xr:uid="{00000000-0005-0000-0000-0000FC170000}"/>
    <cellStyle name="Followed Hyperlink 2" xfId="35836" hidden="1" xr:uid="{00000000-0005-0000-0000-0000CB220000}"/>
    <cellStyle name="Followed Hyperlink 2" xfId="28530" hidden="1" xr:uid="{00000000-0005-0000-0000-0000E71C0000}"/>
    <cellStyle name="Followed Hyperlink 2" xfId="19596" hidden="1" xr:uid="{00000000-0005-0000-0000-000089150000}"/>
    <cellStyle name="Followed Hyperlink 2" xfId="31130" hidden="1" xr:uid="{00000000-0005-0000-0000-00000E1F0000}"/>
    <cellStyle name="Followed Hyperlink 2" xfId="34568" hidden="1" xr:uid="{00000000-0005-0000-0000-000083210000}"/>
    <cellStyle name="Followed Hyperlink 2" xfId="36604" hidden="1" xr:uid="{00000000-0005-0000-0000-00002F230000}"/>
    <cellStyle name="Followed Hyperlink 2" xfId="23720" hidden="1" xr:uid="{00000000-0005-0000-0000-000093180000}"/>
    <cellStyle name="Followed Hyperlink 2" xfId="40106" hidden="1" xr:uid="{00000000-0005-0000-0000-0000B6250000}"/>
    <cellStyle name="Followed Hyperlink 2" xfId="21534" hidden="1" xr:uid="{00000000-0005-0000-0000-00003D180000}"/>
    <cellStyle name="Followed Hyperlink 2" xfId="32285" hidden="1" xr:uid="{00000000-0005-0000-0000-00000E200000}"/>
    <cellStyle name="Followed Hyperlink 2" xfId="20781" hidden="1" xr:uid="{00000000-0005-0000-0000-000084160000}"/>
    <cellStyle name="Followed Hyperlink 2" xfId="33741" hidden="1" xr:uid="{00000000-0005-0000-0000-00008B200000}"/>
    <cellStyle name="Followed Hyperlink 2" xfId="35838" hidden="1" xr:uid="{00000000-0005-0000-0000-0000CD220000}"/>
    <cellStyle name="Followed Hyperlink 2" xfId="35364" hidden="1" xr:uid="{00000000-0005-0000-0000-000011220000}"/>
    <cellStyle name="Followed Hyperlink 2" xfId="19898" hidden="1" xr:uid="{00000000-0005-0000-0000-0000B4150000}"/>
    <cellStyle name="Followed Hyperlink 2" xfId="30863" hidden="1" xr:uid="{00000000-0005-0000-0000-0000F81E0000}"/>
    <cellStyle name="Followed Hyperlink 2" xfId="31284" hidden="1" xr:uid="{00000000-0005-0000-0000-0000321F0000}"/>
    <cellStyle name="Followed Hyperlink 2" xfId="41290" hidden="1" xr:uid="{00000000-0005-0000-0000-0000B1260000}"/>
    <cellStyle name="Followed Hyperlink 2" xfId="37777" hidden="1" xr:uid="{00000000-0005-0000-0000-000016240000}"/>
    <cellStyle name="Followed Hyperlink 2" xfId="30839" hidden="1" xr:uid="{00000000-0005-0000-0000-0000921E0000}"/>
    <cellStyle name="Followed Hyperlink 2" xfId="17946" hidden="1" xr:uid="{00000000-0005-0000-0000-0000761B0000}"/>
    <cellStyle name="Followed Hyperlink 2" xfId="28142" hidden="1" xr:uid="{00000000-0005-0000-0000-0000A31C0000}"/>
    <cellStyle name="Followed Hyperlink 2" xfId="26309" hidden="1" xr:uid="{00000000-0005-0000-0000-0000C01A0000}"/>
    <cellStyle name="Followed Hyperlink 2" xfId="18209" hidden="1" xr:uid="{00000000-0005-0000-0000-0000FE130000}"/>
    <cellStyle name="Followed Hyperlink 2" xfId="35378" hidden="1" xr:uid="{00000000-0005-0000-0000-000030220000}"/>
    <cellStyle name="Followed Hyperlink 2" xfId="29541" hidden="1" xr:uid="{00000000-0005-0000-0000-00005B1D0000}"/>
    <cellStyle name="Followed Hyperlink 2" xfId="28156" hidden="1" xr:uid="{00000000-0005-0000-0000-0000AA1C0000}"/>
    <cellStyle name="Followed Hyperlink 2" xfId="27640" hidden="1" xr:uid="{00000000-0005-0000-0000-0000501C0000}"/>
    <cellStyle name="Followed Hyperlink 2" xfId="35366" hidden="1" xr:uid="{00000000-0005-0000-0000-00000F220000}"/>
    <cellStyle name="Followed Hyperlink 2" xfId="24685" hidden="1" xr:uid="{00000000-0005-0000-0000-00009A190000}"/>
    <cellStyle name="Followed Hyperlink 2" xfId="17951" hidden="1" xr:uid="{00000000-0005-0000-0000-0000711B0000}"/>
    <cellStyle name="Followed Hyperlink 2" xfId="21243" hidden="1" xr:uid="{00000000-0005-0000-0000-0000E9160000}"/>
    <cellStyle name="Followed Hyperlink 2" xfId="28323" hidden="1" xr:uid="{00000000-0005-0000-0000-0000D81C0000}"/>
    <cellStyle name="Followed Hyperlink 2" xfId="36602" hidden="1" xr:uid="{00000000-0005-0000-0000-00002E230000}"/>
    <cellStyle name="Followed Hyperlink 2" xfId="20117" hidden="1" xr:uid="{00000000-0005-0000-0000-000015170000}"/>
    <cellStyle name="Followed Hyperlink 2" xfId="33732" hidden="1" xr:uid="{00000000-0005-0000-0000-000094200000}"/>
    <cellStyle name="Followed Hyperlink 2" xfId="25543" hidden="1" xr:uid="{00000000-0005-0000-0000-00008C1A0000}"/>
    <cellStyle name="Followed Hyperlink 2" xfId="33785" hidden="1" xr:uid="{00000000-0005-0000-0000-0000FB200000}"/>
    <cellStyle name="Followed Hyperlink 2" xfId="23912" hidden="1" xr:uid="{00000000-0005-0000-0000-0000AF180000}"/>
    <cellStyle name="Followed Hyperlink 2" xfId="31128" hidden="1" xr:uid="{00000000-0005-0000-0000-00000D1F0000}"/>
    <cellStyle name="Followed Hyperlink 2" xfId="22801" hidden="1" xr:uid="{00000000-0005-0000-0000-000020180000}"/>
    <cellStyle name="Followed Hyperlink 2" xfId="40343" hidden="1" xr:uid="{00000000-0005-0000-0000-000012260000}"/>
    <cellStyle name="Followed Hyperlink 2" xfId="35035" hidden="1" xr:uid="{00000000-0005-0000-0000-0000C8210000}"/>
    <cellStyle name="Followed Hyperlink 2" xfId="17161" hidden="1" xr:uid="{00000000-0005-0000-0000-00001E140000}"/>
    <cellStyle name="Followed Hyperlink 2" xfId="36162" hidden="1" xr:uid="{00000000-0005-0000-0000-0000A5220000}"/>
    <cellStyle name="Followed Hyperlink 2" xfId="19098" hidden="1" xr:uid="{00000000-0005-0000-0000-00001D150000}"/>
    <cellStyle name="Followed Hyperlink 2" xfId="22207" hidden="1" xr:uid="{00000000-0005-0000-0000-0000A6170000}"/>
    <cellStyle name="Followed Hyperlink 2" xfId="34898" hidden="1" xr:uid="{00000000-0005-0000-0000-0000B3210000}"/>
    <cellStyle name="Followed Hyperlink 2" xfId="21040" hidden="1" xr:uid="{00000000-0005-0000-0000-00009E160000}"/>
    <cellStyle name="Followed Hyperlink 2" xfId="38884" hidden="1" xr:uid="{00000000-0005-0000-0000-0000A9240000}"/>
    <cellStyle name="Followed Hyperlink 2" xfId="33079" hidden="1" xr:uid="{00000000-0005-0000-0000-000064200000}"/>
    <cellStyle name="Followed Hyperlink 2" xfId="17372" hidden="1" xr:uid="{00000000-0005-0000-0000-000025140000}"/>
    <cellStyle name="Followed Hyperlink 2" xfId="32135" hidden="1" xr:uid="{00000000-0005-0000-0000-0000E91F0000}"/>
    <cellStyle name="Followed Hyperlink 2" xfId="21596" hidden="1" xr:uid="{00000000-0005-0000-0000-00002C170000}"/>
    <cellStyle name="Followed Hyperlink 2" xfId="29089" hidden="1" xr:uid="{00000000-0005-0000-0000-0000051D0000}"/>
    <cellStyle name="Followed Hyperlink 2" xfId="27756" hidden="1" xr:uid="{00000000-0005-0000-0000-0000221C0000}"/>
    <cellStyle name="Followed Hyperlink 2" xfId="16989" hidden="1" xr:uid="{00000000-0005-0000-0000-0000F3130000}"/>
    <cellStyle name="Followed Hyperlink 2" xfId="27915" hidden="1" xr:uid="{00000000-0005-0000-0000-00003E1C0000}"/>
    <cellStyle name="Followed Hyperlink 2" xfId="41343" hidden="1" xr:uid="{00000000-0005-0000-0000-0000E0260000}"/>
    <cellStyle name="Followed Hyperlink 2" xfId="34035" hidden="1" xr:uid="{00000000-0005-0000-0000-0000E6200000}"/>
    <cellStyle name="Followed Hyperlink 2" xfId="40931" hidden="1" xr:uid="{00000000-0005-0000-0000-0000C7260000}"/>
    <cellStyle name="Followed Hyperlink 2" xfId="40317" hidden="1" xr:uid="{00000000-0005-0000-0000-000005260000}"/>
    <cellStyle name="Followed Hyperlink 2" xfId="36584" hidden="1" xr:uid="{00000000-0005-0000-0000-000025230000}"/>
    <cellStyle name="Followed Hyperlink 2" xfId="36364" hidden="1" xr:uid="{00000000-0005-0000-0000-0000F2220000}"/>
    <cellStyle name="Followed Hyperlink 2" xfId="21452" hidden="1" xr:uid="{00000000-0005-0000-0000-00005D170000}"/>
    <cellStyle name="Followed Hyperlink 2" xfId="39188" hidden="1" xr:uid="{00000000-0005-0000-0000-0000ED240000}"/>
    <cellStyle name="Followed Hyperlink 2" xfId="17804" hidden="1" xr:uid="{00000000-0005-0000-0000-000017170000}"/>
    <cellStyle name="Followed Hyperlink 2" xfId="23467" hidden="1" xr:uid="{00000000-0005-0000-0000-00005D1A0000}"/>
    <cellStyle name="Followed Hyperlink 2" xfId="40120" hidden="1" xr:uid="{00000000-0005-0000-0000-0000BD250000}"/>
    <cellStyle name="Followed Hyperlink 2" xfId="40063" hidden="1" xr:uid="{00000000-0005-0000-0000-000077250000}"/>
    <cellStyle name="Followed Hyperlink 2" xfId="37331" hidden="1" xr:uid="{00000000-0005-0000-0000-000080230000}"/>
    <cellStyle name="Followed Hyperlink 2" xfId="37308" hidden="1" xr:uid="{00000000-0005-0000-0000-0000D3230000}"/>
    <cellStyle name="Followed Hyperlink 2" xfId="39018" hidden="1" xr:uid="{00000000-0005-0000-0000-0000DE240000}"/>
    <cellStyle name="Followed Hyperlink 2" xfId="40515" hidden="1" xr:uid="{00000000-0005-0000-0000-000086260000}"/>
    <cellStyle name="Followed Hyperlink 2" xfId="40007" hidden="1" xr:uid="{00000000-0005-0000-0000-0000EB250000}"/>
    <cellStyle name="Followed Hyperlink 2" xfId="23636" hidden="1" xr:uid="{00000000-0005-0000-0000-0000BE180000}"/>
    <cellStyle name="Followed Hyperlink 2" xfId="38539" hidden="1" xr:uid="{00000000-0005-0000-0000-0000C9240000}"/>
    <cellStyle name="Followed Hyperlink 2" xfId="17947" hidden="1" xr:uid="{00000000-0005-0000-0000-0000751B0000}"/>
    <cellStyle name="Followed Hyperlink 2" xfId="23635" hidden="1" xr:uid="{00000000-0005-0000-0000-0000BF180000}"/>
    <cellStyle name="Followed Hyperlink 2" xfId="21229" hidden="1" xr:uid="{00000000-0005-0000-0000-0000E2160000}"/>
    <cellStyle name="Followed Hyperlink 2" xfId="28718" hidden="1" xr:uid="{00000000-0005-0000-0000-0000881D0000}"/>
    <cellStyle name="Followed Hyperlink 2" xfId="39940" hidden="1" xr:uid="{00000000-0005-0000-0000-0000F0250000}"/>
    <cellStyle name="Followed Hyperlink 2" xfId="38605" hidden="1" xr:uid="{00000000-0005-0000-0000-0000BB240000}"/>
    <cellStyle name="Followed Hyperlink 2" xfId="24200" hidden="1" xr:uid="{00000000-0005-0000-0000-000003190000}"/>
    <cellStyle name="Followed Hyperlink 2" xfId="39906" hidden="1" xr:uid="{00000000-0005-0000-0000-00009F250000}"/>
    <cellStyle name="Followed Hyperlink 2" xfId="31726" hidden="1" xr:uid="{00000000-0005-0000-0000-00005A1F0000}"/>
    <cellStyle name="Followed Hyperlink 2" xfId="32978" hidden="1" xr:uid="{00000000-0005-0000-0000-0000E6210000}"/>
    <cellStyle name="Followed Hyperlink 2" xfId="37330" hidden="1" xr:uid="{00000000-0005-0000-0000-000081230000}"/>
    <cellStyle name="Followed Hyperlink 2" xfId="40299" hidden="1" xr:uid="{00000000-0005-0000-0000-0000C8250000}"/>
    <cellStyle name="Followed Hyperlink 2" xfId="33183" hidden="1" xr:uid="{00000000-0005-0000-0000-0000FE1F0000}"/>
    <cellStyle name="Followed Hyperlink 2" xfId="17356" hidden="1" xr:uid="{00000000-0005-0000-0000-00002C140000}"/>
    <cellStyle name="Followed Hyperlink 2" xfId="30368" hidden="1" xr:uid="{00000000-0005-0000-0000-0000511E0000}"/>
    <cellStyle name="Followed Hyperlink 2" xfId="26965" hidden="1" xr:uid="{00000000-0005-0000-0000-00009D1B0000}"/>
    <cellStyle name="Followed Hyperlink 2" xfId="22988" hidden="1" xr:uid="{00000000-0005-0000-0000-000077180000}"/>
    <cellStyle name="Followed Hyperlink 2" xfId="24196" hidden="1" xr:uid="{00000000-0005-0000-0000-000007190000}"/>
    <cellStyle name="Followed Hyperlink 2" xfId="23558" hidden="1" xr:uid="{00000000-0005-0000-0000-0000D2180000}"/>
    <cellStyle name="Followed Hyperlink 2" xfId="24279" hidden="1" xr:uid="{00000000-0005-0000-0000-00005B190000}"/>
    <cellStyle name="Followed Hyperlink 2" xfId="41528" hidden="1" xr:uid="{00000000-0005-0000-0000-000000270000}"/>
    <cellStyle name="Followed Hyperlink 2" xfId="37179" hidden="1" xr:uid="{00000000-0005-0000-0000-00009D230000}"/>
    <cellStyle name="Followed Hyperlink 2" xfId="38177" hidden="1" xr:uid="{00000000-0005-0000-0000-00007A240000}"/>
    <cellStyle name="Followed Hyperlink 2" xfId="41574" hidden="1" xr:uid="{00000000-0005-0000-0000-000039270000}"/>
    <cellStyle name="Followed Hyperlink 2" xfId="21219" hidden="1" xr:uid="{00000000-0005-0000-0000-0000DD160000}"/>
    <cellStyle name="Followed Hyperlink 2" xfId="17557" hidden="1" xr:uid="{00000000-0005-0000-0000-0000C8140000}"/>
    <cellStyle name="Followed Hyperlink 2" xfId="23537" hidden="1" xr:uid="{00000000-0005-0000-0000-0000381A0000}"/>
    <cellStyle name="Followed Hyperlink 2" xfId="40544" hidden="1" xr:uid="{00000000-0005-0000-0000-000054260000}"/>
    <cellStyle name="Followed Hyperlink 2" xfId="24503" hidden="1" xr:uid="{00000000-0005-0000-0000-000053190000}"/>
    <cellStyle name="Followed Hyperlink 2" xfId="21221" hidden="1" xr:uid="{00000000-0005-0000-0000-0000DE160000}"/>
    <cellStyle name="Followed Hyperlink 2" xfId="39332" hidden="1" xr:uid="{00000000-0005-0000-0000-000037250000}"/>
    <cellStyle name="Followed Hyperlink 2" xfId="39014" hidden="1" xr:uid="{00000000-0005-0000-0000-0000DC240000}"/>
    <cellStyle name="Followed Hyperlink 2" xfId="37417" hidden="1" xr:uid="{00000000-0005-0000-0000-0000BB230000}"/>
    <cellStyle name="Followed Hyperlink 2" xfId="31647" hidden="1" xr:uid="{00000000-0005-0000-0000-00001B1F0000}"/>
    <cellStyle name="Followed Hyperlink 2" xfId="39673" hidden="1" xr:uid="{00000000-0005-0000-0000-000093250000}"/>
    <cellStyle name="Followed Hyperlink 2" xfId="39505" hidden="1" xr:uid="{00000000-0005-0000-0000-000068250000}"/>
    <cellStyle name="Followed Hyperlink 2" xfId="28781" hidden="1" xr:uid="{00000000-0005-0000-0000-0000AB1E0000}"/>
    <cellStyle name="Followed Hyperlink 2" xfId="34222" hidden="1" xr:uid="{00000000-0005-0000-0000-000031210000}"/>
    <cellStyle name="Followed Hyperlink 2" xfId="38654" hidden="1" xr:uid="{00000000-0005-0000-0000-00004E240000}"/>
    <cellStyle name="Followed Hyperlink 2" xfId="31885" hidden="1" xr:uid="{00000000-0005-0000-0000-00006A1F0000}"/>
    <cellStyle name="Followed Hyperlink 2" xfId="37620" hidden="1" xr:uid="{00000000-0005-0000-0000-000006240000}"/>
    <cellStyle name="Followed Hyperlink 2" xfId="37348" hidden="1" xr:uid="{00000000-0005-0000-0000-00006F230000}"/>
    <cellStyle name="Followed Hyperlink 2" xfId="38951" hidden="1" xr:uid="{00000000-0005-0000-0000-000010250000}"/>
    <cellStyle name="Followed Hyperlink 2" xfId="38714" hidden="1" xr:uid="{00000000-0005-0000-0000-00008F240000}"/>
    <cellStyle name="Followed Hyperlink 2" xfId="39874" hidden="1" xr:uid="{00000000-0005-0000-0000-0000AD250000}"/>
    <cellStyle name="Followed Hyperlink 2" xfId="41258" hidden="1" xr:uid="{00000000-0005-0000-0000-00000D270000}"/>
    <cellStyle name="Followed Hyperlink 2" xfId="41197" hidden="1" xr:uid="{00000000-0005-0000-0000-00002B270000}"/>
    <cellStyle name="Followed Hyperlink 2" xfId="41296" hidden="1" xr:uid="{00000000-0005-0000-0000-0000AB260000}"/>
    <cellStyle name="Followed Hyperlink 2" xfId="38502" hidden="1" xr:uid="{00000000-0005-0000-0000-00003B260000}"/>
    <cellStyle name="Followed Hyperlink 2" xfId="18206" hidden="1" xr:uid="{00000000-0005-0000-0000-000001140000}"/>
    <cellStyle name="Followed Hyperlink 2" xfId="26387" hidden="1" xr:uid="{00000000-0005-0000-0000-0000F71A0000}"/>
    <cellStyle name="Followed Hyperlink 2" xfId="27522" hidden="1" xr:uid="{00000000-0005-0000-0000-00000C1C0000}"/>
    <cellStyle name="Followed Hyperlink 2" xfId="39214" hidden="1" xr:uid="{00000000-0005-0000-0000-000061250000}"/>
    <cellStyle name="Followed Hyperlink 2" xfId="25312" hidden="1" xr:uid="{00000000-0005-0000-0000-0000DD190000}"/>
    <cellStyle name="Followed Hyperlink 2" xfId="37393" hidden="1" xr:uid="{00000000-0005-0000-0000-0000AF230000}"/>
    <cellStyle name="Followed Hyperlink 2" xfId="27927" hidden="1" xr:uid="{00000000-0005-0000-0000-0000321C0000}"/>
    <cellStyle name="Followed Hyperlink 2" xfId="41359" hidden="1" xr:uid="{00000000-0005-0000-0000-0000E8260000}"/>
    <cellStyle name="Followed Hyperlink 2" xfId="31075" hidden="1" xr:uid="{00000000-0005-0000-0000-0000E21E0000}"/>
    <cellStyle name="Followed Hyperlink 2" xfId="33767" hidden="1" xr:uid="{00000000-0005-0000-0000-000001210000}"/>
    <cellStyle name="Followed Hyperlink 2" xfId="41181" hidden="1" xr:uid="{00000000-0005-0000-0000-00001C270000}"/>
    <cellStyle name="Followed Hyperlink 2" xfId="38506" hidden="1" xr:uid="{00000000-0005-0000-0000-000037260000}"/>
    <cellStyle name="Followed Hyperlink 2" xfId="27639" hidden="1" xr:uid="{00000000-0005-0000-0000-0000511C0000}"/>
    <cellStyle name="Followed Hyperlink 2" xfId="19524" hidden="1" xr:uid="{00000000-0005-0000-0000-0000A5150000}"/>
    <cellStyle name="Followed Hyperlink 2" xfId="20133" hidden="1" xr:uid="{00000000-0005-0000-0000-00000D170000}"/>
    <cellStyle name="Followed Hyperlink 2" xfId="22316" hidden="1" xr:uid="{00000000-0005-0000-0000-0000ED170000}"/>
    <cellStyle name="Followed Hyperlink 2" xfId="30873" hidden="1" xr:uid="{00000000-0005-0000-0000-0000EF1E0000}"/>
    <cellStyle name="Followed Hyperlink 2" xfId="21994" hidden="1" xr:uid="{00000000-0005-0000-0000-00009E170000}"/>
    <cellStyle name="Followed Hyperlink 2" xfId="36516" hidden="1" xr:uid="{00000000-0005-0000-0000-00002F240000}"/>
    <cellStyle name="Followed Hyperlink 2" xfId="40351" hidden="1" xr:uid="{00000000-0005-0000-0000-000016260000}"/>
    <cellStyle name="Followed Hyperlink 2" xfId="27295" hidden="1" xr:uid="{00000000-0005-0000-0000-0000F11B0000}"/>
    <cellStyle name="Followed Hyperlink 2" xfId="30402" hidden="1" xr:uid="{00000000-0005-0000-0000-0000F31D0000}"/>
    <cellStyle name="Followed Hyperlink 2" xfId="40009" hidden="1" xr:uid="{00000000-0005-0000-0000-0000E9250000}"/>
    <cellStyle name="Followed Hyperlink 2" xfId="20382" hidden="1" xr:uid="{00000000-0005-0000-0000-000021160000}"/>
    <cellStyle name="Followed Hyperlink 2" xfId="31927" hidden="1" xr:uid="{00000000-0005-0000-0000-0000A41F0000}"/>
    <cellStyle name="Followed Hyperlink 2" xfId="28958" hidden="1" xr:uid="{00000000-0005-0000-0000-0000291D0000}"/>
    <cellStyle name="Followed Hyperlink 2" xfId="23624" hidden="1" xr:uid="{00000000-0005-0000-0000-0000CA180000}"/>
    <cellStyle name="Followed Hyperlink 2" xfId="37300" hidden="1" xr:uid="{00000000-0005-0000-0000-0000DB230000}"/>
    <cellStyle name="Followed Hyperlink 2" xfId="39488" hidden="1" xr:uid="{00000000-0005-0000-0000-000040250000}"/>
    <cellStyle name="Followed Hyperlink 2" xfId="26959" hidden="1" xr:uid="{00000000-0005-0000-0000-00009A1B0000}"/>
    <cellStyle name="Followed Hyperlink 2" xfId="36610" hidden="1" xr:uid="{00000000-0005-0000-0000-000032230000}"/>
    <cellStyle name="Followed Hyperlink 2" xfId="22368" hidden="1" xr:uid="{00000000-0005-0000-0000-00007D170000}"/>
    <cellStyle name="Followed Hyperlink 2" xfId="37339" hidden="1" xr:uid="{00000000-0005-0000-0000-000078230000}"/>
    <cellStyle name="Followed Hyperlink 2" xfId="32482" hidden="1" xr:uid="{00000000-0005-0000-0000-00001E200000}"/>
    <cellStyle name="Followed Hyperlink 2" xfId="34240" hidden="1" xr:uid="{00000000-0005-0000-0000-00003A210000}"/>
    <cellStyle name="Followed Hyperlink 2" xfId="39683" hidden="1" xr:uid="{00000000-0005-0000-0000-000098250000}"/>
    <cellStyle name="Followed Hyperlink 2" xfId="26395" hidden="1" xr:uid="{00000000-0005-0000-0000-0000FB1A0000}"/>
    <cellStyle name="Followed Hyperlink 2" xfId="27766" hidden="1" xr:uid="{00000000-0005-0000-0000-0000271C0000}"/>
    <cellStyle name="Followed Hyperlink 2" xfId="36378" hidden="1" xr:uid="{00000000-0005-0000-0000-0000E4220000}"/>
    <cellStyle name="Followed Hyperlink 2" xfId="35546" hidden="1" xr:uid="{00000000-0005-0000-0000-00005B220000}"/>
    <cellStyle name="Followed Hyperlink 2" xfId="34238" hidden="1" xr:uid="{00000000-0005-0000-0000-000039210000}"/>
    <cellStyle name="Followed Hyperlink 2" xfId="37297" hidden="1" xr:uid="{00000000-0005-0000-0000-0000DE230000}"/>
    <cellStyle name="Followed Hyperlink 2" xfId="39943" hidden="1" xr:uid="{00000000-0005-0000-0000-0000F3250000}"/>
    <cellStyle name="Followed Hyperlink 2" xfId="20592" hidden="1" xr:uid="{00000000-0005-0000-0000-000073160000}"/>
    <cellStyle name="Followed Hyperlink 2" xfId="22312" hidden="1" xr:uid="{00000000-0005-0000-0000-0000F1170000}"/>
    <cellStyle name="Followed Hyperlink 2" xfId="29584" hidden="1" xr:uid="{00000000-0005-0000-0000-0000C81D0000}"/>
    <cellStyle name="Followed Hyperlink 2" xfId="30361" hidden="1" xr:uid="{00000000-0005-0000-0000-0000581E0000}"/>
    <cellStyle name="Followed Hyperlink 2" xfId="30861" hidden="1" xr:uid="{00000000-0005-0000-0000-0000FA1E0000}"/>
    <cellStyle name="Followed Hyperlink 2" xfId="31887" hidden="1" xr:uid="{00000000-0005-0000-0000-0000681F0000}"/>
    <cellStyle name="Followed Hyperlink 2" xfId="35361" hidden="1" xr:uid="{00000000-0005-0000-0000-000014220000}"/>
    <cellStyle name="Followed Hyperlink 2" xfId="34849" hidden="1" xr:uid="{00000000-0005-0000-0000-00006B210000}"/>
    <cellStyle name="Followed Hyperlink 2" xfId="22411" hidden="1" xr:uid="{00000000-0005-0000-0000-0000B9170000}"/>
    <cellStyle name="Followed Hyperlink 2" xfId="18061" hidden="1" xr:uid="{00000000-0005-0000-0000-0000E7150000}"/>
    <cellStyle name="Followed Hyperlink 2" xfId="33268" hidden="1" xr:uid="{00000000-0005-0000-0000-000031200000}"/>
    <cellStyle name="Followed Hyperlink 2" xfId="18749" hidden="1" xr:uid="{00000000-0005-0000-0000-0000A5140000}"/>
    <cellStyle name="Followed Hyperlink 2" xfId="18197" hidden="1" xr:uid="{00000000-0005-0000-0000-00000A140000}"/>
    <cellStyle name="Followed Hyperlink 2" xfId="18554" hidden="1" xr:uid="{00000000-0005-0000-0000-0000AB140000}"/>
    <cellStyle name="Followed Hyperlink 2" xfId="38599" hidden="1" xr:uid="{00000000-0005-0000-0000-0000C1240000}"/>
    <cellStyle name="Followed Hyperlink 2" xfId="18595" hidden="1" xr:uid="{00000000-0005-0000-0000-00008C140000}"/>
    <cellStyle name="Followed Hyperlink 2" xfId="32909" hidden="1" xr:uid="{00000000-0005-0000-0000-000012230000}"/>
    <cellStyle name="Followed Hyperlink 2" xfId="29655" hidden="1" xr:uid="{00000000-0005-0000-0000-0000931D0000}"/>
    <cellStyle name="Followed Hyperlink 2" xfId="24236" hidden="1" xr:uid="{00000000-0005-0000-0000-00006D190000}"/>
    <cellStyle name="Followed Hyperlink 2" xfId="38975" hidden="1" xr:uid="{00000000-0005-0000-0000-000004250000}"/>
    <cellStyle name="Followed Hyperlink 2" xfId="28131" hidden="1" xr:uid="{00000000-0005-0000-0000-00007D1C0000}"/>
    <cellStyle name="Followed Hyperlink 2" xfId="37970" hidden="1" xr:uid="{00000000-0005-0000-0000-00006D240000}"/>
    <cellStyle name="Followed Hyperlink 2" xfId="37610" hidden="1" xr:uid="{00000000-0005-0000-0000-000001240000}"/>
    <cellStyle name="Followed Hyperlink 2" xfId="19621" hidden="1" xr:uid="{00000000-0005-0000-0000-000034150000}"/>
    <cellStyle name="Followed Hyperlink 2" xfId="30925" hidden="1" xr:uid="{00000000-0005-0000-0000-0000CD1E0000}"/>
    <cellStyle name="Followed Hyperlink 2" xfId="27580" hidden="1" xr:uid="{00000000-0005-0000-0000-00005A1C0000}"/>
    <cellStyle name="Followed Hyperlink 2" xfId="35940" hidden="1" xr:uid="{00000000-0005-0000-0000-000046220000}"/>
    <cellStyle name="Followed Hyperlink 2" xfId="21392" hidden="1" xr:uid="{00000000-0005-0000-0000-0000F8160000}"/>
    <cellStyle name="Followed Hyperlink 2" xfId="37974" hidden="1" xr:uid="{00000000-0005-0000-0000-00006F240000}"/>
    <cellStyle name="Followed Hyperlink 2" xfId="34685" hidden="1" xr:uid="{00000000-0005-0000-0000-000063210000}"/>
    <cellStyle name="Followed Hyperlink 2" xfId="33202" hidden="1" xr:uid="{00000000-0005-0000-0000-0000EB1F0000}"/>
    <cellStyle name="Followed Hyperlink 2" xfId="33788" hidden="1" xr:uid="{00000000-0005-0000-0000-0000FA200000}"/>
    <cellStyle name="Followed Hyperlink 2" xfId="40481" hidden="1" xr:uid="{00000000-0005-0000-0000-000029260000}"/>
    <cellStyle name="Followed Hyperlink 2" xfId="39956" hidden="1" xr:uid="{00000000-0005-0000-0000-0000FF250000}"/>
    <cellStyle name="Followed Hyperlink 2" xfId="36404" hidden="1" xr:uid="{00000000-0005-0000-0000-00005A230000}"/>
    <cellStyle name="Followed Hyperlink 2" xfId="39243" hidden="1" xr:uid="{00000000-0005-0000-0000-000056250000}"/>
    <cellStyle name="Followed Hyperlink 2" xfId="39008" hidden="1" xr:uid="{00000000-0005-0000-0000-0000D9240000}"/>
    <cellStyle name="Followed Hyperlink 2" xfId="36748" hidden="1" xr:uid="{00000000-0005-0000-0000-000044230000}"/>
    <cellStyle name="Followed Hyperlink 2" xfId="25748" hidden="1" xr:uid="{00000000-0005-0000-0000-00007C1A0000}"/>
    <cellStyle name="Followed Hyperlink 2" xfId="30651" hidden="1" xr:uid="{00000000-0005-0000-0000-0000371E0000}"/>
    <cellStyle name="Followed Hyperlink 2" xfId="37628" hidden="1" xr:uid="{00000000-0005-0000-0000-00000A240000}"/>
    <cellStyle name="Followed Hyperlink 2" xfId="23561" hidden="1" xr:uid="{00000000-0005-0000-0000-0000D5180000}"/>
    <cellStyle name="Followed Hyperlink 2" xfId="35934" hidden="1" xr:uid="{00000000-0005-0000-0000-00004C220000}"/>
    <cellStyle name="Followed Hyperlink 2" xfId="36012" hidden="1" xr:uid="{00000000-0005-0000-0000-00008F220000}"/>
    <cellStyle name="Followed Hyperlink 2" xfId="22195" hidden="1" xr:uid="{00000000-0005-0000-0000-0000AC170000}"/>
    <cellStyle name="Followed Hyperlink 2" xfId="25083" hidden="1" xr:uid="{00000000-0005-0000-0000-000085190000}"/>
    <cellStyle name="Followed Hyperlink 2" xfId="32901" hidden="1" xr:uid="{00000000-0005-0000-0000-000016230000}"/>
    <cellStyle name="Followed Hyperlink 2" xfId="29535" hidden="1" xr:uid="{00000000-0005-0000-0000-0000611D0000}"/>
    <cellStyle name="Followed Hyperlink 2" xfId="21384" hidden="1" xr:uid="{00000000-0005-0000-0000-000000170000}"/>
    <cellStyle name="Followed Hyperlink 2" xfId="35097" hidden="1" xr:uid="{00000000-0005-0000-0000-000008230000}"/>
    <cellStyle name="Followed Hyperlink 2" xfId="27957" hidden="1" xr:uid="{00000000-0005-0000-0000-00006C1C0000}"/>
    <cellStyle name="Followed Hyperlink 2" xfId="21202" hidden="1" xr:uid="{00000000-0005-0000-0000-00009F160000}"/>
    <cellStyle name="Followed Hyperlink 2" xfId="29250" hidden="1" xr:uid="{00000000-0005-0000-0000-00000A1D0000}"/>
    <cellStyle name="Followed Hyperlink 2" xfId="22362" hidden="1" xr:uid="{00000000-0005-0000-0000-000083170000}"/>
    <cellStyle name="Followed Hyperlink 2" xfId="24028" hidden="1" xr:uid="{00000000-0005-0000-0000-0000E4180000}"/>
    <cellStyle name="Followed Hyperlink 2" xfId="28724" hidden="1" xr:uid="{00000000-0005-0000-0000-0000851D0000}"/>
    <cellStyle name="Followed Hyperlink 2" xfId="38710" hidden="1" xr:uid="{00000000-0005-0000-0000-00008D240000}"/>
    <cellStyle name="Followed Hyperlink 2" xfId="18229" hidden="1" xr:uid="{00000000-0005-0000-0000-0000DC150000}"/>
    <cellStyle name="Followed Hyperlink 2" xfId="20063" hidden="1" xr:uid="{00000000-0005-0000-0000-0000CE150000}"/>
    <cellStyle name="Followed Hyperlink 2" xfId="20950" hidden="1" xr:uid="{00000000-0005-0000-0000-00005E160000}"/>
    <cellStyle name="Followed Hyperlink 2" xfId="37302" hidden="1" xr:uid="{00000000-0005-0000-0000-0000D9230000}"/>
    <cellStyle name="Followed Hyperlink 2" xfId="21016" hidden="1" xr:uid="{00000000-0005-0000-0000-000092160000}"/>
    <cellStyle name="Followed Hyperlink 2" xfId="23563" hidden="1" xr:uid="{00000000-0005-0000-0000-0000D7180000}"/>
    <cellStyle name="Followed Hyperlink 2" xfId="30363" hidden="1" xr:uid="{00000000-0005-0000-0000-0000561E0000}"/>
    <cellStyle name="Followed Hyperlink 2" xfId="19074" hidden="1" xr:uid="{00000000-0005-0000-0000-000011150000}"/>
    <cellStyle name="Followed Hyperlink 2" xfId="33722" hidden="1" xr:uid="{00000000-0005-0000-0000-00009E200000}"/>
    <cellStyle name="Followed Hyperlink 2" xfId="33087" hidden="1" xr:uid="{00000000-0005-0000-0000-00006C200000}"/>
    <cellStyle name="Followed Hyperlink 2" xfId="19467" hidden="1" xr:uid="{00000000-0005-0000-0000-000052150000}"/>
    <cellStyle name="Followed Hyperlink 2" xfId="25040" hidden="1" xr:uid="{00000000-0005-0000-0000-0000EC190000}"/>
    <cellStyle name="Followed Hyperlink 2" xfId="21030" hidden="1" xr:uid="{00000000-0005-0000-0000-000099160000}"/>
    <cellStyle name="Followed Hyperlink 2" xfId="31649" hidden="1" xr:uid="{00000000-0005-0000-0000-0000191F0000}"/>
    <cellStyle name="Followed Hyperlink 2" xfId="39533" hidden="1" xr:uid="{00000000-0005-0000-0000-000076250000}"/>
    <cellStyle name="Followed Hyperlink 2" xfId="19461" hidden="1" xr:uid="{00000000-0005-0000-0000-000055150000}"/>
    <cellStyle name="Followed Hyperlink 2" xfId="25355" hidden="1" xr:uid="{00000000-0005-0000-0000-0000191A0000}"/>
    <cellStyle name="Followed Hyperlink 2" xfId="19634" hidden="1" xr:uid="{00000000-0005-0000-0000-000027150000}"/>
    <cellStyle name="Followed Hyperlink 2" xfId="34574" hidden="1" xr:uid="{00000000-0005-0000-0000-00007D210000}"/>
    <cellStyle name="Followed Hyperlink 2" xfId="33443" hidden="1" xr:uid="{00000000-0005-0000-0000-000040200000}"/>
    <cellStyle name="Followed Hyperlink 2" xfId="32981" hidden="1" xr:uid="{00000000-0005-0000-0000-0000E9210000}"/>
    <cellStyle name="Followed Hyperlink 2" xfId="29691" hidden="1" xr:uid="{00000000-0005-0000-0000-0000A51D0000}"/>
    <cellStyle name="Followed Hyperlink 2" xfId="22837" hidden="1" xr:uid="{00000000-0005-0000-0000-000051180000}"/>
    <cellStyle name="Followed Hyperlink 2" xfId="24882" hidden="1" xr:uid="{00000000-0005-0000-0000-0000BE190000}"/>
    <cellStyle name="Followed Hyperlink 2" xfId="25027" hidden="1" xr:uid="{00000000-0005-0000-0000-0000F9190000}"/>
    <cellStyle name="Followed Hyperlink 2" xfId="36592" hidden="1" xr:uid="{00000000-0005-0000-0000-000029230000}"/>
    <cellStyle name="Followed Hyperlink 2" xfId="25039" hidden="1" xr:uid="{00000000-0005-0000-0000-0000ED190000}"/>
    <cellStyle name="Followed Hyperlink 2" xfId="16995" hidden="1" xr:uid="{00000000-0005-0000-0000-0000F6130000}"/>
    <cellStyle name="Followed Hyperlink 2" xfId="22634" hidden="1" xr:uid="{00000000-0005-0000-0000-00000E180000}"/>
    <cellStyle name="Followed Hyperlink 2" xfId="30874" hidden="1" xr:uid="{00000000-0005-0000-0000-0000EE1E0000}"/>
    <cellStyle name="Followed Hyperlink 2" xfId="28790" hidden="1" xr:uid="{00000000-0005-0000-0000-0000B41E0000}"/>
    <cellStyle name="Followed Hyperlink 2" xfId="41184" hidden="1" xr:uid="{00000000-0005-0000-0000-00001F270000}"/>
    <cellStyle name="Followed Hyperlink 2" xfId="27131" hidden="1" xr:uid="{00000000-0005-0000-0000-0000C81B0000}"/>
    <cellStyle name="Followed Hyperlink 2" xfId="25156" hidden="1" xr:uid="{00000000-0005-0000-0000-0000D0190000}"/>
    <cellStyle name="Followed Hyperlink 2" xfId="34422" hidden="1" xr:uid="{00000000-0005-0000-0000-00004F210000}"/>
    <cellStyle name="Followed Hyperlink 2" xfId="29527" hidden="1" xr:uid="{00000000-0005-0000-0000-0000691D0000}"/>
    <cellStyle name="Followed Hyperlink 2" xfId="25513" hidden="1" xr:uid="{00000000-0005-0000-0000-00002B1A0000}"/>
    <cellStyle name="Followed Hyperlink 2" xfId="20962" hidden="1" xr:uid="{00000000-0005-0000-0000-000052160000}"/>
    <cellStyle name="Followed Hyperlink 2" xfId="28301" hidden="1" xr:uid="{00000000-0005-0000-0000-0000CD1C0000}"/>
    <cellStyle name="Followed Hyperlink 2" xfId="24006" hidden="1" xr:uid="{00000000-0005-0000-0000-00000B190000}"/>
    <cellStyle name="Followed Hyperlink 2" xfId="37306" hidden="1" xr:uid="{00000000-0005-0000-0000-0000D5230000}"/>
    <cellStyle name="Followed Hyperlink 2" xfId="19625" hidden="1" xr:uid="{00000000-0005-0000-0000-000030150000}"/>
    <cellStyle name="Followed Hyperlink 2" xfId="35753" hidden="1" xr:uid="{00000000-0005-0000-0000-00007A220000}"/>
    <cellStyle name="Followed Hyperlink 2" xfId="37608" hidden="1" xr:uid="{00000000-0005-0000-0000-000000240000}"/>
    <cellStyle name="Followed Hyperlink 2" xfId="31073" hidden="1" xr:uid="{00000000-0005-0000-0000-0000E41E0000}"/>
    <cellStyle name="Followed Hyperlink 2" xfId="23002" hidden="1" xr:uid="{00000000-0005-0000-0000-00007E180000}"/>
    <cellStyle name="Followed Hyperlink 2" xfId="40526" hidden="1" xr:uid="{00000000-0005-0000-0000-00007B260000}"/>
    <cellStyle name="Followed Hyperlink 2" xfId="34492" hidden="1" xr:uid="{00000000-0005-0000-0000-00008F210000}"/>
    <cellStyle name="Followed Hyperlink 2" xfId="26592" hidden="1" xr:uid="{00000000-0005-0000-0000-0000431B0000}"/>
    <cellStyle name="Followed Hyperlink 2" xfId="39890" hidden="1" xr:uid="{00000000-0005-0000-0000-0000A7250000}"/>
    <cellStyle name="Followed Hyperlink 2" xfId="30414" hidden="1" xr:uid="{00000000-0005-0000-0000-0000E71D0000}"/>
    <cellStyle name="Followed Hyperlink 2" xfId="35103" hidden="1" xr:uid="{00000000-0005-0000-0000-000005230000}"/>
    <cellStyle name="Followed Hyperlink 2" xfId="31706" hidden="1" xr:uid="{00000000-0005-0000-0000-0000501F0000}"/>
    <cellStyle name="Followed Hyperlink 2" xfId="21598" hidden="1" xr:uid="{00000000-0005-0000-0000-00002D170000}"/>
    <cellStyle name="Followed Hyperlink 2" xfId="25506" hidden="1" xr:uid="{00000000-0005-0000-0000-0000321A0000}"/>
    <cellStyle name="Followed Hyperlink 2" xfId="30036" hidden="1" xr:uid="{00000000-0005-0000-0000-0000031E0000}"/>
    <cellStyle name="Followed Hyperlink 2" xfId="40773" hidden="1" xr:uid="{00000000-0005-0000-0000-0000A1260000}"/>
    <cellStyle name="Followed Hyperlink 2" xfId="29592" hidden="1" xr:uid="{00000000-0005-0000-0000-0000C51D0000}"/>
    <cellStyle name="Followed Hyperlink 2" xfId="35117" hidden="1" xr:uid="{00000000-0005-0000-0000-0000FE220000}"/>
    <cellStyle name="Followed Hyperlink 2" xfId="35193" hidden="1" xr:uid="{00000000-0005-0000-0000-0000F9210000}"/>
    <cellStyle name="Followed Hyperlink 2" xfId="37389" hidden="1" xr:uid="{00000000-0005-0000-0000-0000AD230000}"/>
    <cellStyle name="Followed Hyperlink 2" xfId="39896" hidden="1" xr:uid="{00000000-0005-0000-0000-0000A4250000}"/>
    <cellStyle name="Followed Hyperlink 2" xfId="36798" hidden="1" xr:uid="{00000000-0005-0000-0000-000064230000}"/>
    <cellStyle name="Followed Hyperlink 2" xfId="34457" hidden="1" xr:uid="{00000000-0005-0000-0000-000040210000}"/>
    <cellStyle name="Followed Hyperlink 2" xfId="37784" hidden="1" xr:uid="{00000000-0005-0000-0000-00000F240000}"/>
    <cellStyle name="Followed Hyperlink 2" xfId="23533" hidden="1" xr:uid="{00000000-0005-0000-0000-00003E1A0000}"/>
    <cellStyle name="Followed Hyperlink 2" xfId="20074" hidden="1" xr:uid="{00000000-0005-0000-0000-0000C3150000}"/>
    <cellStyle name="Followed Hyperlink 2" xfId="41291" hidden="1" xr:uid="{00000000-0005-0000-0000-0000B0260000}"/>
    <cellStyle name="Followed Hyperlink 2" xfId="37346" hidden="1" xr:uid="{00000000-0005-0000-0000-000071230000}"/>
    <cellStyle name="Followed Hyperlink 2" xfId="32123" hidden="1" xr:uid="{00000000-0005-0000-0000-0000E31F0000}"/>
    <cellStyle name="Followed Hyperlink 2" xfId="34848" hidden="1" xr:uid="{00000000-0005-0000-0000-00006C210000}"/>
    <cellStyle name="Followed Hyperlink 2" xfId="23176" hidden="1" xr:uid="{00000000-0005-0000-0000-00008F180000}"/>
    <cellStyle name="Followed Hyperlink 2" xfId="37347" hidden="1" xr:uid="{00000000-0005-0000-0000-000070230000}"/>
    <cellStyle name="Followed Hyperlink 2" xfId="24344" hidden="1" xr:uid="{00000000-0005-0000-0000-00003E190000}"/>
    <cellStyle name="Followed Hyperlink 2" xfId="35820" hidden="1" xr:uid="{00000000-0005-0000-0000-0000BC220000}"/>
    <cellStyle name="Followed Hyperlink 2" xfId="28512" hidden="1" xr:uid="{00000000-0005-0000-0000-0000EE1C0000}"/>
    <cellStyle name="Followed Hyperlink 2" xfId="25518" hidden="1" xr:uid="{00000000-0005-0000-0000-0000261A0000}"/>
    <cellStyle name="Followed Hyperlink 2" xfId="18533" hidden="1" xr:uid="{00000000-0005-0000-0000-0000B6140000}"/>
    <cellStyle name="Followed Hyperlink 2" xfId="29359" hidden="1" xr:uid="{00000000-0005-0000-0000-0000431D0000}"/>
    <cellStyle name="Followed Hyperlink 2" xfId="25745" hidden="1" xr:uid="{00000000-0005-0000-0000-00007F1A0000}"/>
    <cellStyle name="Followed Hyperlink 2" xfId="25750" hidden="1" xr:uid="{00000000-0005-0000-0000-00007A1A0000}"/>
    <cellStyle name="Followed Hyperlink 2" xfId="26580" hidden="1" xr:uid="{00000000-0005-0000-0000-00003D1B0000}"/>
    <cellStyle name="Followed Hyperlink 2" xfId="33802" hidden="1" xr:uid="{00000000-0005-0000-0000-0000F3200000}"/>
    <cellStyle name="Followed Hyperlink 2" xfId="26319" hidden="1" xr:uid="{00000000-0005-0000-0000-0000B61A0000}"/>
    <cellStyle name="Followed Hyperlink 2" xfId="34884" hidden="1" xr:uid="{00000000-0005-0000-0000-0000AC210000}"/>
    <cellStyle name="Followed Hyperlink 2" xfId="22590" hidden="1" xr:uid="{00000000-0005-0000-0000-0000DC170000}"/>
    <cellStyle name="Followed Hyperlink 2" xfId="27973" hidden="1" xr:uid="{00000000-0005-0000-0000-0000741C0000}"/>
    <cellStyle name="Followed Hyperlink 2" xfId="21388" hidden="1" xr:uid="{00000000-0005-0000-0000-0000FC160000}"/>
    <cellStyle name="Followed Hyperlink 2" xfId="18304" hidden="1" xr:uid="{00000000-0005-0000-0000-000045140000}"/>
    <cellStyle name="Followed Hyperlink 2" xfId="18539" hidden="1" xr:uid="{00000000-0005-0000-0000-0000B3140000}"/>
    <cellStyle name="Followed Hyperlink 2" xfId="41727" hidden="1" xr:uid="{00000000-0005-0000-0000-000050270000}"/>
    <cellStyle name="Followed Hyperlink 2" xfId="32987" hidden="1" xr:uid="{00000000-0005-0000-0000-0000EE210000}"/>
    <cellStyle name="Followed Hyperlink 2" xfId="31080" hidden="1" xr:uid="{00000000-0005-0000-0000-0000DD1E0000}"/>
    <cellStyle name="Followed Hyperlink 2" xfId="40339" hidden="1" xr:uid="{00000000-0005-0000-0000-000010260000}"/>
    <cellStyle name="Followed Hyperlink 2" xfId="20062" hidden="1" xr:uid="{00000000-0005-0000-0000-0000CF150000}"/>
    <cellStyle name="Followed Hyperlink 2" xfId="40053" hidden="1" xr:uid="{00000000-0005-0000-0000-000081250000}"/>
    <cellStyle name="Followed Hyperlink 2" xfId="25516" hidden="1" xr:uid="{00000000-0005-0000-0000-0000281A0000}"/>
    <cellStyle name="Followed Hyperlink 2" xfId="29302" hidden="1" xr:uid="{00000000-0005-0000-0000-00007E1D0000}"/>
    <cellStyle name="Followed Hyperlink 2" xfId="18109" hidden="1" xr:uid="{00000000-0005-0000-0000-00007F140000}"/>
    <cellStyle name="Followed Hyperlink 2" xfId="23568" hidden="1" xr:uid="{00000000-0005-0000-0000-0000DB180000}"/>
    <cellStyle name="Followed Hyperlink 2" xfId="28524" hidden="1" xr:uid="{00000000-0005-0000-0000-0000EA1C0000}"/>
    <cellStyle name="Followed Hyperlink 2" xfId="20065" hidden="1" xr:uid="{00000000-0005-0000-0000-0000CC150000}"/>
    <cellStyle name="Followed Hyperlink 2" xfId="36942" hidden="1" xr:uid="{00000000-0005-0000-0000-000083230000}"/>
    <cellStyle name="Followed Hyperlink 2" xfId="37583" hidden="1" xr:uid="{00000000-0005-0000-0000-0000C1230000}"/>
    <cellStyle name="Followed Hyperlink 2" xfId="22324" hidden="1" xr:uid="{00000000-0005-0000-0000-0000E5170000}"/>
    <cellStyle name="Followed Hyperlink 2" xfId="20143" hidden="1" xr:uid="{00000000-0005-0000-0000-000008170000}"/>
    <cellStyle name="Followed Hyperlink 2" xfId="29010" hidden="1" xr:uid="{00000000-0005-0000-0000-0000B91C0000}"/>
    <cellStyle name="Followed Hyperlink 2" xfId="19701" hidden="1" xr:uid="{00000000-0005-0000-0000-00006C150000}"/>
    <cellStyle name="Followed Hyperlink 2" xfId="33808" hidden="1" xr:uid="{00000000-0005-0000-0000-0000F0200000}"/>
    <cellStyle name="Followed Hyperlink 2" xfId="38375" hidden="1" xr:uid="{00000000-0005-0000-0000-000016250000}"/>
    <cellStyle name="Followed Hyperlink 2" xfId="35151" hidden="1" xr:uid="{00000000-0005-0000-0000-000028220000}"/>
    <cellStyle name="Followed Hyperlink 2" xfId="35925" hidden="1" xr:uid="{00000000-0005-0000-0000-000055220000}"/>
    <cellStyle name="Followed Hyperlink 2" xfId="19441" hidden="1" xr:uid="{00000000-0005-0000-0000-00005C150000}"/>
    <cellStyle name="Followed Hyperlink 2" xfId="41195" hidden="1" xr:uid="{00000000-0005-0000-0000-000029270000}"/>
    <cellStyle name="Followed Hyperlink 2" xfId="33429" hidden="1" xr:uid="{00000000-0005-0000-0000-00004E200000}"/>
    <cellStyle name="Followed Hyperlink 2" xfId="23559" hidden="1" xr:uid="{00000000-0005-0000-0000-0000D3180000}"/>
    <cellStyle name="Followed Hyperlink 2" xfId="21464" hidden="1" xr:uid="{00000000-0005-0000-0000-000057170000}"/>
    <cellStyle name="Followed Hyperlink 2" xfId="23724" hidden="1" xr:uid="{00000000-0005-0000-0000-000095180000}"/>
    <cellStyle name="Followed Hyperlink 2" xfId="41533" hidden="1" xr:uid="{00000000-0005-0000-0000-0000FB260000}"/>
    <cellStyle name="Followed Hyperlink 2" xfId="41147" hidden="1" xr:uid="{00000000-0005-0000-0000-0000CB260000}"/>
    <cellStyle name="Followed Hyperlink 2" xfId="40327" hidden="1" xr:uid="{00000000-0005-0000-0000-00000A260000}"/>
    <cellStyle name="Followed Hyperlink 2" xfId="40720" hidden="1" xr:uid="{00000000-0005-0000-0000-000076260000}"/>
    <cellStyle name="Followed Hyperlink 2" xfId="40333" hidden="1" xr:uid="{00000000-0005-0000-0000-00000D260000}"/>
    <cellStyle name="Followed Hyperlink 2" xfId="39255" hidden="1" xr:uid="{00000000-0005-0000-0000-000050250000}"/>
    <cellStyle name="Followed Hyperlink 2" xfId="31537" hidden="1" xr:uid="{00000000-0005-0000-0000-0000891F0000}"/>
    <cellStyle name="Followed Hyperlink 2" xfId="39476" hidden="1" xr:uid="{00000000-0005-0000-0000-00004C250000}"/>
    <cellStyle name="Followed Hyperlink 2" xfId="39689" hidden="1" xr:uid="{00000000-0005-0000-0000-00009B250000}"/>
    <cellStyle name="Followed Hyperlink 2" xfId="40730" hidden="1" xr:uid="{00000000-0005-0000-0000-00006C260000}"/>
    <cellStyle name="Followed Hyperlink 2" xfId="41302" hidden="1" xr:uid="{00000000-0005-0000-0000-0000A5260000}"/>
    <cellStyle name="Followed Hyperlink 2" xfId="21563" hidden="1" xr:uid="{00000000-0005-0000-0000-000032180000}"/>
    <cellStyle name="Followed Hyperlink 2" xfId="23387" hidden="1" xr:uid="{00000000-0005-0000-0000-000027190000}"/>
    <cellStyle name="Followed Hyperlink 2" xfId="36600" hidden="1" xr:uid="{00000000-0005-0000-0000-00002D230000}"/>
    <cellStyle name="Followed Hyperlink 2" xfId="39475" hidden="1" xr:uid="{00000000-0005-0000-0000-00004D250000}"/>
    <cellStyle name="Followed Hyperlink 2" xfId="31124" hidden="1" xr:uid="{00000000-0005-0000-0000-00000B1F0000}"/>
    <cellStyle name="Followed Hyperlink 2" xfId="31100" hidden="1" xr:uid="{00000000-0005-0000-0000-0000FF1E0000}"/>
    <cellStyle name="Followed Hyperlink 2" xfId="38359" hidden="1" xr:uid="{00000000-0005-0000-0000-00001E250000}"/>
    <cellStyle name="Followed Hyperlink 2" xfId="31092" hidden="1" xr:uid="{00000000-0005-0000-0000-0000FB1E0000}"/>
    <cellStyle name="Followed Hyperlink 2" xfId="28866" hidden="1" xr:uid="{00000000-0005-0000-0000-00009E1E0000}"/>
    <cellStyle name="Followed Hyperlink 2" xfId="30303" hidden="1" xr:uid="{00000000-0005-0000-0000-0000641E0000}"/>
    <cellStyle name="Followed Hyperlink 2" xfId="40542" hidden="1" xr:uid="{00000000-0005-0000-0000-000053260000}"/>
    <cellStyle name="Followed Hyperlink 2" xfId="33194" hidden="1" xr:uid="{00000000-0005-0000-0000-0000F31F0000}"/>
    <cellStyle name="Followed Hyperlink 2" xfId="39328" hidden="1" xr:uid="{00000000-0005-0000-0000-000035250000}"/>
    <cellStyle name="Followed Hyperlink 2" xfId="37337" hidden="1" xr:uid="{00000000-0005-0000-0000-00007A230000}"/>
    <cellStyle name="Followed Hyperlink 2" xfId="37622" hidden="1" xr:uid="{00000000-0005-0000-0000-000007240000}"/>
    <cellStyle name="Followed Hyperlink 2" xfId="39477" hidden="1" xr:uid="{00000000-0005-0000-0000-00004B250000}"/>
    <cellStyle name="Followed Hyperlink 2" xfId="37944" hidden="1" xr:uid="{00000000-0005-0000-0000-000060240000}"/>
    <cellStyle name="Followed Hyperlink 2" xfId="40021" hidden="1" xr:uid="{00000000-0005-0000-0000-0000DD250000}"/>
    <cellStyle name="Followed Hyperlink 2" xfId="38604" hidden="1" xr:uid="{00000000-0005-0000-0000-0000BC240000}"/>
    <cellStyle name="Followed Hyperlink 2" xfId="41182" hidden="1" xr:uid="{00000000-0005-0000-0000-00001D270000}"/>
    <cellStyle name="Followed Hyperlink 2" xfId="37335" hidden="1" xr:uid="{00000000-0005-0000-0000-00007C230000}"/>
    <cellStyle name="Followed Hyperlink 2" xfId="39671" hidden="1" xr:uid="{00000000-0005-0000-0000-000092250000}"/>
    <cellStyle name="Followed Hyperlink 2" xfId="37636" hidden="1" xr:uid="{00000000-0005-0000-0000-00000E240000}"/>
    <cellStyle name="Followed Hyperlink 2" xfId="24199" hidden="1" xr:uid="{00000000-0005-0000-0000-000004190000}"/>
    <cellStyle name="Followed Hyperlink 2" xfId="24531" hidden="1" xr:uid="{00000000-0005-0000-0000-000076190000}"/>
    <cellStyle name="Followed Hyperlink 2" xfId="40486" hidden="1" xr:uid="{00000000-0005-0000-0000-000024260000}"/>
    <cellStyle name="Followed Hyperlink 2" xfId="29387" hidden="1" xr:uid="{00000000-0005-0000-0000-0000511D0000}"/>
    <cellStyle name="Followed Hyperlink 2" xfId="23756" hidden="1" xr:uid="{00000000-0005-0000-0000-0000A5180000}"/>
    <cellStyle name="Followed Hyperlink 2" xfId="40315" hidden="1" xr:uid="{00000000-0005-0000-0000-000004260000}"/>
    <cellStyle name="Followed Hyperlink 2" xfId="40122" hidden="1" xr:uid="{00000000-0005-0000-0000-0000BE250000}"/>
    <cellStyle name="Followed Hyperlink 2" xfId="40917" hidden="1" xr:uid="{00000000-0005-0000-0000-0000C0260000}"/>
    <cellStyle name="Followed Hyperlink 2" xfId="18523" hidden="1" xr:uid="{00000000-0005-0000-0000-0000BB140000}"/>
    <cellStyle name="Followed Hyperlink 2" xfId="40757" hidden="1" xr:uid="{00000000-0005-0000-0000-000099260000}"/>
    <cellStyle name="Followed Hyperlink 2" xfId="33445" hidden="1" xr:uid="{00000000-0005-0000-0000-00003E200000}"/>
    <cellStyle name="Followed Hyperlink 2" xfId="21992" hidden="1" xr:uid="{00000000-0005-0000-0000-00009D170000}"/>
    <cellStyle name="Followed Hyperlink 2" xfId="24198" hidden="1" xr:uid="{00000000-0005-0000-0000-000005190000}"/>
    <cellStyle name="Followed Hyperlink 2" xfId="32915" hidden="1" xr:uid="{00000000-0005-0000-0000-00000F230000}"/>
    <cellStyle name="Followed Hyperlink 2" xfId="34431" hidden="1" xr:uid="{00000000-0005-0000-0000-00004C210000}"/>
    <cellStyle name="Followed Hyperlink 2" xfId="21540" hidden="1" xr:uid="{00000000-0005-0000-0000-00003A180000}"/>
    <cellStyle name="Followed Hyperlink 2" xfId="41347" hidden="1" xr:uid="{00000000-0005-0000-0000-0000E2260000}"/>
    <cellStyle name="Followed Hyperlink 2" xfId="40724" hidden="1" xr:uid="{00000000-0005-0000-0000-000072260000}"/>
    <cellStyle name="Followed Hyperlink 2" xfId="39675" hidden="1" xr:uid="{00000000-0005-0000-0000-000094250000}"/>
    <cellStyle name="Followed Hyperlink 2" xfId="38373" hidden="1" xr:uid="{00000000-0005-0000-0000-000017250000}"/>
    <cellStyle name="Followed Hyperlink 2" xfId="41111" hidden="1" xr:uid="{00000000-0005-0000-0000-0000DB260000}"/>
    <cellStyle name="Followed Hyperlink 2" xfId="37779" hidden="1" xr:uid="{00000000-0005-0000-0000-000014240000}"/>
    <cellStyle name="Followed Hyperlink 2" xfId="37409" hidden="1" xr:uid="{00000000-0005-0000-0000-0000B7230000}"/>
    <cellStyle name="Followed Hyperlink 2" xfId="38891" hidden="1" xr:uid="{00000000-0005-0000-0000-0000A2240000}"/>
    <cellStyle name="Followed Hyperlink 2" xfId="39497" hidden="1" xr:uid="{00000000-0005-0000-0000-000064250000}"/>
    <cellStyle name="Followed Hyperlink 2" xfId="38720" hidden="1" xr:uid="{00000000-0005-0000-0000-000092240000}"/>
    <cellStyle name="Followed Hyperlink 2" xfId="41130" hidden="1" xr:uid="{00000000-0005-0000-0000-0000D4260000}"/>
    <cellStyle name="Followed Hyperlink 2" xfId="23363" hidden="1" xr:uid="{00000000-0005-0000-0000-000030190000}"/>
    <cellStyle name="Followed Hyperlink 2" xfId="40014" hidden="1" xr:uid="{00000000-0005-0000-0000-0000E4250000}"/>
    <cellStyle name="Followed Hyperlink 2" xfId="138" hidden="1" xr:uid="{00000000-0005-0000-0000-0000D6130000}"/>
    <cellStyle name="Followed Hyperlink 2" xfId="37791" hidden="1" xr:uid="{00000000-0005-0000-0000-000039240000}"/>
    <cellStyle name="Followed Hyperlink 2" xfId="23195" hidden="1" xr:uid="{00000000-0005-0000-0000-000088180000}"/>
    <cellStyle name="Followed Hyperlink 2" xfId="39954" hidden="1" xr:uid="{00000000-0005-0000-0000-0000FD250000}"/>
    <cellStyle name="Followed Hyperlink 2" xfId="40061" hidden="1" xr:uid="{00000000-0005-0000-0000-000079250000}"/>
    <cellStyle name="Followed Hyperlink 2" xfId="38543" hidden="1" xr:uid="{00000000-0005-0000-0000-0000CD240000}"/>
    <cellStyle name="Followed Hyperlink 2" xfId="38166" hidden="1" xr:uid="{00000000-0005-0000-0000-00007F240000}"/>
    <cellStyle name="Followed Hyperlink 2" xfId="38898" hidden="1" xr:uid="{00000000-0005-0000-0000-00009B240000}"/>
    <cellStyle name="Followed Hyperlink 2" xfId="39174" hidden="1" xr:uid="{00000000-0005-0000-0000-0000FB240000}"/>
    <cellStyle name="Followed Hyperlink 2" xfId="39326" hidden="1" xr:uid="{00000000-0005-0000-0000-000034250000}"/>
    <cellStyle name="Followed Hyperlink 2" xfId="39229" hidden="1" xr:uid="{00000000-0005-0000-0000-00005C250000}"/>
    <cellStyle name="Followed Hyperlink 2" xfId="40060" hidden="1" xr:uid="{00000000-0005-0000-0000-00007A250000}"/>
    <cellStyle name="Followed Hyperlink 2" xfId="37781" hidden="1" xr:uid="{00000000-0005-0000-0000-000012240000}"/>
    <cellStyle name="Followed Hyperlink 2" xfId="36547" hidden="1" xr:uid="{00000000-0005-0000-0000-000024240000}"/>
    <cellStyle name="Followed Hyperlink 2" xfId="36526" hidden="1" xr:uid="{00000000-0005-0000-0000-00002B240000}"/>
    <cellStyle name="Followed Hyperlink 2" xfId="37399" hidden="1" xr:uid="{00000000-0005-0000-0000-0000B2230000}"/>
    <cellStyle name="Followed Hyperlink 2" xfId="36790" hidden="1" xr:uid="{00000000-0005-0000-0000-000060230000}"/>
    <cellStyle name="Followed Hyperlink 2" xfId="36413" hidden="1" xr:uid="{00000000-0005-0000-0000-000057230000}"/>
    <cellStyle name="Followed Hyperlink 2" xfId="37169" hidden="1" xr:uid="{00000000-0005-0000-0000-0000A2230000}"/>
    <cellStyle name="Followed Hyperlink 2" xfId="31475" hidden="1" xr:uid="{00000000-0005-0000-0000-0000441F0000}"/>
    <cellStyle name="Followed Hyperlink 2" xfId="31457" hidden="1" xr:uid="{00000000-0005-0000-0000-00004A1F0000}"/>
    <cellStyle name="Followed Hyperlink 2" xfId="31933" hidden="1" xr:uid="{00000000-0005-0000-0000-0000A71F0000}"/>
    <cellStyle name="Followed Hyperlink 2" xfId="26876" hidden="1" xr:uid="{00000000-0005-0000-0000-0000CF1F0000}"/>
    <cellStyle name="Followed Hyperlink 2" xfId="32255" hidden="1" xr:uid="{00000000-0005-0000-0000-0000FF1F0000}"/>
    <cellStyle name="Followed Hyperlink 2" xfId="31492" hidden="1" xr:uid="{00000000-0005-0000-0000-00003C1F0000}"/>
    <cellStyle name="Followed Hyperlink 2" xfId="39888" hidden="1" xr:uid="{00000000-0005-0000-0000-0000A8250000}"/>
    <cellStyle name="Followed Hyperlink 2" xfId="39487" hidden="1" xr:uid="{00000000-0005-0000-0000-000041250000}"/>
    <cellStyle name="Followed Hyperlink 2" xfId="23000" hidden="1" xr:uid="{00000000-0005-0000-0000-00007D180000}"/>
    <cellStyle name="Followed Hyperlink 2" xfId="31614" hidden="1" xr:uid="{00000000-0005-0000-0000-0000781F0000}"/>
    <cellStyle name="Followed Hyperlink 2" xfId="17948" hidden="1" xr:uid="{00000000-0005-0000-0000-0000741B0000}"/>
    <cellStyle name="Followed Hyperlink 2" xfId="30694" hidden="1" xr:uid="{00000000-0005-0000-0000-00007C1E0000}"/>
    <cellStyle name="Followed Hyperlink 2" xfId="31087" hidden="1" xr:uid="{00000000-0005-0000-0000-0000D61E0000}"/>
    <cellStyle name="Followed Hyperlink 2" xfId="30876" hidden="1" xr:uid="{00000000-0005-0000-0000-0000EC1E0000}"/>
    <cellStyle name="Followed Hyperlink 2" xfId="30367" hidden="1" xr:uid="{00000000-0005-0000-0000-0000521E0000}"/>
    <cellStyle name="Followed Hyperlink 2" xfId="38722" hidden="1" xr:uid="{00000000-0005-0000-0000-000093240000}"/>
    <cellStyle name="Followed Hyperlink 2" xfId="37292" hidden="1" xr:uid="{00000000-0005-0000-0000-0000E3230000}"/>
    <cellStyle name="Followed Hyperlink 2" xfId="39527" hidden="1" xr:uid="{00000000-0005-0000-0000-000073250000}"/>
    <cellStyle name="Followed Hyperlink 2" xfId="38382" hidden="1" xr:uid="{00000000-0005-0000-0000-000013250000}"/>
    <cellStyle name="Followed Hyperlink 2" xfId="40723" hidden="1" xr:uid="{00000000-0005-0000-0000-000073260000}"/>
    <cellStyle name="Followed Hyperlink 2" xfId="39324" hidden="1" xr:uid="{00000000-0005-0000-0000-000033250000}"/>
    <cellStyle name="Followed Hyperlink 2" xfId="31286" hidden="1" xr:uid="{00000000-0005-0000-0000-0000331F0000}"/>
    <cellStyle name="Followed Hyperlink 2" xfId="28792" hidden="1" xr:uid="{00000000-0005-0000-0000-0000B61E0000}"/>
    <cellStyle name="Followed Hyperlink 2" xfId="39177" hidden="1" xr:uid="{00000000-0005-0000-0000-0000F8240000}"/>
    <cellStyle name="Followed Hyperlink 2" xfId="32495" hidden="1" xr:uid="{00000000-0005-0000-0000-000017200000}"/>
    <cellStyle name="Followed Hyperlink 2" xfId="31469" hidden="1" xr:uid="{00000000-0005-0000-0000-0000461F0000}"/>
    <cellStyle name="Followed Hyperlink 2" xfId="37343" hidden="1" xr:uid="{00000000-0005-0000-0000-000074230000}"/>
    <cellStyle name="Followed Hyperlink 2" xfId="30849" hidden="1" xr:uid="{00000000-0005-0000-0000-0000881E0000}"/>
    <cellStyle name="Followed Hyperlink 2" xfId="37573" hidden="1" xr:uid="{00000000-0005-0000-0000-0000CB230000}"/>
    <cellStyle name="Followed Hyperlink 2" xfId="39945" hidden="1" xr:uid="{00000000-0005-0000-0000-0000F5250000}"/>
    <cellStyle name="Followed Hyperlink 2" xfId="38883" hidden="1" xr:uid="{00000000-0005-0000-0000-0000AA240000}"/>
    <cellStyle name="Followed Hyperlink 2" xfId="38645" hidden="1" xr:uid="{00000000-0005-0000-0000-000057240000}"/>
    <cellStyle name="Followed Hyperlink 2" xfId="21447" hidden="1" xr:uid="{00000000-0005-0000-0000-00005F170000}"/>
    <cellStyle name="Followed Hyperlink 2" xfId="33778" hidden="1" xr:uid="{00000000-0005-0000-0000-0000FD200000}"/>
    <cellStyle name="Followed Hyperlink 2" xfId="21806" hidden="1" xr:uid="{00000000-0005-0000-0000-000069170000}"/>
    <cellStyle name="Followed Hyperlink 2" xfId="30374" hidden="1" xr:uid="{00000000-0005-0000-0000-00004B1E0000}"/>
    <cellStyle name="Followed Hyperlink 2" xfId="32131" hidden="1" xr:uid="{00000000-0005-0000-0000-0000E71F0000}"/>
    <cellStyle name="Followed Hyperlink 2" xfId="33563" hidden="1" xr:uid="{00000000-0005-0000-0000-00007B200000}"/>
    <cellStyle name="Followed Hyperlink 2" xfId="18881" hidden="1" xr:uid="{00000000-0005-0000-0000-0000D6140000}"/>
    <cellStyle name="Followed Hyperlink 2" xfId="160" hidden="1" xr:uid="{00000000-0005-0000-0000-0000E1130000}"/>
    <cellStyle name="Followed Hyperlink 2" xfId="22640" hidden="1" xr:uid="{00000000-0005-0000-0000-000011180000}"/>
    <cellStyle name="Followed Hyperlink 2" xfId="24977" hidden="1" xr:uid="{00000000-0005-0000-0000-00000A1A0000}"/>
    <cellStyle name="Followed Hyperlink 2" xfId="23464" hidden="1" xr:uid="{00000000-0005-0000-0000-00005A1A0000}"/>
    <cellStyle name="Followed Hyperlink 2" xfId="20237" hidden="1" xr:uid="{00000000-0005-0000-0000-000010160000}"/>
    <cellStyle name="Followed Hyperlink 2" xfId="28118" hidden="1" xr:uid="{00000000-0005-0000-0000-00008A1C0000}"/>
    <cellStyle name="Followed Hyperlink 2" xfId="40510" hidden="1" xr:uid="{00000000-0005-0000-0000-00008A260000}"/>
    <cellStyle name="Followed Hyperlink 2" xfId="23468" hidden="1" xr:uid="{00000000-0005-0000-0000-00005E1A0000}"/>
    <cellStyle name="Followed Hyperlink 2" xfId="36178" hidden="1" xr:uid="{00000000-0005-0000-0000-000095220000}"/>
    <cellStyle name="Followed Hyperlink 2" xfId="29367" hidden="1" xr:uid="{00000000-0005-0000-0000-0000471D0000}"/>
    <cellStyle name="Followed Hyperlink 2" xfId="38175" hidden="1" xr:uid="{00000000-0005-0000-0000-00007B240000}"/>
    <cellStyle name="Followed Hyperlink 2" xfId="38652" hidden="1" xr:uid="{00000000-0005-0000-0000-000050240000}"/>
    <cellStyle name="Followed Hyperlink 2" xfId="25041" hidden="1" xr:uid="{00000000-0005-0000-0000-0000EB190000}"/>
    <cellStyle name="Followed Hyperlink 2" xfId="30309" hidden="1" xr:uid="{00000000-0005-0000-0000-0000691E0000}"/>
    <cellStyle name="Followed Hyperlink 2" xfId="35044" hidden="1" xr:uid="{00000000-0005-0000-0000-0000BF210000}"/>
    <cellStyle name="Followed Hyperlink 2" xfId="40493" hidden="1" xr:uid="{00000000-0005-0000-0000-00001D260000}"/>
    <cellStyle name="Followed Hyperlink 2" xfId="23630" hidden="1" xr:uid="{00000000-0005-0000-0000-0000C4180000}"/>
    <cellStyle name="Followed Hyperlink 2" xfId="21775" hidden="1" xr:uid="{00000000-0005-0000-0000-00004B170000}"/>
    <cellStyle name="Followed Hyperlink 2" xfId="40923" hidden="1" xr:uid="{00000000-0005-0000-0000-0000C3260000}"/>
    <cellStyle name="Followed Hyperlink 2" xfId="29542" hidden="1" xr:uid="{00000000-0005-0000-0000-00005A1D0000}"/>
    <cellStyle name="Followed Hyperlink 2" xfId="30020" hidden="1" xr:uid="{00000000-0005-0000-0000-0000FB1D0000}"/>
    <cellStyle name="Followed Hyperlink 2" xfId="20854" hidden="1" xr:uid="{00000000-0005-0000-0000-0000D3160000}"/>
    <cellStyle name="Followed Hyperlink 2" xfId="33792" hidden="1" xr:uid="{00000000-0005-0000-0000-0000F8200000}"/>
    <cellStyle name="Followed Hyperlink 2" xfId="38718" hidden="1" xr:uid="{00000000-0005-0000-0000-000091240000}"/>
    <cellStyle name="Followed Hyperlink 2" xfId="22630" hidden="1" xr:uid="{00000000-0005-0000-0000-00000C180000}"/>
    <cellStyle name="Followed Hyperlink 2" xfId="21834" hidden="1" xr:uid="{00000000-0005-0000-0000-000077170000}"/>
    <cellStyle name="Followed Hyperlink 2" xfId="20917" hidden="1" xr:uid="{00000000-0005-0000-0000-0000BB160000}"/>
    <cellStyle name="Followed Hyperlink 2" xfId="26612" hidden="1" xr:uid="{00000000-0005-0000-0000-00004D1B0000}"/>
    <cellStyle name="Followed Hyperlink 2" xfId="29251" hidden="1" xr:uid="{00000000-0005-0000-0000-0000091D0000}"/>
    <cellStyle name="Followed Hyperlink 2" xfId="35356" hidden="1" xr:uid="{00000000-0005-0000-0000-000019220000}"/>
    <cellStyle name="Followed Hyperlink 2" xfId="37815" hidden="1" xr:uid="{00000000-0005-0000-0000-000045240000}"/>
    <cellStyle name="Followed Hyperlink 2" xfId="23633" hidden="1" xr:uid="{00000000-0005-0000-0000-0000C1180000}"/>
    <cellStyle name="Followed Hyperlink 2" xfId="19049" hidden="1" xr:uid="{00000000-0005-0000-0000-0000FA140000}"/>
    <cellStyle name="Followed Hyperlink 2" xfId="17761" hidden="1" xr:uid="{00000000-0005-0000-0000-000029170000}"/>
    <cellStyle name="Followed Hyperlink 2" xfId="21438" hidden="1" xr:uid="{00000000-0005-0000-0000-000062170000}"/>
    <cellStyle name="Followed Hyperlink 2" xfId="31911" hidden="1" xr:uid="{00000000-0005-0000-0000-00009C1F0000}"/>
    <cellStyle name="Followed Hyperlink 2" xfId="33264" hidden="1" xr:uid="{00000000-0005-0000-0000-00002F200000}"/>
    <cellStyle name="Followed Hyperlink 2" xfId="35832" hidden="1" xr:uid="{00000000-0005-0000-0000-0000C7220000}"/>
    <cellStyle name="Followed Hyperlink 2" xfId="23573" hidden="1" xr:uid="{00000000-0005-0000-0000-0000E0180000}"/>
    <cellStyle name="Followed Hyperlink 2" xfId="22445" hidden="1" xr:uid="{00000000-0005-0000-0000-0000CA170000}"/>
    <cellStyle name="Followed Hyperlink 2" xfId="40286" hidden="1" xr:uid="{00000000-0005-0000-0000-0000D5250000}"/>
    <cellStyle name="Followed Hyperlink 2" xfId="32889" hidden="1" xr:uid="{00000000-0005-0000-0000-00001A230000}"/>
    <cellStyle name="Followed Hyperlink 2" xfId="39249" hidden="1" xr:uid="{00000000-0005-0000-0000-000053250000}"/>
    <cellStyle name="Followed Hyperlink 2" xfId="31555" hidden="1" xr:uid="{00000000-0005-0000-0000-00009A1F0000}"/>
    <cellStyle name="Followed Hyperlink 2" xfId="31496" hidden="1" xr:uid="{00000000-0005-0000-0000-00003A1F0000}"/>
    <cellStyle name="Followed Hyperlink 2" xfId="30362" hidden="1" xr:uid="{00000000-0005-0000-0000-0000571E0000}"/>
    <cellStyle name="Followed Hyperlink 2" xfId="38180" hidden="1" xr:uid="{00000000-0005-0000-0000-000078240000}"/>
    <cellStyle name="Followed Hyperlink 2" xfId="39026" hidden="1" xr:uid="{00000000-0005-0000-0000-0000E2240000}"/>
    <cellStyle name="Followed Hyperlink 2" xfId="36440" hidden="1" xr:uid="{00000000-0005-0000-0000-00004C230000}"/>
    <cellStyle name="Followed Hyperlink 2" xfId="36432" hidden="1" xr:uid="{00000000-0005-0000-0000-000050230000}"/>
    <cellStyle name="Followed Hyperlink 2" xfId="40047" hidden="1" xr:uid="{00000000-0005-0000-0000-000087250000}"/>
    <cellStyle name="Followed Hyperlink 2" xfId="37809" hidden="1" xr:uid="{00000000-0005-0000-0000-000042240000}"/>
    <cellStyle name="Followed Hyperlink 2" xfId="38444" hidden="1" xr:uid="{00000000-0005-0000-0000-000050260000}"/>
    <cellStyle name="Followed Hyperlink 2" xfId="39939" hidden="1" xr:uid="{00000000-0005-0000-0000-0000EF250000}"/>
    <cellStyle name="Followed Hyperlink 2" xfId="41145" hidden="1" xr:uid="{00000000-0005-0000-0000-0000CC260000}"/>
    <cellStyle name="Followed Hyperlink 2" xfId="40519" hidden="1" xr:uid="{00000000-0005-0000-0000-000082260000}"/>
    <cellStyle name="Followed Hyperlink 2" xfId="37767" hidden="1" xr:uid="{00000000-0005-0000-0000-000020240000}"/>
    <cellStyle name="Followed Hyperlink 2" xfId="39241" hidden="1" xr:uid="{00000000-0005-0000-0000-000057250000}"/>
    <cellStyle name="Followed Hyperlink 2" xfId="30919" hidden="1" xr:uid="{00000000-0005-0000-0000-0000CA1E0000}"/>
    <cellStyle name="Followed Hyperlink 2" xfId="26773" hidden="1" xr:uid="{00000000-0005-0000-0000-0000C61B0000}"/>
    <cellStyle name="Followed Hyperlink 2" xfId="20918" hidden="1" xr:uid="{00000000-0005-0000-0000-0000BA160000}"/>
    <cellStyle name="Followed Hyperlink 2" xfId="35554" hidden="1" xr:uid="{00000000-0005-0000-0000-00005F220000}"/>
    <cellStyle name="Followed Hyperlink 2" xfId="37405" hidden="1" xr:uid="{00000000-0005-0000-0000-0000B5230000}"/>
    <cellStyle name="Followed Hyperlink 2" xfId="26896" hidden="1" xr:uid="{00000000-0005-0000-0000-0000C51F0000}"/>
    <cellStyle name="Followed Hyperlink 2" xfId="21783" hidden="1" xr:uid="{00000000-0005-0000-0000-000043170000}"/>
    <cellStyle name="Followed Hyperlink 2" xfId="28148" hidden="1" xr:uid="{00000000-0005-0000-0000-0000A61C0000}"/>
    <cellStyle name="Followed Hyperlink 2" xfId="27587" hidden="1" xr:uid="{00000000-0005-0000-0000-0000601C0000}"/>
    <cellStyle name="Followed Hyperlink 2" xfId="20843" hidden="1" xr:uid="{00000000-0005-0000-0000-0000C9160000}"/>
    <cellStyle name="Followed Hyperlink 2" xfId="20069" hidden="1" xr:uid="{00000000-0005-0000-0000-0000C8150000}"/>
    <cellStyle name="Followed Hyperlink 2" xfId="40491" hidden="1" xr:uid="{00000000-0005-0000-0000-00001F260000}"/>
    <cellStyle name="Followed Hyperlink 2" xfId="39306" hidden="1" xr:uid="{00000000-0005-0000-0000-00002A250000}"/>
    <cellStyle name="Followed Hyperlink 2" xfId="19054" hidden="1" xr:uid="{00000000-0005-0000-0000-0000F5140000}"/>
    <cellStyle name="Followed Hyperlink 2" xfId="20179" hidden="1" xr:uid="{00000000-0005-0000-0000-00002F160000}"/>
    <cellStyle name="Followed Hyperlink 2" xfId="19868" hidden="1" xr:uid="{00000000-0005-0000-0000-00007A150000}"/>
    <cellStyle name="Followed Hyperlink 2" xfId="35043" hidden="1" xr:uid="{00000000-0005-0000-0000-0000C0210000}"/>
    <cellStyle name="Followed Hyperlink 2" xfId="39312" hidden="1" xr:uid="{00000000-0005-0000-0000-00002D250000}"/>
    <cellStyle name="Followed Hyperlink 2" xfId="38973" hidden="1" xr:uid="{00000000-0005-0000-0000-000005250000}"/>
    <cellStyle name="Followed Hyperlink 2" xfId="31734" hidden="1" xr:uid="{00000000-0005-0000-0000-00005E1F0000}"/>
    <cellStyle name="Followed Hyperlink 2" xfId="32472" hidden="1" xr:uid="{00000000-0005-0000-0000-000021200000}"/>
    <cellStyle name="Followed Hyperlink 2" xfId="37151" hidden="1" xr:uid="{00000000-0005-0000-0000-0000A8230000}"/>
    <cellStyle name="Followed Hyperlink 2" xfId="39695" hidden="1" xr:uid="{00000000-0005-0000-0000-00009E250000}"/>
    <cellStyle name="Followed Hyperlink 2" xfId="31126" hidden="1" xr:uid="{00000000-0005-0000-0000-00000C1F0000}"/>
    <cellStyle name="Followed Hyperlink 2" xfId="30907" hidden="1" xr:uid="{00000000-0005-0000-0000-0000C41E0000}"/>
    <cellStyle name="Followed Hyperlink 2" xfId="20910" hidden="1" xr:uid="{00000000-0005-0000-0000-0000C2160000}"/>
    <cellStyle name="Followed Hyperlink 2" xfId="30636" hidden="1" xr:uid="{00000000-0005-0000-0000-0000461E0000}"/>
    <cellStyle name="Followed Hyperlink 2" xfId="31714" hidden="1" xr:uid="{00000000-0005-0000-0000-0000541F0000}"/>
    <cellStyle name="Followed Hyperlink 2" xfId="36757" hidden="1" xr:uid="{00000000-0005-0000-0000-00003B230000}"/>
    <cellStyle name="Followed Hyperlink 2" xfId="37825" hidden="1" xr:uid="{00000000-0005-0000-0000-00004A240000}"/>
    <cellStyle name="Followed Hyperlink 2" xfId="37235" hidden="1" xr:uid="{00000000-0005-0000-0000-0000F2230000}"/>
    <cellStyle name="Followed Hyperlink 2" xfId="38537" hidden="1" xr:uid="{00000000-0005-0000-0000-0000C7240000}"/>
    <cellStyle name="Followed Hyperlink 2" xfId="37956" hidden="1" xr:uid="{00000000-0005-0000-0000-000066240000}"/>
    <cellStyle name="Followed Hyperlink 2" xfId="38369" hidden="1" xr:uid="{00000000-0005-0000-0000-000019250000}"/>
    <cellStyle name="Followed Hyperlink 2" xfId="40727" hidden="1" xr:uid="{00000000-0005-0000-0000-00006F260000}"/>
    <cellStyle name="Followed Hyperlink 2" xfId="22839" hidden="1" xr:uid="{00000000-0005-0000-0000-000052180000}"/>
    <cellStyle name="Followed Hyperlink 2" xfId="39310" hidden="1" xr:uid="{00000000-0005-0000-0000-00002C250000}"/>
    <cellStyle name="Followed Hyperlink 2" xfId="37968" hidden="1" xr:uid="{00000000-0005-0000-0000-00006C240000}"/>
    <cellStyle name="Followed Hyperlink 2" xfId="41180" hidden="1" xr:uid="{00000000-0005-0000-0000-00001B270000}"/>
    <cellStyle name="Followed Hyperlink 2" xfId="23909" hidden="1" xr:uid="{00000000-0005-0000-0000-0000B2180000}"/>
    <cellStyle name="Followed Hyperlink 2" xfId="38500" hidden="1" xr:uid="{00000000-0005-0000-0000-00003D260000}"/>
    <cellStyle name="Followed Hyperlink 2" xfId="26545" hidden="1" xr:uid="{00000000-0005-0000-0000-0000111B0000}"/>
    <cellStyle name="Followed Hyperlink 2" xfId="41253" hidden="1" xr:uid="{00000000-0005-0000-0000-000012270000}"/>
    <cellStyle name="Followed Hyperlink 2" xfId="40548" hidden="1" xr:uid="{00000000-0005-0000-0000-000056260000}"/>
    <cellStyle name="Followed Hyperlink 2" xfId="40562" hidden="1" xr:uid="{00000000-0005-0000-0000-00005D260000}"/>
    <cellStyle name="Followed Hyperlink 2" xfId="39521" hidden="1" xr:uid="{00000000-0005-0000-0000-000070250000}"/>
    <cellStyle name="Followed Hyperlink 2" xfId="38365" hidden="1" xr:uid="{00000000-0005-0000-0000-00001B250000}"/>
    <cellStyle name="Followed Hyperlink 2" xfId="36524" hidden="1" xr:uid="{00000000-0005-0000-0000-00002C240000}"/>
    <cellStyle name="Followed Hyperlink 2" xfId="40052" hidden="1" xr:uid="{00000000-0005-0000-0000-000082250000}"/>
    <cellStyle name="Followed Hyperlink 2" xfId="40100" hidden="1" xr:uid="{00000000-0005-0000-0000-0000B3250000}"/>
    <cellStyle name="Followed Hyperlink 2" xfId="38961" hidden="1" xr:uid="{00000000-0005-0000-0000-00000B250000}"/>
    <cellStyle name="Followed Hyperlink 2" xfId="37241" hidden="1" xr:uid="{00000000-0005-0000-0000-0000F7230000}"/>
    <cellStyle name="Followed Hyperlink 2" xfId="31880" hidden="1" xr:uid="{00000000-0005-0000-0000-00006F1F0000}"/>
    <cellStyle name="Followed Hyperlink 2" xfId="22259" hidden="1" xr:uid="{00000000-0005-0000-0000-0000FF170000}"/>
    <cellStyle name="Followed Hyperlink 2" xfId="41249" hidden="1" xr:uid="{00000000-0005-0000-0000-000016270000}"/>
    <cellStyle name="Followed Hyperlink 2" xfId="40765" hidden="1" xr:uid="{00000000-0005-0000-0000-00009D260000}"/>
    <cellStyle name="Followed Hyperlink 2" xfId="23738" hidden="1" xr:uid="{00000000-0005-0000-0000-00009C180000}"/>
    <cellStyle name="Followed Hyperlink 2" xfId="41739" hidden="1" xr:uid="{00000000-0005-0000-0000-000044270000}"/>
    <cellStyle name="Followed Hyperlink 2" xfId="31083" hidden="1" xr:uid="{00000000-0005-0000-0000-0000DA1E0000}"/>
    <cellStyle name="Followed Hyperlink 2" xfId="35051" hidden="1" xr:uid="{00000000-0005-0000-0000-0000B8210000}"/>
    <cellStyle name="Followed Hyperlink 2" xfId="31640" hidden="1" xr:uid="{00000000-0005-0000-0000-0000221F0000}"/>
    <cellStyle name="Followed Hyperlink 2" xfId="40907" hidden="1" xr:uid="{00000000-0005-0000-0000-0000BB260000}"/>
    <cellStyle name="Followed Hyperlink 2" xfId="22803" hidden="1" xr:uid="{00000000-0005-0000-0000-00001E180000}"/>
    <cellStyle name="Followed Hyperlink 2" xfId="35163" hidden="1" xr:uid="{00000000-0005-0000-0000-00001D220000}"/>
    <cellStyle name="Followed Hyperlink 2" xfId="31494" hidden="1" xr:uid="{00000000-0005-0000-0000-00003B1F0000}"/>
    <cellStyle name="Followed Hyperlink 2" xfId="34842" hidden="1" xr:uid="{00000000-0005-0000-0000-000072210000}"/>
    <cellStyle name="Followed Hyperlink 2" xfId="36201" hidden="1" xr:uid="{00000000-0005-0000-0000-0000D3220000}"/>
    <cellStyle name="Followed Hyperlink 2" xfId="33083" hidden="1" xr:uid="{00000000-0005-0000-0000-000068200000}"/>
    <cellStyle name="Followed Hyperlink 2" xfId="29671" hidden="1" xr:uid="{00000000-0005-0000-0000-00009B1D0000}"/>
    <cellStyle name="Followed Hyperlink 2" xfId="39189" hidden="1" xr:uid="{00000000-0005-0000-0000-0000EC240000}"/>
    <cellStyle name="Followed Hyperlink 2" xfId="16957" hidden="1" xr:uid="{00000000-0005-0000-0000-0000E3130000}"/>
    <cellStyle name="Followed Hyperlink 2" xfId="21192" hidden="1" xr:uid="{00000000-0005-0000-0000-0000A9160000}"/>
    <cellStyle name="Followed Hyperlink 2" xfId="41357" hidden="1" xr:uid="{00000000-0005-0000-0000-0000E7260000}"/>
    <cellStyle name="Followed Hyperlink 2" xfId="22658" hidden="1" xr:uid="{00000000-0005-0000-0000-00001A180000}"/>
    <cellStyle name="Followed Hyperlink 2" xfId="23200" hidden="1" xr:uid="{00000000-0005-0000-0000-000085180000}"/>
    <cellStyle name="Followed Hyperlink 2" xfId="24062" hidden="1" xr:uid="{00000000-0005-0000-0000-0000F5180000}"/>
    <cellStyle name="Followed Hyperlink 2" xfId="24541" hidden="1" xr:uid="{00000000-0005-0000-0000-00007B190000}"/>
    <cellStyle name="Followed Hyperlink 2" xfId="24328" hidden="1" xr:uid="{00000000-0005-0000-0000-000036190000}"/>
    <cellStyle name="Followed Hyperlink 2" xfId="41255" hidden="1" xr:uid="{00000000-0005-0000-0000-000010270000}"/>
    <cellStyle name="Followed Hyperlink 2" xfId="40572" hidden="1" xr:uid="{00000000-0005-0000-0000-000062260000}"/>
    <cellStyle name="Followed Hyperlink 2" xfId="39691" hidden="1" xr:uid="{00000000-0005-0000-0000-00009C250000}"/>
    <cellStyle name="Followed Hyperlink 2" xfId="30866" hidden="1" xr:uid="{00000000-0005-0000-0000-0000F51E0000}"/>
    <cellStyle name="Followed Hyperlink 2" xfId="39040" hidden="1" xr:uid="{00000000-0005-0000-0000-0000E9240000}"/>
    <cellStyle name="Followed Hyperlink 2" xfId="23907" hidden="1" xr:uid="{00000000-0005-0000-0000-0000B4180000}"/>
    <cellStyle name="Followed Hyperlink 2" xfId="39959" hidden="1" xr:uid="{00000000-0005-0000-0000-000002260000}"/>
    <cellStyle name="Followed Hyperlink 2" xfId="30935" hidden="1" xr:uid="{00000000-0005-0000-0000-0000D21E0000}"/>
    <cellStyle name="Followed Hyperlink 2" xfId="37145" hidden="1" xr:uid="{00000000-0005-0000-0000-0000AA230000}"/>
    <cellStyle name="Followed Hyperlink 2" xfId="40494" hidden="1" xr:uid="{00000000-0005-0000-0000-00001C260000}"/>
    <cellStyle name="Followed Hyperlink 2" xfId="23191" hidden="1" xr:uid="{00000000-0005-0000-0000-00008A180000}"/>
    <cellStyle name="Followed Hyperlink 2" xfId="40749" hidden="1" xr:uid="{00000000-0005-0000-0000-000095260000}"/>
    <cellStyle name="Followed Hyperlink 2" xfId="39185" hidden="1" xr:uid="{00000000-0005-0000-0000-0000F0240000}"/>
    <cellStyle name="Followed Hyperlink 2" xfId="36970" hidden="1" xr:uid="{00000000-0005-0000-0000-000091230000}"/>
    <cellStyle name="Followed Hyperlink 2" xfId="24346" hidden="1" xr:uid="{00000000-0005-0000-0000-00003F190000}"/>
    <cellStyle name="Followed Hyperlink 2" xfId="31262" hidden="1" xr:uid="{00000000-0005-0000-0000-0000271F0000}"/>
    <cellStyle name="Followed Hyperlink 2" xfId="32287" hidden="1" xr:uid="{00000000-0005-0000-0000-00000F200000}"/>
    <cellStyle name="Followed Hyperlink 2" xfId="34040" hidden="1" xr:uid="{00000000-0005-0000-0000-0000E1200000}"/>
    <cellStyle name="Followed Hyperlink 2" xfId="18098" hidden="1" xr:uid="{00000000-0005-0000-0000-000075140000}"/>
    <cellStyle name="Followed Hyperlink 2" xfId="38728" hidden="1" xr:uid="{00000000-0005-0000-0000-000096240000}"/>
    <cellStyle name="Followed Hyperlink 2" xfId="31929" hidden="1" xr:uid="{00000000-0005-0000-0000-0000A51F0000}"/>
    <cellStyle name="Followed Hyperlink 2" xfId="31490" hidden="1" xr:uid="{00000000-0005-0000-0000-00003D1F0000}"/>
    <cellStyle name="Followed Hyperlink 2" xfId="26318" hidden="1" xr:uid="{00000000-0005-0000-0000-0000B71A0000}"/>
    <cellStyle name="Followed Hyperlink 2" xfId="30307" hidden="1" xr:uid="{00000000-0005-0000-0000-0000671E0000}"/>
    <cellStyle name="Followed Hyperlink 2" xfId="30678" hidden="1" xr:uid="{00000000-0005-0000-0000-0000741E0000}"/>
    <cellStyle name="Followed Hyperlink 2" xfId="38882" hidden="1" xr:uid="{00000000-0005-0000-0000-0000AB240000}"/>
    <cellStyle name="Followed Hyperlink 2" xfId="39900" hidden="1" xr:uid="{00000000-0005-0000-0000-0000A2250000}"/>
    <cellStyle name="Followed Hyperlink 2" xfId="39685" hidden="1" xr:uid="{00000000-0005-0000-0000-000099250000}"/>
    <cellStyle name="Followed Hyperlink 2" xfId="37296" hidden="1" xr:uid="{00000000-0005-0000-0000-0000DF230000}"/>
    <cellStyle name="Followed Hyperlink 2" xfId="36950" hidden="1" xr:uid="{00000000-0005-0000-0000-000087230000}"/>
    <cellStyle name="Followed Hyperlink 2" xfId="39180" hidden="1" xr:uid="{00000000-0005-0000-0000-0000F5240000}"/>
    <cellStyle name="Followed Hyperlink 2" xfId="19858" hidden="1" xr:uid="{00000000-0005-0000-0000-000084150000}"/>
    <cellStyle name="Followed Hyperlink 2" xfId="39513" hidden="1" xr:uid="{00000000-0005-0000-0000-00006C250000}"/>
    <cellStyle name="Followed Hyperlink 2" xfId="26276" hidden="1" xr:uid="{00000000-0005-0000-0000-00001D1B0000}"/>
    <cellStyle name="Followed Hyperlink 2" xfId="20769" hidden="1" xr:uid="{00000000-0005-0000-0000-000088160000}"/>
    <cellStyle name="Followed Hyperlink 2" xfId="22328" hidden="1" xr:uid="{00000000-0005-0000-0000-0000E1170000}"/>
    <cellStyle name="Followed Hyperlink 2" xfId="32119" hidden="1" xr:uid="{00000000-0005-0000-0000-0000E11F0000}"/>
    <cellStyle name="Followed Hyperlink 2" xfId="18903" hidden="1" xr:uid="{00000000-0005-0000-0000-0000E1140000}"/>
    <cellStyle name="Followed Hyperlink 2" xfId="31268" hidden="1" xr:uid="{00000000-0005-0000-0000-00002A1F0000}"/>
    <cellStyle name="Followed Hyperlink 2" xfId="22606" hidden="1" xr:uid="{00000000-0005-0000-0000-0000CC170000}"/>
    <cellStyle name="Followed Hyperlink 2" xfId="35215" hidden="1" xr:uid="{00000000-0005-0000-0000-000004220000}"/>
    <cellStyle name="Followed Hyperlink 2" xfId="33092" hidden="1" xr:uid="{00000000-0005-0000-0000-000070200000}"/>
    <cellStyle name="Followed Hyperlink 2" xfId="40733" hidden="1" xr:uid="{00000000-0005-0000-0000-000069260000}"/>
    <cellStyle name="Followed Hyperlink 2" xfId="34614" hidden="1" xr:uid="{00000000-0005-0000-0000-000019210000}"/>
    <cellStyle name="Followed Hyperlink 2" xfId="40062" hidden="1" xr:uid="{00000000-0005-0000-0000-000078250000}"/>
    <cellStyle name="Followed Hyperlink 2" xfId="26222" hidden="1" xr:uid="{00000000-0005-0000-0000-00003A1B0000}"/>
    <cellStyle name="Followed Hyperlink 2" xfId="37771" hidden="1" xr:uid="{00000000-0005-0000-0000-00001C240000}"/>
    <cellStyle name="Followed Hyperlink 2" xfId="39489" hidden="1" xr:uid="{00000000-0005-0000-0000-00003F250000}"/>
    <cellStyle name="Followed Hyperlink 2" xfId="38335" hidden="1" xr:uid="{00000000-0005-0000-0000-000026250000}"/>
    <cellStyle name="Followed Hyperlink 2" xfId="39886" hidden="1" xr:uid="{00000000-0005-0000-0000-0000A9250000}"/>
    <cellStyle name="Followed Hyperlink 2" xfId="40511" hidden="1" xr:uid="{00000000-0005-0000-0000-000089260000}"/>
    <cellStyle name="Followed Hyperlink 2" xfId="41292" hidden="1" xr:uid="{00000000-0005-0000-0000-0000AF260000}"/>
    <cellStyle name="Followed Hyperlink 2" xfId="39181" hidden="1" xr:uid="{00000000-0005-0000-0000-0000F4240000}"/>
    <cellStyle name="Followed Hyperlink 2" xfId="36444" hidden="1" xr:uid="{00000000-0005-0000-0000-00004A230000}"/>
    <cellStyle name="Followed Hyperlink 2" xfId="37783" hidden="1" xr:uid="{00000000-0005-0000-0000-000010240000}"/>
    <cellStyle name="Followed Hyperlink 2" xfId="24064" hidden="1" xr:uid="{00000000-0005-0000-0000-0000F6180000}"/>
    <cellStyle name="Followed Hyperlink 2" xfId="24052" hidden="1" xr:uid="{00000000-0005-0000-0000-0000F0180000}"/>
    <cellStyle name="Followed Hyperlink 2" xfId="22817" hidden="1" xr:uid="{00000000-0005-0000-0000-000047180000}"/>
    <cellStyle name="Followed Hyperlink 2" xfId="23754" hidden="1" xr:uid="{00000000-0005-0000-0000-0000A4180000}"/>
    <cellStyle name="Followed Hyperlink 2" xfId="40291" hidden="1" xr:uid="{00000000-0005-0000-0000-0000D0250000}"/>
    <cellStyle name="Followed Hyperlink 2" xfId="41588" hidden="1" xr:uid="{00000000-0005-0000-0000-000040270000}"/>
    <cellStyle name="Followed Hyperlink 2" xfId="40321" hidden="1" xr:uid="{00000000-0005-0000-0000-000007260000}"/>
    <cellStyle name="Followed Hyperlink 2" xfId="39860" hidden="1" xr:uid="{00000000-0005-0000-0000-0000B2250000}"/>
    <cellStyle name="Followed Hyperlink 2" xfId="38504" hidden="1" xr:uid="{00000000-0005-0000-0000-000039260000}"/>
    <cellStyle name="Followed Hyperlink 2" xfId="41294" hidden="1" xr:uid="{00000000-0005-0000-0000-0000AD260000}"/>
    <cellStyle name="Followed Hyperlink 2" xfId="22968" hidden="1" xr:uid="{00000000-0005-0000-0000-00006D180000}"/>
    <cellStyle name="Followed Hyperlink 2" xfId="37616" hidden="1" xr:uid="{00000000-0005-0000-0000-000004240000}"/>
    <cellStyle name="Followed Hyperlink 2" xfId="31606" hidden="1" xr:uid="{00000000-0005-0000-0000-0000801F0000}"/>
    <cellStyle name="Followed Hyperlink 2" xfId="38603" hidden="1" xr:uid="{00000000-0005-0000-0000-0000BD240000}"/>
    <cellStyle name="Followed Hyperlink 2" xfId="21569" hidden="1" xr:uid="{00000000-0005-0000-0000-000030180000}"/>
    <cellStyle name="Followed Hyperlink 2" xfId="39669" hidden="1" xr:uid="{00000000-0005-0000-0000-000091250000}"/>
    <cellStyle name="Followed Hyperlink 2" xfId="25075" hidden="1" xr:uid="{00000000-0005-0000-0000-00008D190000}"/>
    <cellStyle name="Followed Hyperlink 2" xfId="21610" hidden="1" xr:uid="{00000000-0005-0000-0000-000033170000}"/>
    <cellStyle name="Followed Hyperlink 2" xfId="28860" hidden="1" xr:uid="{00000000-0005-0000-0000-0000A41E0000}"/>
    <cellStyle name="Followed Hyperlink 2" xfId="36436" hidden="1" xr:uid="{00000000-0005-0000-0000-00004E230000}"/>
    <cellStyle name="Followed Hyperlink 2" xfId="39178" hidden="1" xr:uid="{00000000-0005-0000-0000-0000F7240000}"/>
    <cellStyle name="Followed Hyperlink 2" xfId="40732" hidden="1" xr:uid="{00000000-0005-0000-0000-00006A260000}"/>
    <cellStyle name="Followed Hyperlink 2" xfId="41105" hidden="1" xr:uid="{00000000-0005-0000-0000-0000DD260000}"/>
    <cellStyle name="Followed Hyperlink 2" xfId="41190" hidden="1" xr:uid="{00000000-0005-0000-0000-000025270000}"/>
    <cellStyle name="Followed Hyperlink 2" xfId="40488" hidden="1" xr:uid="{00000000-0005-0000-0000-000022260000}"/>
    <cellStyle name="Followed Hyperlink 2" xfId="39308" hidden="1" xr:uid="{00000000-0005-0000-0000-00002B250000}"/>
    <cellStyle name="Followed Hyperlink 2" xfId="37299" hidden="1" xr:uid="{00000000-0005-0000-0000-0000DC230000}"/>
    <cellStyle name="Followed Hyperlink 2" xfId="37770" hidden="1" xr:uid="{00000000-0005-0000-0000-00001D240000}"/>
    <cellStyle name="Followed Hyperlink 2" xfId="40134" hidden="1" xr:uid="{00000000-0005-0000-0000-0000C4250000}"/>
    <cellStyle name="Followed Hyperlink 2" xfId="40016" hidden="1" xr:uid="{00000000-0005-0000-0000-0000E2250000}"/>
    <cellStyle name="Followed Hyperlink 2" xfId="40558" hidden="1" xr:uid="{00000000-0005-0000-0000-00005B260000}"/>
    <cellStyle name="Followed Hyperlink 2" xfId="40716" hidden="1" xr:uid="{00000000-0005-0000-0000-00007A260000}"/>
    <cellStyle name="Followed Hyperlink 2" xfId="40739" hidden="1" xr:uid="{00000000-0005-0000-0000-000090260000}"/>
    <cellStyle name="Followed Hyperlink 2" xfId="41355" hidden="1" xr:uid="{00000000-0005-0000-0000-0000E6260000}"/>
    <cellStyle name="Followed Hyperlink 2" xfId="41363" hidden="1" xr:uid="{00000000-0005-0000-0000-0000EA260000}"/>
    <cellStyle name="Followed Hyperlink 2" xfId="41560" hidden="1" xr:uid="{00000000-0005-0000-0000-000032270000}"/>
    <cellStyle name="Followed Hyperlink 2" xfId="41246" hidden="1" xr:uid="{00000000-0005-0000-0000-000019270000}"/>
    <cellStyle name="Followed Hyperlink 2" xfId="23987" hidden="1" xr:uid="{00000000-0005-0000-0000-000015190000}"/>
    <cellStyle name="Followed Hyperlink 2" xfId="24354" hidden="1" xr:uid="{00000000-0005-0000-0000-000043190000}"/>
    <cellStyle name="Followed Hyperlink 2" xfId="24001" hidden="1" xr:uid="{00000000-0005-0000-0000-00000E190000}"/>
    <cellStyle name="Followed Hyperlink 2" xfId="21561" hidden="1" xr:uid="{00000000-0005-0000-0000-000033180000}"/>
    <cellStyle name="Followed Hyperlink 2" xfId="22588" hidden="1" xr:uid="{00000000-0005-0000-0000-0000DE170000}"/>
    <cellStyle name="Followed Hyperlink 2" xfId="26906" hidden="1" xr:uid="{00000000-0005-0000-0000-00009D1C0000}"/>
    <cellStyle name="Followed Hyperlink 2" xfId="23911" hidden="1" xr:uid="{00000000-0005-0000-0000-0000B0180000}"/>
    <cellStyle name="Followed Hyperlink 2" xfId="24034" hidden="1" xr:uid="{00000000-0005-0000-0000-0000E7180000}"/>
    <cellStyle name="Followed Hyperlink 2" xfId="23676" hidden="1" xr:uid="{00000000-0005-0000-0000-00005A180000}"/>
    <cellStyle name="Followed Hyperlink 2" xfId="21538" hidden="1" xr:uid="{00000000-0005-0000-0000-00003B180000}"/>
    <cellStyle name="Followed Hyperlink 2" xfId="22819" hidden="1" xr:uid="{00000000-0005-0000-0000-000048180000}"/>
    <cellStyle name="Followed Hyperlink 2" xfId="24193" hidden="1" xr:uid="{00000000-0005-0000-0000-00000A190000}"/>
    <cellStyle name="Followed Hyperlink 2" xfId="23622" hidden="1" xr:uid="{00000000-0005-0000-0000-0000CC180000}"/>
    <cellStyle name="Followed Hyperlink 2" xfId="22827" hidden="1" xr:uid="{00000000-0005-0000-0000-00004C180000}"/>
    <cellStyle name="Followed Hyperlink 2" xfId="23905" hidden="1" xr:uid="{00000000-0005-0000-0000-0000B6180000}"/>
    <cellStyle name="Followed Hyperlink 2" xfId="39872" hidden="1" xr:uid="{00000000-0005-0000-0000-0000AE250000}"/>
    <cellStyle name="Followed Hyperlink 2" xfId="38658" hidden="1" xr:uid="{00000000-0005-0000-0000-00002E260000}"/>
    <cellStyle name="Followed Hyperlink 2" xfId="34416" hidden="1" xr:uid="{00000000-0005-0000-0000-000051210000}"/>
    <cellStyle name="Followed Hyperlink 2" xfId="21190" hidden="1" xr:uid="{00000000-0005-0000-0000-0000AB160000}"/>
    <cellStyle name="Followed Hyperlink 2" xfId="23730" hidden="1" xr:uid="{00000000-0005-0000-0000-000098180000}"/>
    <cellStyle name="Followed Hyperlink 2" xfId="19582" hidden="1" xr:uid="{00000000-0005-0000-0000-000097150000}"/>
    <cellStyle name="Followed Hyperlink 2" xfId="20383" hidden="1" xr:uid="{00000000-0005-0000-0000-000020160000}"/>
    <cellStyle name="Followed Hyperlink 2" xfId="17139" hidden="1" xr:uid="{00000000-0005-0000-0000-000013140000}"/>
    <cellStyle name="Followed Hyperlink 2" xfId="18812" hidden="1" xr:uid="{00000000-0005-0000-0000-000005150000}"/>
    <cellStyle name="Followed Hyperlink 2" xfId="38977" hidden="1" xr:uid="{00000000-0005-0000-0000-000003250000}"/>
    <cellStyle name="Followed Hyperlink 2" xfId="33730" hidden="1" xr:uid="{00000000-0005-0000-0000-000096200000}"/>
    <cellStyle name="Followed Hyperlink 2" xfId="40349" hidden="1" xr:uid="{00000000-0005-0000-0000-000015260000}"/>
    <cellStyle name="Followed Hyperlink 2" xfId="41529" hidden="1" xr:uid="{00000000-0005-0000-0000-0000FF260000}"/>
    <cellStyle name="Followed Hyperlink 2" xfId="20852" hidden="1" xr:uid="{00000000-0005-0000-0000-0000D2160000}"/>
    <cellStyle name="Followed Hyperlink 2" xfId="39941" hidden="1" xr:uid="{00000000-0005-0000-0000-0000F1250000}"/>
    <cellStyle name="Followed Hyperlink 2" xfId="37177" hidden="1" xr:uid="{00000000-0005-0000-0000-00009E230000}"/>
    <cellStyle name="Followed Hyperlink 2" xfId="31708" hidden="1" xr:uid="{00000000-0005-0000-0000-0000511F0000}"/>
    <cellStyle name="Followed Hyperlink 2" xfId="27573" hidden="1" xr:uid="{00000000-0005-0000-0000-0000531C0000}"/>
    <cellStyle name="Followed Hyperlink 2" xfId="26209" hidden="1" xr:uid="{00000000-0005-0000-0000-00002E1B0000}"/>
    <cellStyle name="Followed Hyperlink 2" xfId="31892" hidden="1" xr:uid="{00000000-0005-0000-0000-0000631F0000}"/>
    <cellStyle name="Followed Hyperlink 2" xfId="35773" hidden="1" xr:uid="{00000000-0005-0000-0000-000072220000}"/>
    <cellStyle name="Followed Hyperlink 2" xfId="35410" hidden="1" xr:uid="{00000000-0005-0000-0000-000040220000}"/>
    <cellStyle name="Followed Hyperlink 2" xfId="33853" hidden="1" xr:uid="{00000000-0005-0000-0000-0000C7200000}"/>
    <cellStyle name="Followed Hyperlink 2" xfId="32486" hidden="1" xr:uid="{00000000-0005-0000-0000-00001C200000}"/>
    <cellStyle name="Followed Hyperlink 2" xfId="31551" hidden="1" xr:uid="{00000000-0005-0000-0000-0000961F0000}"/>
    <cellStyle name="Followed Hyperlink 2" xfId="30877" hidden="1" xr:uid="{00000000-0005-0000-0000-0000EB1E0000}"/>
    <cellStyle name="Followed Hyperlink 2" xfId="37391" hidden="1" xr:uid="{00000000-0005-0000-0000-0000AE230000}"/>
    <cellStyle name="Followed Hyperlink 2" xfId="32917" hidden="1" xr:uid="{00000000-0005-0000-0000-00000E230000}"/>
    <cellStyle name="Followed Hyperlink 2" xfId="40102" hidden="1" xr:uid="{00000000-0005-0000-0000-0000B4250000}"/>
    <cellStyle name="Followed Hyperlink 2" xfId="24340" hidden="1" xr:uid="{00000000-0005-0000-0000-00003C190000}"/>
    <cellStyle name="Followed Hyperlink 2" xfId="24003" hidden="1" xr:uid="{00000000-0005-0000-0000-00000D190000}"/>
    <cellStyle name="Followed Hyperlink 2" xfId="23672" hidden="1" xr:uid="{00000000-0005-0000-0000-00005E180000}"/>
    <cellStyle name="Followed Hyperlink 2" xfId="41738" hidden="1" xr:uid="{00000000-0005-0000-0000-000045270000}"/>
    <cellStyle name="Followed Hyperlink 2" xfId="41300" hidden="1" xr:uid="{00000000-0005-0000-0000-0000A7260000}"/>
    <cellStyle name="Followed Hyperlink 2" xfId="41537" hidden="1" xr:uid="{00000000-0005-0000-0000-0000F7260000}"/>
    <cellStyle name="Followed Hyperlink 2" xfId="39300" hidden="1" xr:uid="{00000000-0005-0000-0000-000027250000}"/>
    <cellStyle name="Followed Hyperlink 2" xfId="38983" hidden="1" xr:uid="{00000000-0005-0000-0000-000000250000}"/>
    <cellStyle name="Followed Hyperlink 2" xfId="41351" hidden="1" xr:uid="{00000000-0005-0000-0000-0000E4260000}"/>
    <cellStyle name="Followed Hyperlink 2" xfId="28994" hidden="1" xr:uid="{00000000-0005-0000-0000-0000C91C0000}"/>
    <cellStyle name="Followed Hyperlink 2" xfId="37811" hidden="1" xr:uid="{00000000-0005-0000-0000-000043240000}"/>
    <cellStyle name="Followed Hyperlink 2" xfId="34042" hidden="1" xr:uid="{00000000-0005-0000-0000-0000DF200000}"/>
    <cellStyle name="Followed Hyperlink 2" xfId="35824" hidden="1" xr:uid="{00000000-0005-0000-0000-0000C0220000}"/>
    <cellStyle name="Followed Hyperlink 2" xfId="17857" hidden="1" xr:uid="{00000000-0005-0000-0000-00007B1B0000}"/>
    <cellStyle name="Followed Hyperlink 2" xfId="21194" hidden="1" xr:uid="{00000000-0005-0000-0000-0000A7160000}"/>
    <cellStyle name="Followed Hyperlink 2" xfId="40722" hidden="1" xr:uid="{00000000-0005-0000-0000-000074260000}"/>
    <cellStyle name="Followed Hyperlink 2" xfId="19082" hidden="1" xr:uid="{00000000-0005-0000-0000-000015150000}"/>
    <cellStyle name="Followed Hyperlink 2" xfId="30840" hidden="1" xr:uid="{00000000-0005-0000-0000-0000911E0000}"/>
    <cellStyle name="Followed Hyperlink 2" xfId="40283" hidden="1" xr:uid="{00000000-0005-0000-0000-0000D8250000}"/>
    <cellStyle name="Followed Hyperlink 2" xfId="21998" hidden="1" xr:uid="{00000000-0005-0000-0000-0000A0170000}"/>
    <cellStyle name="Followed Hyperlink 2" xfId="22996" hidden="1" xr:uid="{00000000-0005-0000-0000-00007B180000}"/>
    <cellStyle name="Followed Hyperlink 2" xfId="19528" hidden="1" xr:uid="{00000000-0005-0000-0000-0000A8150000}"/>
    <cellStyle name="Followed Hyperlink 2" xfId="35189" hidden="1" xr:uid="{00000000-0005-0000-0000-0000F7210000}"/>
    <cellStyle name="Followed Hyperlink 2" xfId="23991" hidden="1" xr:uid="{00000000-0005-0000-0000-000013190000}"/>
    <cellStyle name="Followed Hyperlink 2" xfId="22806" hidden="1" xr:uid="{00000000-0005-0000-0000-00001B180000}"/>
    <cellStyle name="Followed Hyperlink 2" xfId="27508" hidden="1" xr:uid="{00000000-0005-0000-0000-0000111C0000}"/>
    <cellStyle name="Followed Hyperlink 2" xfId="41731" hidden="1" xr:uid="{00000000-0005-0000-0000-00004C270000}"/>
    <cellStyle name="Followed Hyperlink 2" xfId="40018" hidden="1" xr:uid="{00000000-0005-0000-0000-0000E0250000}"/>
    <cellStyle name="Followed Hyperlink 2" xfId="29320" hidden="1" xr:uid="{00000000-0005-0000-0000-0000751D0000}"/>
    <cellStyle name="Followed Hyperlink 2" xfId="23179" hidden="1" xr:uid="{00000000-0005-0000-0000-00008E180000}"/>
    <cellStyle name="Followed Hyperlink 2" xfId="30690" hidden="1" xr:uid="{00000000-0005-0000-0000-00007A1E0000}"/>
    <cellStyle name="Followed Hyperlink 2" xfId="26324" hidden="1" xr:uid="{00000000-0005-0000-0000-0000B11A0000}"/>
    <cellStyle name="Followed Hyperlink 2" xfId="35119" hidden="1" xr:uid="{00000000-0005-0000-0000-0000FD220000}"/>
    <cellStyle name="Followed Hyperlink 2" xfId="22366" hidden="1" xr:uid="{00000000-0005-0000-0000-00007F170000}"/>
    <cellStyle name="Followed Hyperlink 2" xfId="36172" hidden="1" xr:uid="{00000000-0005-0000-0000-00009B220000}"/>
    <cellStyle name="Followed Hyperlink 2" xfId="17863" hidden="1" xr:uid="{00000000-0005-0000-0000-0000811B0000}"/>
    <cellStyle name="Followed Hyperlink 2" xfId="30255" hidden="1" xr:uid="{00000000-0005-0000-0000-00000E1E0000}"/>
    <cellStyle name="Followed Hyperlink 2" xfId="37395" hidden="1" xr:uid="{00000000-0005-0000-0000-0000B0230000}"/>
    <cellStyle name="Followed Hyperlink 2" xfId="32975" hidden="1" xr:uid="{00000000-0005-0000-0000-0000E3210000}"/>
    <cellStyle name="Followed Hyperlink 2" xfId="18905" hidden="1" xr:uid="{00000000-0005-0000-0000-0000E2140000}"/>
    <cellStyle name="Followed Hyperlink 2" xfId="19627" hidden="1" xr:uid="{00000000-0005-0000-0000-00002E150000}"/>
    <cellStyle name="Followed Hyperlink 2" xfId="33889" hidden="1" xr:uid="{00000000-0005-0000-0000-0000D9200000}"/>
    <cellStyle name="Followed Hyperlink 2" xfId="23740" hidden="1" xr:uid="{00000000-0005-0000-0000-00009D180000}"/>
    <cellStyle name="Followed Hyperlink 2" xfId="19904" hidden="1" xr:uid="{00000000-0005-0000-0000-0000B7150000}"/>
    <cellStyle name="Followed Hyperlink 2" xfId="24705" hidden="1" xr:uid="{00000000-0005-0000-0000-0000A4190000}"/>
    <cellStyle name="Followed Hyperlink 2" xfId="34510" hidden="1" xr:uid="{00000000-0005-0000-0000-0000A0210000}"/>
    <cellStyle name="Followed Hyperlink 2" xfId="40767" hidden="1" xr:uid="{00000000-0005-0000-0000-00009E260000}"/>
    <cellStyle name="Followed Hyperlink 2" xfId="33096" hidden="1" xr:uid="{00000000-0005-0000-0000-000074200000}"/>
    <cellStyle name="Followed Hyperlink 2" xfId="34244" hidden="1" xr:uid="{00000000-0005-0000-0000-00003C210000}"/>
    <cellStyle name="Followed Hyperlink 2" xfId="30931" hidden="1" xr:uid="{00000000-0005-0000-0000-0000D01E0000}"/>
    <cellStyle name="Followed Hyperlink 2" xfId="33044" hidden="1" xr:uid="{00000000-0005-0000-0000-0000DE210000}"/>
    <cellStyle name="Followed Hyperlink 2" xfId="16979" hidden="1" xr:uid="{00000000-0005-0000-0000-0000EE130000}"/>
    <cellStyle name="Followed Hyperlink 2" xfId="33796" hidden="1" xr:uid="{00000000-0005-0000-0000-0000F6200000}"/>
    <cellStyle name="Followed Hyperlink 2" xfId="18202" hidden="1" xr:uid="{00000000-0005-0000-0000-000005140000}"/>
    <cellStyle name="Followed Hyperlink 2" xfId="26758" hidden="1" xr:uid="{00000000-0005-0000-0000-0000531B0000}"/>
    <cellStyle name="Followed Hyperlink 2" xfId="31657" hidden="1" xr:uid="{00000000-0005-0000-0000-0000111F0000}"/>
    <cellStyle name="Followed Hyperlink 2" xfId="39251" hidden="1" xr:uid="{00000000-0005-0000-0000-000052250000}"/>
    <cellStyle name="Followed Hyperlink 2" xfId="25343" hidden="1" xr:uid="{00000000-0005-0000-0000-0000131A0000}"/>
    <cellStyle name="Followed Hyperlink 2" xfId="32979" hidden="1" xr:uid="{00000000-0005-0000-0000-0000E7210000}"/>
    <cellStyle name="Followed Hyperlink 2" xfId="19633" hidden="1" xr:uid="{00000000-0005-0000-0000-000028150000}"/>
    <cellStyle name="Followed Hyperlink 2" xfId="21393" hidden="1" xr:uid="{00000000-0005-0000-0000-0000F7160000}"/>
    <cellStyle name="Followed Hyperlink 2" xfId="18601" hidden="1" xr:uid="{00000000-0005-0000-0000-00008F140000}"/>
    <cellStyle name="Followed Hyperlink 2" xfId="25781" hidden="1" xr:uid="{00000000-0005-0000-0000-0000A61A0000}"/>
    <cellStyle name="Followed Hyperlink 2" xfId="37342" hidden="1" xr:uid="{00000000-0005-0000-0000-000075230000}"/>
    <cellStyle name="Followed Hyperlink 2" xfId="39173" hidden="1" xr:uid="{00000000-0005-0000-0000-0000FC240000}"/>
    <cellStyle name="Followed Hyperlink 2" xfId="25505" hidden="1" xr:uid="{00000000-0005-0000-0000-0000331A0000}"/>
    <cellStyle name="Followed Hyperlink 2" xfId="27647" hidden="1" xr:uid="{00000000-0005-0000-0000-0000491C0000}"/>
    <cellStyle name="Followed Hyperlink 2" xfId="33782" hidden="1" xr:uid="{00000000-0005-0000-0000-0000FC200000}"/>
    <cellStyle name="Followed Hyperlink 2" xfId="35890" hidden="1" xr:uid="{00000000-0005-0000-0000-0000B4220000}"/>
    <cellStyle name="Followed Hyperlink 2" xfId="27578" hidden="1" xr:uid="{00000000-0005-0000-0000-0000581C0000}"/>
    <cellStyle name="Followed Hyperlink 2" xfId="33050" hidden="1" xr:uid="{00000000-0005-0000-0000-0000D8210000}"/>
    <cellStyle name="Followed Hyperlink 2" xfId="30296" hidden="1" xr:uid="{00000000-0005-0000-0000-00005D1E0000}"/>
    <cellStyle name="Followed Hyperlink 2" xfId="38704" hidden="1" xr:uid="{00000000-0005-0000-0000-00008A240000}"/>
    <cellStyle name="Followed Hyperlink 2" xfId="41564" hidden="1" xr:uid="{00000000-0005-0000-0000-000034270000}"/>
    <cellStyle name="Followed Hyperlink 2" xfId="28858" hidden="1" xr:uid="{00000000-0005-0000-0000-0000A61E0000}"/>
    <cellStyle name="Followed Hyperlink 2" xfId="18893" hidden="1" xr:uid="{00000000-0005-0000-0000-0000DC140000}"/>
    <cellStyle name="Followed Hyperlink 2" xfId="38371" hidden="1" xr:uid="{00000000-0005-0000-0000-000018250000}"/>
    <cellStyle name="Followed Hyperlink 2" xfId="30643" hidden="1" xr:uid="{00000000-0005-0000-0000-00003F1E0000}"/>
    <cellStyle name="Followed Hyperlink 2" xfId="20137" hidden="1" xr:uid="{00000000-0005-0000-0000-00000B170000}"/>
    <cellStyle name="Followed Hyperlink 2" xfId="37291" hidden="1" xr:uid="{00000000-0005-0000-0000-0000E4230000}"/>
    <cellStyle name="Followed Hyperlink 2" xfId="25929" hidden="1" xr:uid="{00000000-0005-0000-0000-0000C71A0000}"/>
    <cellStyle name="Followed Hyperlink 2" xfId="19856" hidden="1" xr:uid="{00000000-0005-0000-0000-000086150000}"/>
    <cellStyle name="Followed Hyperlink 2" xfId="30038" hidden="1" xr:uid="{00000000-0005-0000-0000-0000041E0000}"/>
    <cellStyle name="Followed Hyperlink 2" xfId="29318" hidden="1" xr:uid="{00000000-0005-0000-0000-0000761D0000}"/>
    <cellStyle name="Followed Hyperlink 2" xfId="25303" hidden="1" xr:uid="{00000000-0005-0000-0000-0000E6190000}"/>
    <cellStyle name="Followed Hyperlink 2" xfId="29385" hidden="1" xr:uid="{00000000-0005-0000-0000-0000501D0000}"/>
    <cellStyle name="Followed Hyperlink 2" xfId="32891" hidden="1" xr:uid="{00000000-0005-0000-0000-000019230000}"/>
    <cellStyle name="Followed Hyperlink 2" xfId="18203" hidden="1" xr:uid="{00000000-0005-0000-0000-000004140000}"/>
    <cellStyle name="Followed Hyperlink 2" xfId="39866" hidden="1" xr:uid="{00000000-0005-0000-0000-0000B0250000}"/>
    <cellStyle name="Followed Hyperlink 2" xfId="18786" hidden="1" xr:uid="{00000000-0005-0000-0000-00000E150000}"/>
    <cellStyle name="Followed Hyperlink 2" xfId="40913" hidden="1" xr:uid="{00000000-0005-0000-0000-0000BE260000}"/>
    <cellStyle name="Followed Hyperlink 2" xfId="28170" hidden="1" xr:uid="{00000000-0005-0000-0000-0000B11C0000}"/>
    <cellStyle name="Followed Hyperlink 2" xfId="26561" hidden="1" xr:uid="{00000000-0005-0000-0000-0000011B0000}"/>
    <cellStyle name="Followed Hyperlink 2" xfId="24545" hidden="1" xr:uid="{00000000-0005-0000-0000-00007D190000}"/>
    <cellStyle name="Followed Hyperlink 2" xfId="24976" hidden="1" xr:uid="{00000000-0005-0000-0000-0000091A0000}"/>
    <cellStyle name="Followed Hyperlink 2" xfId="31478" hidden="1" xr:uid="{00000000-0005-0000-0000-0000431F0000}"/>
    <cellStyle name="Followed Hyperlink 2" xfId="26161" hidden="1" xr:uid="{00000000-0005-0000-0000-0000DB1A0000}"/>
    <cellStyle name="Followed Hyperlink 2" xfId="25531" hidden="1" xr:uid="{00000000-0005-0000-0000-0000971A0000}"/>
    <cellStyle name="Followed Hyperlink 2" xfId="22982" hidden="1" xr:uid="{00000000-0005-0000-0000-000074180000}"/>
    <cellStyle name="Followed Hyperlink 2" xfId="19236" hidden="1" xr:uid="{00000000-0005-0000-0000-000039150000}"/>
    <cellStyle name="Followed Hyperlink 2" xfId="27920" hidden="1" xr:uid="{00000000-0005-0000-0000-0000391C0000}"/>
    <cellStyle name="Followed Hyperlink 2" xfId="26748" hidden="1" xr:uid="{00000000-0005-0000-0000-00005D1B0000}"/>
    <cellStyle name="Followed Hyperlink 2" xfId="25755" hidden="1" xr:uid="{00000000-0005-0000-0000-0000751A0000}"/>
    <cellStyle name="Followed Hyperlink 2" xfId="28865" hidden="1" xr:uid="{00000000-0005-0000-0000-00009F1E0000}"/>
    <cellStyle name="Followed Hyperlink 2" xfId="18096" hidden="1" xr:uid="{00000000-0005-0000-0000-000073140000}"/>
    <cellStyle name="Followed Hyperlink 2" xfId="19866" hidden="1" xr:uid="{00000000-0005-0000-0000-00007C150000}"/>
    <cellStyle name="Followed Hyperlink 2" xfId="18003" hidden="1" xr:uid="{00000000-0005-0000-0000-0000FC150000}"/>
    <cellStyle name="Followed Hyperlink 2" xfId="22594" hidden="1" xr:uid="{00000000-0005-0000-0000-0000D8170000}"/>
    <cellStyle name="Followed Hyperlink 2" xfId="26375" hidden="1" xr:uid="{00000000-0005-0000-0000-0000F11A0000}"/>
    <cellStyle name="Followed Hyperlink 2" xfId="37606" hidden="1" xr:uid="{00000000-0005-0000-0000-0000FF230000}"/>
    <cellStyle name="Followed Hyperlink 2" xfId="40568" hidden="1" xr:uid="{00000000-0005-0000-0000-000060260000}"/>
    <cellStyle name="Followed Hyperlink 2" xfId="22603" hidden="1" xr:uid="{00000000-0005-0000-0000-0000CF170000}"/>
    <cellStyle name="Followed Hyperlink 2" xfId="18605" hidden="1" xr:uid="{00000000-0005-0000-0000-000091140000}"/>
    <cellStyle name="Followed Hyperlink 2" xfId="34886" hidden="1" xr:uid="{00000000-0005-0000-0000-0000AD210000}"/>
    <cellStyle name="Followed Hyperlink 2" xfId="21772" hidden="1" xr:uid="{00000000-0005-0000-0000-00004E170000}"/>
    <cellStyle name="Followed Hyperlink 2" xfId="40335" hidden="1" xr:uid="{00000000-0005-0000-0000-00000E260000}"/>
    <cellStyle name="Followed Hyperlink 2" xfId="31079" hidden="1" xr:uid="{00000000-0005-0000-0000-0000DE1E0000}"/>
    <cellStyle name="Followed Hyperlink 2" xfId="39894" hidden="1" xr:uid="{00000000-0005-0000-0000-0000A5250000}"/>
    <cellStyle name="Followed Hyperlink 2" xfId="37171" hidden="1" xr:uid="{00000000-0005-0000-0000-0000A1230000}"/>
    <cellStyle name="Followed Hyperlink 2" xfId="40114" hidden="1" xr:uid="{00000000-0005-0000-0000-0000BA250000}"/>
    <cellStyle name="Followed Hyperlink 2" xfId="38377" hidden="1" xr:uid="{00000000-0005-0000-0000-000015250000}"/>
    <cellStyle name="Followed Hyperlink 2" xfId="39010" hidden="1" xr:uid="{00000000-0005-0000-0000-0000DA240000}"/>
    <cellStyle name="Followed Hyperlink 2" xfId="29685" hidden="1" xr:uid="{00000000-0005-0000-0000-0000A21D0000}"/>
    <cellStyle name="Followed Hyperlink 2" xfId="22330" hidden="1" xr:uid="{00000000-0005-0000-0000-0000DF170000}"/>
    <cellStyle name="Followed Hyperlink 2" xfId="41185" hidden="1" xr:uid="{00000000-0005-0000-0000-000020270000}"/>
    <cellStyle name="Followed Hyperlink 2" xfId="30654" hidden="1" xr:uid="{00000000-0005-0000-0000-0000341E0000}"/>
    <cellStyle name="Followed Hyperlink 2" xfId="22197" hidden="1" xr:uid="{00000000-0005-0000-0000-0000AB170000}"/>
    <cellStyle name="Followed Hyperlink 2" xfId="39253" hidden="1" xr:uid="{00000000-0005-0000-0000-000051250000}"/>
    <cellStyle name="Followed Hyperlink 2" xfId="39006" hidden="1" xr:uid="{00000000-0005-0000-0000-0000D8240000}"/>
    <cellStyle name="Followed Hyperlink 2" xfId="36165" hidden="1" xr:uid="{00000000-0005-0000-0000-0000A2220000}"/>
    <cellStyle name="Followed Hyperlink 2" xfId="36578" hidden="1" xr:uid="{00000000-0005-0000-0000-000022230000}"/>
    <cellStyle name="Followed Hyperlink 2" xfId="36361" hidden="1" xr:uid="{00000000-0005-0000-0000-0000F5220000}"/>
    <cellStyle name="Followed Hyperlink 2" xfId="38536" hidden="1" xr:uid="{00000000-0005-0000-0000-0000C6240000}"/>
    <cellStyle name="Followed Hyperlink 2" xfId="30416" hidden="1" xr:uid="{00000000-0005-0000-0000-0000E51D0000}"/>
    <cellStyle name="Followed Hyperlink 2" xfId="38437" hidden="1" xr:uid="{00000000-0005-0000-0000-00004A260000}"/>
    <cellStyle name="Followed Hyperlink 2" xfId="21552" hidden="1" xr:uid="{00000000-0005-0000-0000-000036180000}"/>
    <cellStyle name="Followed Hyperlink 2" xfId="21536" hidden="1" xr:uid="{00000000-0005-0000-0000-00003C180000}"/>
    <cellStyle name="Followed Hyperlink 2" xfId="23627" hidden="1" xr:uid="{00000000-0005-0000-0000-0000C7180000}"/>
    <cellStyle name="Followed Hyperlink 2" xfId="23391" hidden="1" xr:uid="{00000000-0005-0000-0000-000025190000}"/>
    <cellStyle name="Followed Hyperlink 2" xfId="41128" hidden="1" xr:uid="{00000000-0005-0000-0000-0000D5260000}"/>
    <cellStyle name="Followed Hyperlink 2" xfId="40735" hidden="1" xr:uid="{00000000-0005-0000-0000-000067260000}"/>
    <cellStyle name="Followed Hyperlink 2" xfId="21768" hidden="1" xr:uid="{00000000-0005-0000-0000-000052170000}"/>
    <cellStyle name="Followed Hyperlink 2" xfId="20907" hidden="1" xr:uid="{00000000-0005-0000-0000-0000C5160000}"/>
    <cellStyle name="Followed Hyperlink 2" xfId="39036" hidden="1" xr:uid="{00000000-0005-0000-0000-0000E7240000}"/>
    <cellStyle name="Followed Hyperlink 2" xfId="40525" hidden="1" xr:uid="{00000000-0005-0000-0000-00007C260000}"/>
    <cellStyle name="Followed Hyperlink 2" xfId="40347" hidden="1" xr:uid="{00000000-0005-0000-0000-000014260000}"/>
    <cellStyle name="Followed Hyperlink 2" xfId="39531" hidden="1" xr:uid="{00000000-0005-0000-0000-000075250000}"/>
    <cellStyle name="Followed Hyperlink 2" xfId="37238" hidden="1" xr:uid="{00000000-0005-0000-0000-0000F4230000}"/>
    <cellStyle name="Followed Hyperlink 2" xfId="39486" hidden="1" xr:uid="{00000000-0005-0000-0000-000042250000}"/>
    <cellStyle name="Followed Hyperlink 2" xfId="37233" hidden="1" xr:uid="{00000000-0005-0000-0000-0000F0230000}"/>
    <cellStyle name="Followed Hyperlink 2" xfId="40490" hidden="1" xr:uid="{00000000-0005-0000-0000-000020260000}"/>
    <cellStyle name="Followed Hyperlink 2" xfId="23666" hidden="1" xr:uid="{00000000-0005-0000-0000-000064180000}"/>
    <cellStyle name="Followed Hyperlink 2" xfId="41193" hidden="1" xr:uid="{00000000-0005-0000-0000-000027270000}"/>
    <cellStyle name="Followed Hyperlink 2" xfId="41367" hidden="1" xr:uid="{00000000-0005-0000-0000-0000EC260000}"/>
    <cellStyle name="Followed Hyperlink 2" xfId="33081" hidden="1" xr:uid="{00000000-0005-0000-0000-000066200000}"/>
    <cellStyle name="Followed Hyperlink 2" xfId="22266" hidden="1" xr:uid="{00000000-0005-0000-0000-000006180000}"/>
    <cellStyle name="Followed Hyperlink 2" xfId="28509" hidden="1" xr:uid="{00000000-0005-0000-0000-0000EF1C0000}"/>
    <cellStyle name="Followed Hyperlink 2" xfId="39237" hidden="1" xr:uid="{00000000-0005-0000-0000-000059250000}"/>
    <cellStyle name="Followed Hyperlink 2" xfId="25043" hidden="1" xr:uid="{00000000-0005-0000-0000-0000E9190000}"/>
    <cellStyle name="Followed Hyperlink 2" xfId="25542" hidden="1" xr:uid="{00000000-0005-0000-0000-00008D1A0000}"/>
    <cellStyle name="Followed Hyperlink 2" xfId="35367" hidden="1" xr:uid="{00000000-0005-0000-0000-00000E220000}"/>
    <cellStyle name="Followed Hyperlink 2" xfId="33266" hidden="1" xr:uid="{00000000-0005-0000-0000-000030200000}"/>
    <cellStyle name="Followed Hyperlink 2" xfId="22000" hidden="1" xr:uid="{00000000-0005-0000-0000-0000A1170000}"/>
    <cellStyle name="Followed Hyperlink 2" xfId="24046" hidden="1" xr:uid="{00000000-0005-0000-0000-0000ED180000}"/>
    <cellStyle name="Followed Hyperlink 2" xfId="22792" hidden="1" xr:uid="{00000000-0005-0000-0000-000029180000}"/>
    <cellStyle name="Followed Hyperlink 2" xfId="29844" hidden="1" xr:uid="{00000000-0005-0000-0000-0000AB1D0000}"/>
    <cellStyle name="Followed Hyperlink 2" xfId="21620" hidden="1" xr:uid="{00000000-0005-0000-0000-000038170000}"/>
    <cellStyle name="Followed Hyperlink 2" xfId="32991" hidden="1" xr:uid="{00000000-0005-0000-0000-0000F2210000}"/>
    <cellStyle name="Followed Hyperlink 2" xfId="17869" hidden="1" xr:uid="{00000000-0005-0000-0000-0000861B0000}"/>
    <cellStyle name="Followed Hyperlink 2" xfId="35414" hidden="1" xr:uid="{00000000-0005-0000-0000-000042220000}"/>
    <cellStyle name="Followed Hyperlink 2" xfId="30245" hidden="1" xr:uid="{00000000-0005-0000-0000-0000131E0000}"/>
    <cellStyle name="Followed Hyperlink 2" xfId="25373" hidden="1" xr:uid="{00000000-0005-0000-0000-0000221A0000}"/>
    <cellStyle name="Followed Hyperlink 2" xfId="17352" hidden="1" xr:uid="{00000000-0005-0000-0000-00002D140000}"/>
    <cellStyle name="Followed Hyperlink 2" xfId="34599" hidden="1" xr:uid="{00000000-0005-0000-0000-000028210000}"/>
    <cellStyle name="Followed Hyperlink 2" xfId="17368" hidden="1" xr:uid="{00000000-0005-0000-0000-000027140000}"/>
    <cellStyle name="Followed Hyperlink 2" xfId="38708" hidden="1" xr:uid="{00000000-0005-0000-0000-00008C240000}"/>
    <cellStyle name="Followed Hyperlink 2" xfId="41134" hidden="1" xr:uid="{00000000-0005-0000-0000-0000D2260000}"/>
    <cellStyle name="Followed Hyperlink 2" xfId="35209" hidden="1" xr:uid="{00000000-0005-0000-0000-000001220000}"/>
    <cellStyle name="Followed Hyperlink 2" xfId="18216" hidden="1" xr:uid="{00000000-0005-0000-0000-0000F7130000}"/>
    <cellStyle name="Followed Hyperlink 2" xfId="17992" hidden="1" xr:uid="{00000000-0005-0000-0000-0000F2150000}"/>
    <cellStyle name="Followed Hyperlink 2" xfId="18162" hidden="1" xr:uid="{00000000-0005-0000-0000-000069140000}"/>
    <cellStyle name="Followed Hyperlink 2" xfId="33565" hidden="1" xr:uid="{00000000-0005-0000-0000-00007C200000}"/>
    <cellStyle name="Followed Hyperlink 2" xfId="18753" hidden="1" xr:uid="{00000000-0005-0000-0000-0000A1140000}"/>
    <cellStyle name="Followed Hyperlink 2" xfId="37148" hidden="1" xr:uid="{00000000-0005-0000-0000-0000A9230000}"/>
    <cellStyle name="Followed Hyperlink 2" xfId="32678" hidden="1" xr:uid="{00000000-0005-0000-0000-0000BB200000}"/>
    <cellStyle name="Followed Hyperlink 2" xfId="33286" hidden="1" xr:uid="{00000000-0005-0000-0000-00003A200000}"/>
    <cellStyle name="Followed Hyperlink 2" xfId="30360" hidden="1" xr:uid="{00000000-0005-0000-0000-0000591E0000}"/>
    <cellStyle name="Followed Hyperlink 2" xfId="41123" hidden="1" xr:uid="{00000000-0005-0000-0000-0000D7260000}"/>
    <cellStyle name="Followed Hyperlink 2" xfId="40508" hidden="1" xr:uid="{00000000-0005-0000-0000-00008C260000}"/>
    <cellStyle name="Followed Hyperlink 2" xfId="33857" hidden="1" xr:uid="{00000000-0005-0000-0000-0000C9200000}"/>
    <cellStyle name="Followed Hyperlink 2" xfId="21554" hidden="1" xr:uid="{00000000-0005-0000-0000-000035180000}"/>
    <cellStyle name="Followed Hyperlink 2" xfId="40290" hidden="1" xr:uid="{00000000-0005-0000-0000-0000D1250000}"/>
    <cellStyle name="Followed Hyperlink 2" xfId="18899" hidden="1" xr:uid="{00000000-0005-0000-0000-0000DF140000}"/>
    <cellStyle name="Followed Hyperlink 2" xfId="34567" hidden="1" xr:uid="{00000000-0005-0000-0000-000084210000}"/>
    <cellStyle name="Followed Hyperlink 2" xfId="23562" hidden="1" xr:uid="{00000000-0005-0000-0000-0000D6180000}"/>
    <cellStyle name="Followed Hyperlink 2" xfId="39032" hidden="1" xr:uid="{00000000-0005-0000-0000-0000E5240000}"/>
    <cellStyle name="Followed Hyperlink 2" xfId="38441" hidden="1" xr:uid="{00000000-0005-0000-0000-00004D260000}"/>
    <cellStyle name="Followed Hyperlink 2" xfId="21530" hidden="1" xr:uid="{00000000-0005-0000-0000-00003F180000}"/>
    <cellStyle name="Followed Hyperlink 2" xfId="31090" hidden="1" xr:uid="{00000000-0005-0000-0000-0000D31E0000}"/>
    <cellStyle name="Followed Hyperlink 2" xfId="33593" hidden="1" xr:uid="{00000000-0005-0000-0000-00008A200000}"/>
    <cellStyle name="Followed Hyperlink 2" xfId="36764" hidden="1" xr:uid="{00000000-0005-0000-0000-000034230000}"/>
    <cellStyle name="Followed Hyperlink 2" xfId="30030" hidden="1" xr:uid="{00000000-0005-0000-0000-0000001E0000}"/>
    <cellStyle name="Followed Hyperlink 2" xfId="23448" hidden="1" xr:uid="{00000000-0005-0000-0000-00004B1A0000}"/>
    <cellStyle name="Followed Hyperlink 2" xfId="34070" hidden="1" xr:uid="{00000000-0005-0000-0000-00000E210000}"/>
    <cellStyle name="Followed Hyperlink 2" xfId="18282" hidden="1" xr:uid="{00000000-0005-0000-0000-00003A140000}"/>
    <cellStyle name="Followed Hyperlink 2" xfId="24928" hidden="1" xr:uid="{00000000-0005-0000-0000-0000AB190000}"/>
    <cellStyle name="Followed Hyperlink 2" xfId="41525" hidden="1" xr:uid="{00000000-0005-0000-0000-000003270000}"/>
    <cellStyle name="Followed Hyperlink 2" xfId="41582" hidden="1" xr:uid="{00000000-0005-0000-0000-00003D270000}"/>
    <cellStyle name="Followed Hyperlink 2" xfId="22652" hidden="1" xr:uid="{00000000-0005-0000-0000-000017180000}"/>
    <cellStyle name="Followed Hyperlink 2" xfId="23736" hidden="1" xr:uid="{00000000-0005-0000-0000-00009B180000}"/>
    <cellStyle name="Followed Hyperlink 2" xfId="26604" hidden="1" xr:uid="{00000000-0005-0000-0000-0000491B0000}"/>
    <cellStyle name="Followed Hyperlink 2" xfId="24500" hidden="1" xr:uid="{00000000-0005-0000-0000-000056190000}"/>
    <cellStyle name="Followed Hyperlink 2" xfId="41732" hidden="1" xr:uid="{00000000-0005-0000-0000-00004B270000}"/>
    <cellStyle name="Followed Hyperlink 2" xfId="41108" hidden="1" xr:uid="{00000000-0005-0000-0000-0000DC260000}"/>
    <cellStyle name="Followed Hyperlink 2" xfId="40499" hidden="1" xr:uid="{00000000-0005-0000-0000-000017260000}"/>
    <cellStyle name="Followed Hyperlink 2" xfId="33192" hidden="1" xr:uid="{00000000-0005-0000-0000-0000F51F0000}"/>
    <cellStyle name="Followed Hyperlink 2" xfId="41289" hidden="1" xr:uid="{00000000-0005-0000-0000-0000B2260000}"/>
    <cellStyle name="Followed Hyperlink 2" xfId="38157" hidden="1" xr:uid="{00000000-0005-0000-0000-000082240000}"/>
    <cellStyle name="Followed Hyperlink 2" xfId="26373" hidden="1" xr:uid="{00000000-0005-0000-0000-0000F01A0000}"/>
    <cellStyle name="Followed Hyperlink 2" xfId="38353" hidden="1" xr:uid="{00000000-0005-0000-0000-000020250000}"/>
    <cellStyle name="Followed Hyperlink 2" xfId="38544" hidden="1" xr:uid="{00000000-0005-0000-0000-0000CE240000}"/>
    <cellStyle name="Followed Hyperlink 2" xfId="41592" hidden="1" xr:uid="{00000000-0005-0000-0000-000042270000}"/>
    <cellStyle name="Followed Hyperlink 2" xfId="41126" hidden="1" xr:uid="{00000000-0005-0000-0000-0000D6260000}"/>
    <cellStyle name="Followed Hyperlink 2" xfId="23634" hidden="1" xr:uid="{00000000-0005-0000-0000-0000C0180000}"/>
    <cellStyle name="Followed Hyperlink 2" xfId="33798" hidden="1" xr:uid="{00000000-0005-0000-0000-0000F5200000}"/>
    <cellStyle name="Followed Hyperlink 2" xfId="38145" hidden="1" xr:uid="{00000000-0005-0000-0000-000086240000}"/>
    <cellStyle name="Followed Hyperlink 2" xfId="39176" hidden="1" xr:uid="{00000000-0005-0000-0000-0000F9240000}"/>
    <cellStyle name="Followed Hyperlink 2" xfId="37157" hidden="1" xr:uid="{00000000-0005-0000-0000-0000A6230000}"/>
    <cellStyle name="Followed Hyperlink 2" xfId="30702" hidden="1" xr:uid="{00000000-0005-0000-0000-0000801E0000}"/>
    <cellStyle name="Followed Hyperlink 2" xfId="36168" hidden="1" xr:uid="{00000000-0005-0000-0000-00009F220000}"/>
    <cellStyle name="Followed Hyperlink 2" xfId="37385" hidden="1" xr:uid="{00000000-0005-0000-0000-0000AB230000}"/>
    <cellStyle name="Followed Hyperlink 2" xfId="38534" hidden="1" xr:uid="{00000000-0005-0000-0000-0000C4240000}"/>
    <cellStyle name="Followed Hyperlink 2" xfId="36175" hidden="1" xr:uid="{00000000-0005-0000-0000-000098220000}"/>
    <cellStyle name="Followed Hyperlink 2" xfId="34561" hidden="1" xr:uid="{00000000-0005-0000-0000-00008A210000}"/>
    <cellStyle name="Followed Hyperlink 2" xfId="36980" hidden="1" xr:uid="{00000000-0005-0000-0000-000096230000}"/>
    <cellStyle name="Followed Hyperlink 2" xfId="31613" hidden="1" xr:uid="{00000000-0005-0000-0000-0000791F0000}"/>
    <cellStyle name="Followed Hyperlink 2" xfId="39183" hidden="1" xr:uid="{00000000-0005-0000-0000-0000F2240000}"/>
    <cellStyle name="Followed Hyperlink 2" xfId="40281" hidden="1" xr:uid="{00000000-0005-0000-0000-0000DA250000}"/>
    <cellStyle name="Followed Hyperlink 2" xfId="38984" hidden="1" xr:uid="{00000000-0005-0000-0000-0000FF240000}"/>
    <cellStyle name="Followed Hyperlink 2" xfId="41722" hidden="1" xr:uid="{00000000-0005-0000-0000-000055270000}"/>
    <cellStyle name="Followed Hyperlink 2" xfId="36968" hidden="1" xr:uid="{00000000-0005-0000-0000-000090230000}"/>
    <cellStyle name="Followed Hyperlink 2" xfId="40126" hidden="1" xr:uid="{00000000-0005-0000-0000-0000C0250000}"/>
    <cellStyle name="Followed Hyperlink 2" xfId="41285" hidden="1" xr:uid="{00000000-0005-0000-0000-0000B6260000}"/>
    <cellStyle name="Followed Hyperlink 2" xfId="22600" hidden="1" xr:uid="{00000000-0005-0000-0000-0000D2170000}"/>
    <cellStyle name="Followed Hyperlink 2" xfId="41369" hidden="1" xr:uid="{00000000-0005-0000-0000-0000ED260000}"/>
    <cellStyle name="Followed Hyperlink 2" xfId="18204" hidden="1" xr:uid="{00000000-0005-0000-0000-000003140000}"/>
    <cellStyle name="Followed Hyperlink 2" xfId="19449" hidden="1" xr:uid="{00000000-0005-0000-0000-000059150000}"/>
    <cellStyle name="Followed Hyperlink 2" xfId="36749" hidden="1" xr:uid="{00000000-0005-0000-0000-000043230000}"/>
    <cellStyle name="Followed Hyperlink 2" xfId="40282" hidden="1" xr:uid="{00000000-0005-0000-0000-0000D9250000}"/>
    <cellStyle name="Followed Hyperlink 2" xfId="23555" hidden="1" xr:uid="{00000000-0005-0000-0000-0000CF180000}"/>
    <cellStyle name="Followed Hyperlink 2" xfId="40753" hidden="1" xr:uid="{00000000-0005-0000-0000-000097260000}"/>
    <cellStyle name="Followed Hyperlink 2" xfId="24271" hidden="1" xr:uid="{00000000-0005-0000-0000-00005F190000}"/>
    <cellStyle name="Followed Hyperlink 2" xfId="32117" hidden="1" xr:uid="{00000000-0005-0000-0000-0000E01F0000}"/>
    <cellStyle name="Followed Hyperlink 2" xfId="41256" hidden="1" xr:uid="{00000000-0005-0000-0000-00000F270000}"/>
    <cellStyle name="Followed Hyperlink 2" xfId="34494" hidden="1" xr:uid="{00000000-0005-0000-0000-000091210000}"/>
    <cellStyle name="Followed Hyperlink 2" xfId="41183" hidden="1" xr:uid="{00000000-0005-0000-0000-00001E270000}"/>
    <cellStyle name="Followed Hyperlink 2" xfId="37181" hidden="1" xr:uid="{00000000-0005-0000-0000-00009C230000}"/>
    <cellStyle name="Followed Hyperlink 2" xfId="29239" hidden="1" xr:uid="{00000000-0005-0000-0000-0000151D0000}"/>
    <cellStyle name="Followed Hyperlink 2" xfId="39509" hidden="1" xr:uid="{00000000-0005-0000-0000-00006A250000}"/>
    <cellStyle name="Followed Hyperlink 2" xfId="39529" hidden="1" xr:uid="{00000000-0005-0000-0000-000074250000}"/>
    <cellStyle name="Followed Hyperlink 2" xfId="30365" hidden="1" xr:uid="{00000000-0005-0000-0000-0000541E0000}"/>
    <cellStyle name="Followed Hyperlink 2" xfId="40020" hidden="1" xr:uid="{00000000-0005-0000-0000-0000DE250000}"/>
    <cellStyle name="Followed Hyperlink 2" xfId="36442" hidden="1" xr:uid="{00000000-0005-0000-0000-00004B230000}"/>
    <cellStyle name="Followed Hyperlink 2" xfId="28799" hidden="1" xr:uid="{00000000-0005-0000-0000-0000BC1E0000}"/>
    <cellStyle name="Followed Hyperlink 2" xfId="32265" hidden="1" xr:uid="{00000000-0005-0000-0000-000004200000}"/>
    <cellStyle name="Followed Hyperlink 2" xfId="20066" hidden="1" xr:uid="{00000000-0005-0000-0000-0000CB150000}"/>
    <cellStyle name="Followed Hyperlink 2" xfId="30848" hidden="1" xr:uid="{00000000-0005-0000-0000-0000891E0000}"/>
    <cellStyle name="Followed Hyperlink 2" xfId="30373" hidden="1" xr:uid="{00000000-0005-0000-0000-00004C1E0000}"/>
    <cellStyle name="Followed Hyperlink 2" xfId="31917" hidden="1" xr:uid="{00000000-0005-0000-0000-00009F1F0000}"/>
    <cellStyle name="Followed Hyperlink 2" xfId="38542" hidden="1" xr:uid="{00000000-0005-0000-0000-0000CC240000}"/>
    <cellStyle name="Followed Hyperlink 2" xfId="39172" hidden="1" xr:uid="{00000000-0005-0000-0000-0000FD240000}"/>
    <cellStyle name="Followed Hyperlink 2" xfId="37305" hidden="1" xr:uid="{00000000-0005-0000-0000-0000D6230000}"/>
    <cellStyle name="Followed Hyperlink 2" xfId="38499" hidden="1" xr:uid="{00000000-0005-0000-0000-00003E260000}"/>
    <cellStyle name="Followed Hyperlink 2" xfId="31895" hidden="1" xr:uid="{00000000-0005-0000-0000-0000601F0000}"/>
    <cellStyle name="Followed Hyperlink 2" xfId="27762" hidden="1" xr:uid="{00000000-0005-0000-0000-0000251C0000}"/>
    <cellStyle name="Followed Hyperlink 2" xfId="22796" hidden="1" xr:uid="{00000000-0005-0000-0000-000025180000}"/>
    <cellStyle name="Followed Hyperlink 2" xfId="39187" hidden="1" xr:uid="{00000000-0005-0000-0000-0000EE240000}"/>
    <cellStyle name="Followed Hyperlink 2" xfId="19679" hidden="1" xr:uid="{00000000-0005-0000-0000-000061150000}"/>
    <cellStyle name="Followed Hyperlink 2" xfId="33276" hidden="1" xr:uid="{00000000-0005-0000-0000-000035200000}"/>
    <cellStyle name="Followed Hyperlink 2" xfId="21435" hidden="1" xr:uid="{00000000-0005-0000-0000-000063170000}"/>
    <cellStyle name="Followed Hyperlink 2" xfId="18000" hidden="1" xr:uid="{00000000-0005-0000-0000-0000F9150000}"/>
    <cellStyle name="Followed Hyperlink 2" xfId="29888" hidden="1" xr:uid="{00000000-0005-0000-0000-0000E21D0000}"/>
    <cellStyle name="Followed Hyperlink 2" xfId="19579" hidden="1" xr:uid="{00000000-0005-0000-0000-00009A150000}"/>
    <cellStyle name="Followed Hyperlink 2" xfId="26275" hidden="1" xr:uid="{00000000-0005-0000-0000-00001E1B0000}"/>
    <cellStyle name="Followed Hyperlink 2" xfId="40560" hidden="1" xr:uid="{00000000-0005-0000-0000-00005C260000}"/>
    <cellStyle name="Followed Hyperlink 2" xfId="21196" hidden="1" xr:uid="{00000000-0005-0000-0000-0000A5160000}"/>
    <cellStyle name="Followed Hyperlink 2" xfId="25044" hidden="1" xr:uid="{00000000-0005-0000-0000-0000E8190000}"/>
    <cellStyle name="Followed Hyperlink 2" xfId="24713" hidden="1" xr:uid="{00000000-0005-0000-0000-0000A8190000}"/>
    <cellStyle name="Followed Hyperlink 2" xfId="20141" hidden="1" xr:uid="{00000000-0005-0000-0000-000009170000}"/>
    <cellStyle name="Followed Hyperlink 2" xfId="27967" hidden="1" xr:uid="{00000000-0005-0000-0000-0000711C0000}"/>
    <cellStyle name="Followed Hyperlink 2" xfId="23913" hidden="1" xr:uid="{00000000-0005-0000-0000-0000AE180000}"/>
    <cellStyle name="Followed Hyperlink 2" xfId="36541" hidden="1" xr:uid="{00000000-0005-0000-0000-000026240000}"/>
    <cellStyle name="Followed Hyperlink 2" xfId="36514" hidden="1" xr:uid="{00000000-0005-0000-0000-000030240000}"/>
    <cellStyle name="Followed Hyperlink 2" xfId="35570" hidden="1" xr:uid="{00000000-0005-0000-0000-000067220000}"/>
    <cellStyle name="Followed Hyperlink 2" xfId="40564" hidden="1" xr:uid="{00000000-0005-0000-0000-00005E260000}"/>
    <cellStyle name="Followed Hyperlink 2" xfId="36796" hidden="1" xr:uid="{00000000-0005-0000-0000-000063230000}"/>
    <cellStyle name="Followed Hyperlink 2" xfId="31118" hidden="1" xr:uid="{00000000-0005-0000-0000-0000081F0000}"/>
    <cellStyle name="Followed Hyperlink 2" xfId="30646" hidden="1" xr:uid="{00000000-0005-0000-0000-00003C1E0000}"/>
    <cellStyle name="Followed Hyperlink 2" xfId="37807" hidden="1" xr:uid="{00000000-0005-0000-0000-000041240000}"/>
    <cellStyle name="Followed Hyperlink 2" xfId="32490" hidden="1" xr:uid="{00000000-0005-0000-0000-00001A200000}"/>
    <cellStyle name="Followed Hyperlink 2" xfId="31540" hidden="1" xr:uid="{00000000-0005-0000-0000-00008C1F0000}"/>
    <cellStyle name="Followed Hyperlink 2" xfId="37578" hidden="1" xr:uid="{00000000-0005-0000-0000-0000C6230000}"/>
    <cellStyle name="Followed Hyperlink 2" xfId="36972" hidden="1" xr:uid="{00000000-0005-0000-0000-000092230000}"/>
    <cellStyle name="Followed Hyperlink 2" xfId="37572" hidden="1" xr:uid="{00000000-0005-0000-0000-0000CC230000}"/>
    <cellStyle name="Followed Hyperlink 2" xfId="38969" hidden="1" xr:uid="{00000000-0005-0000-0000-000007250000}"/>
    <cellStyle name="Followed Hyperlink 2" xfId="40721" hidden="1" xr:uid="{00000000-0005-0000-0000-000075260000}"/>
    <cellStyle name="Followed Hyperlink 2" xfId="40554" hidden="1" xr:uid="{00000000-0005-0000-0000-000059260000}"/>
    <cellStyle name="Followed Hyperlink 2" xfId="31896" hidden="1" xr:uid="{00000000-0005-0000-0000-00005F1F0000}"/>
    <cellStyle name="Followed Hyperlink 2" xfId="39661" hidden="1" xr:uid="{00000000-0005-0000-0000-00008D250000}"/>
    <cellStyle name="Followed Hyperlink 2" xfId="36958" hidden="1" xr:uid="{00000000-0005-0000-0000-00008B230000}"/>
    <cellStyle name="Followed Hyperlink 2" xfId="40550" hidden="1" xr:uid="{00000000-0005-0000-0000-000057260000}"/>
    <cellStyle name="Followed Hyperlink 2" xfId="40521" hidden="1" xr:uid="{00000000-0005-0000-0000-000080260000}"/>
    <cellStyle name="Followed Hyperlink 2" xfId="30851" hidden="1" xr:uid="{00000000-0005-0000-0000-0000861E0000}"/>
    <cellStyle name="Followed Hyperlink 2" xfId="18093" hidden="1" xr:uid="{00000000-0005-0000-0000-000070140000}"/>
    <cellStyle name="Followed Hyperlink 2" xfId="40023" hidden="1" xr:uid="{00000000-0005-0000-0000-0000DB250000}"/>
    <cellStyle name="Followed Hyperlink 2" xfId="23915" hidden="1" xr:uid="{00000000-0005-0000-0000-0000AC180000}"/>
    <cellStyle name="Followed Hyperlink 2" xfId="33274" hidden="1" xr:uid="{00000000-0005-0000-0000-000034200000}"/>
    <cellStyle name="Followed Hyperlink 2" xfId="40546" hidden="1" xr:uid="{00000000-0005-0000-0000-000055260000}"/>
    <cellStyle name="Followed Hyperlink 2" xfId="23566" hidden="1" xr:uid="{00000000-0005-0000-0000-0000DA180000}"/>
    <cellStyle name="Followed Hyperlink 2" xfId="38698" hidden="1" xr:uid="{00000000-0005-0000-0000-000087240000}"/>
    <cellStyle name="Followed Hyperlink 2" xfId="36756" hidden="1" xr:uid="{00000000-0005-0000-0000-00003C230000}"/>
    <cellStyle name="Followed Hyperlink 2" xfId="27754" hidden="1" xr:uid="{00000000-0005-0000-0000-0000211C0000}"/>
    <cellStyle name="Followed Hyperlink 2" xfId="36754" hidden="1" xr:uid="{00000000-0005-0000-0000-00003E230000}"/>
    <cellStyle name="Followed Hyperlink 2" xfId="39501" hidden="1" xr:uid="{00000000-0005-0000-0000-000066250000}"/>
    <cellStyle name="Followed Hyperlink 2" xfId="40576" hidden="1" xr:uid="{00000000-0005-0000-0000-000064260000}"/>
    <cellStyle name="Followed Hyperlink 2" xfId="40761" hidden="1" xr:uid="{00000000-0005-0000-0000-00009B260000}"/>
    <cellStyle name="Followed Hyperlink 2" xfId="39902" hidden="1" xr:uid="{00000000-0005-0000-0000-0000A1250000}"/>
    <cellStyle name="Followed Hyperlink 2" xfId="40287" hidden="1" xr:uid="{00000000-0005-0000-0000-0000D4250000}"/>
    <cellStyle name="Followed Hyperlink 2" xfId="41721" hidden="1" xr:uid="{00000000-0005-0000-0000-000056270000}"/>
    <cellStyle name="Followed Hyperlink 2" xfId="29304" hidden="1" xr:uid="{00000000-0005-0000-0000-00007D1D0000}"/>
    <cellStyle name="Followed Hyperlink 2" xfId="38646" hidden="1" xr:uid="{00000000-0005-0000-0000-000056240000}"/>
    <cellStyle name="Followed Hyperlink 2" xfId="37224" hidden="1" xr:uid="{00000000-0005-0000-0000-0000E7230000}"/>
    <cellStyle name="Followed Hyperlink 2" xfId="25594" hidden="1" xr:uid="{00000000-0005-0000-0000-00006E1A0000}"/>
    <cellStyle name="Followed Hyperlink 2" xfId="40518" hidden="1" xr:uid="{00000000-0005-0000-0000-000083260000}"/>
    <cellStyle name="Followed Hyperlink 2" xfId="28972" hidden="1" xr:uid="{00000000-0005-0000-0000-00001B1D0000}"/>
    <cellStyle name="Followed Hyperlink 2" xfId="19456" hidden="1" xr:uid="{00000000-0005-0000-0000-000057150000}"/>
    <cellStyle name="Followed Hyperlink 2" xfId="21004" hidden="1" xr:uid="{00000000-0005-0000-0000-00008C160000}"/>
    <cellStyle name="Followed Hyperlink 2" xfId="38344" hidden="1" xr:uid="{00000000-0005-0000-0000-000023250000}"/>
    <cellStyle name="Followed Hyperlink 2" xfId="38617" hidden="1" xr:uid="{00000000-0005-0000-0000-0000AF240000}"/>
    <cellStyle name="Followed Hyperlink 2" xfId="30022" hidden="1" xr:uid="{00000000-0005-0000-0000-0000FC1D0000}"/>
    <cellStyle name="Followed Hyperlink 2" xfId="37795" hidden="1" xr:uid="{00000000-0005-0000-0000-00003B240000}"/>
    <cellStyle name="Followed Hyperlink 2" xfId="37946" hidden="1" xr:uid="{00000000-0005-0000-0000-000061240000}"/>
    <cellStyle name="Followed Hyperlink 2" xfId="35152" hidden="1" xr:uid="{00000000-0005-0000-0000-000027220000}"/>
    <cellStyle name="Followed Hyperlink 2" xfId="20180" hidden="1" xr:uid="{00000000-0005-0000-0000-00002E160000}"/>
    <cellStyle name="Followed Hyperlink 2" xfId="26210" hidden="1" xr:uid="{00000000-0005-0000-0000-00002F1B0000}"/>
    <cellStyle name="Followed Hyperlink 2" xfId="35558" hidden="1" xr:uid="{00000000-0005-0000-0000-000061220000}"/>
    <cellStyle name="Followed Hyperlink 2" xfId="19108" hidden="1" xr:uid="{00000000-0005-0000-0000-000022150000}"/>
    <cellStyle name="Followed Hyperlink 2" xfId="22964" hidden="1" xr:uid="{00000000-0005-0000-0000-00006B180000}"/>
    <cellStyle name="Followed Hyperlink 2" xfId="22427" hidden="1" xr:uid="{00000000-0005-0000-0000-0000C1170000}"/>
    <cellStyle name="Followed Hyperlink 2" xfId="34242" hidden="1" xr:uid="{00000000-0005-0000-0000-00003B210000}"/>
    <cellStyle name="Followed Hyperlink 2" xfId="22974" hidden="1" xr:uid="{00000000-0005-0000-0000-000070180000}"/>
    <cellStyle name="Followed Hyperlink 2" xfId="22809" hidden="1" xr:uid="{00000000-0005-0000-0000-000043180000}"/>
    <cellStyle name="Followed Hyperlink 2" xfId="38551" hidden="1" xr:uid="{00000000-0005-0000-0000-0000D4240000}"/>
    <cellStyle name="Followed Hyperlink 2" xfId="38979" hidden="1" xr:uid="{00000000-0005-0000-0000-000002250000}"/>
    <cellStyle name="Followed Hyperlink 2" xfId="37585" hidden="1" xr:uid="{00000000-0005-0000-0000-0000BF230000}"/>
    <cellStyle name="Followed Hyperlink 2" xfId="26165" hidden="1" xr:uid="{00000000-0005-0000-0000-0000D91A0000}"/>
    <cellStyle name="Followed Hyperlink 2" xfId="24324" hidden="1" xr:uid="{00000000-0005-0000-0000-000034190000}"/>
    <cellStyle name="Followed Hyperlink 2" xfId="31502" hidden="1" xr:uid="{00000000-0005-0000-0000-0000371F0000}"/>
    <cellStyle name="Followed Hyperlink 2" xfId="21241" hidden="1" xr:uid="{00000000-0005-0000-0000-0000E8160000}"/>
    <cellStyle name="Followed Hyperlink 2" xfId="25361" hidden="1" xr:uid="{00000000-0005-0000-0000-00001C1A0000}"/>
    <cellStyle name="Followed Hyperlink 2" xfId="31890" hidden="1" xr:uid="{00000000-0005-0000-0000-0000651F0000}"/>
    <cellStyle name="Followed Hyperlink 2" xfId="32086" hidden="1" xr:uid="{00000000-0005-0000-0000-0000B81F0000}"/>
    <cellStyle name="Followed Hyperlink 2" xfId="18747" hidden="1" xr:uid="{00000000-0005-0000-0000-0000A7140000}"/>
    <cellStyle name="Followed Hyperlink 2" xfId="23677" hidden="1" xr:uid="{00000000-0005-0000-0000-000059180000}"/>
    <cellStyle name="Followed Hyperlink 2" xfId="19529" hidden="1" xr:uid="{00000000-0005-0000-0000-0000A9150000}"/>
    <cellStyle name="Followed Hyperlink 2" xfId="20576" hidden="1" xr:uid="{00000000-0005-0000-0000-00006B160000}"/>
    <cellStyle name="Followed Hyperlink 2" xfId="31098" hidden="1" xr:uid="{00000000-0005-0000-0000-0000FE1E0000}"/>
    <cellStyle name="Followed Hyperlink 2" xfId="35984" hidden="1" xr:uid="{00000000-0005-0000-0000-000081220000}"/>
    <cellStyle name="Followed Hyperlink 2" xfId="41301" hidden="1" xr:uid="{00000000-0005-0000-0000-0000A6260000}"/>
    <cellStyle name="Followed Hyperlink 2" xfId="35147" hidden="1" xr:uid="{00000000-0005-0000-0000-00002C220000}"/>
    <cellStyle name="Followed Hyperlink 2" xfId="29075" hidden="1" xr:uid="{00000000-0005-0000-0000-0000FE1C0000}"/>
    <cellStyle name="Followed Hyperlink 2" xfId="19693" hidden="1" xr:uid="{00000000-0005-0000-0000-000068150000}"/>
    <cellStyle name="Followed Hyperlink 2" xfId="41568" hidden="1" xr:uid="{00000000-0005-0000-0000-000036270000}"/>
    <cellStyle name="Followed Hyperlink 2" xfId="39175" hidden="1" xr:uid="{00000000-0005-0000-0000-0000FA240000}"/>
    <cellStyle name="Followed Hyperlink 2" xfId="38736" hidden="1" xr:uid="{00000000-0005-0000-0000-00009A240000}"/>
    <cellStyle name="Followed Hyperlink 2" xfId="29371" hidden="1" xr:uid="{00000000-0005-0000-0000-0000491D0000}"/>
    <cellStyle name="Followed Hyperlink 2" xfId="18465" hidden="1" xr:uid="{00000000-0005-0000-0000-00004A140000}"/>
    <cellStyle name="Followed Hyperlink 2" xfId="31921" hidden="1" xr:uid="{00000000-0005-0000-0000-0000A11F0000}"/>
    <cellStyle name="Followed Hyperlink 2" xfId="38647" hidden="1" xr:uid="{00000000-0005-0000-0000-000055240000}"/>
    <cellStyle name="Followed Hyperlink 2" xfId="36510" hidden="1" xr:uid="{00000000-0005-0000-0000-000032240000}"/>
    <cellStyle name="Followed Hyperlink 2" xfId="37584" hidden="1" xr:uid="{00000000-0005-0000-0000-0000C0230000}"/>
    <cellStyle name="Followed Hyperlink 2" xfId="26872" hidden="1" xr:uid="{00000000-0005-0000-0000-0000D11F0000}"/>
    <cellStyle name="Followed Hyperlink 2" xfId="33270" hidden="1" xr:uid="{00000000-0005-0000-0000-000032200000}"/>
    <cellStyle name="Followed Hyperlink 2" xfId="23524" hidden="1" xr:uid="{00000000-0005-0000-0000-0000471A0000}"/>
    <cellStyle name="Followed Hyperlink 2" xfId="25122" hidden="1" xr:uid="{00000000-0005-0000-0000-0000BF190000}"/>
    <cellStyle name="Followed Hyperlink 2" xfId="41377" hidden="1" xr:uid="{00000000-0005-0000-0000-0000F1260000}"/>
    <cellStyle name="Followed Hyperlink 2" xfId="25941" hidden="1" xr:uid="{00000000-0005-0000-0000-0000CD1A0000}"/>
    <cellStyle name="Followed Hyperlink 2" xfId="24711" hidden="1" xr:uid="{00000000-0005-0000-0000-0000A7190000}"/>
    <cellStyle name="Followed Hyperlink 2" xfId="28893" hidden="1" xr:uid="{00000000-0005-0000-0000-0000341D0000}"/>
    <cellStyle name="Followed Hyperlink 2" xfId="22650" hidden="1" xr:uid="{00000000-0005-0000-0000-000016180000}"/>
    <cellStyle name="Followed Hyperlink 2" xfId="41729" hidden="1" xr:uid="{00000000-0005-0000-0000-00004E270000}"/>
    <cellStyle name="Followed Hyperlink 2" xfId="22176" hidden="1" xr:uid="{00000000-0005-0000-0000-0000B3170000}"/>
    <cellStyle name="Followed Hyperlink 2" xfId="28787" hidden="1" xr:uid="{00000000-0005-0000-0000-0000B11E0000}"/>
    <cellStyle name="Followed Hyperlink 2" xfId="21200" hidden="1" xr:uid="{00000000-0005-0000-0000-0000A1160000}"/>
    <cellStyle name="Followed Hyperlink 2" xfId="26904" hidden="1" xr:uid="{00000000-0005-0000-0000-00009F1C0000}"/>
    <cellStyle name="Followed Hyperlink 2" xfId="21470" hidden="1" xr:uid="{00000000-0005-0000-0000-000054170000}"/>
    <cellStyle name="Followed Hyperlink 2" xfId="27695" hidden="1" xr:uid="{00000000-0005-0000-0000-0000DD1B0000}"/>
    <cellStyle name="Followed Hyperlink 2" xfId="39511" hidden="1" xr:uid="{00000000-0005-0000-0000-00006B250000}"/>
    <cellStyle name="Followed Hyperlink 2" xfId="18072" hidden="1" xr:uid="{00000000-0005-0000-0000-0000DB150000}"/>
    <cellStyle name="Followed Hyperlink 2" xfId="36580" hidden="1" xr:uid="{00000000-0005-0000-0000-000023230000}"/>
    <cellStyle name="Followed Hyperlink 2" xfId="20072" hidden="1" xr:uid="{00000000-0005-0000-0000-0000C5150000}"/>
    <cellStyle name="Followed Hyperlink 2" xfId="30376" hidden="1" xr:uid="{00000000-0005-0000-0000-0000491E0000}"/>
    <cellStyle name="Followed Hyperlink 2" xfId="40717" hidden="1" xr:uid="{00000000-0005-0000-0000-000079260000}"/>
    <cellStyle name="Followed Hyperlink 2" xfId="37574" hidden="1" xr:uid="{00000000-0005-0000-0000-0000CA230000}"/>
    <cellStyle name="Followed Hyperlink 2" xfId="33197" hidden="1" xr:uid="{00000000-0005-0000-0000-0000F01F0000}"/>
    <cellStyle name="Followed Hyperlink 2" xfId="37821" hidden="1" xr:uid="{00000000-0005-0000-0000-000048240000}"/>
    <cellStyle name="Followed Hyperlink 2" xfId="37566" hidden="1" xr:uid="{00000000-0005-0000-0000-0000D2230000}"/>
    <cellStyle name="Followed Hyperlink 2" xfId="41295" hidden="1" xr:uid="{00000000-0005-0000-0000-0000AC260000}"/>
    <cellStyle name="Followed Hyperlink 2" xfId="38427" hidden="1" xr:uid="{00000000-0005-0000-0000-000040260000}"/>
    <cellStyle name="Followed Hyperlink 2" xfId="38730" hidden="1" xr:uid="{00000000-0005-0000-0000-000097240000}"/>
    <cellStyle name="Followed Hyperlink 2" xfId="38446" hidden="1" xr:uid="{00000000-0005-0000-0000-000052260000}"/>
    <cellStyle name="Followed Hyperlink 2" xfId="17767" hidden="1" xr:uid="{00000000-0005-0000-0000-000027170000}"/>
    <cellStyle name="Followed Hyperlink 2" xfId="41740" hidden="1" xr:uid="{00000000-0005-0000-0000-000043270000}"/>
    <cellStyle name="Followed Hyperlink 2" xfId="24269" hidden="1" xr:uid="{00000000-0005-0000-0000-000060190000}"/>
    <cellStyle name="Followed Hyperlink 2" xfId="33250" hidden="1" xr:uid="{00000000-0005-0000-0000-000028200000}"/>
    <cellStyle name="Followed Hyperlink 2" xfId="23919" hidden="1" xr:uid="{00000000-0005-0000-0000-0000A8180000}"/>
    <cellStyle name="Followed Hyperlink 2" xfId="23628" hidden="1" xr:uid="{00000000-0005-0000-0000-0000C6180000}"/>
    <cellStyle name="Followed Hyperlink 2" xfId="24512" hidden="1" xr:uid="{00000000-0005-0000-0000-00004A190000}"/>
    <cellStyle name="Followed Hyperlink 2" xfId="24356" hidden="1" xr:uid="{00000000-0005-0000-0000-000044190000}"/>
    <cellStyle name="Followed Hyperlink 2" xfId="31552" hidden="1" xr:uid="{00000000-0005-0000-0000-0000971F0000}"/>
    <cellStyle name="Followed Hyperlink 2" xfId="36506" hidden="1" xr:uid="{00000000-0005-0000-0000-000034240000}"/>
    <cellStyle name="Followed Hyperlink 2" xfId="21198" hidden="1" xr:uid="{00000000-0005-0000-0000-0000A3160000}"/>
    <cellStyle name="Followed Hyperlink 2" xfId="31704" hidden="1" xr:uid="{00000000-0005-0000-0000-00004F1F0000}"/>
    <cellStyle name="Followed Hyperlink 2" xfId="31641" hidden="1" xr:uid="{00000000-0005-0000-0000-0000211F0000}"/>
    <cellStyle name="Followed Hyperlink 2" xfId="28133" hidden="1" xr:uid="{00000000-0005-0000-0000-00007B1C0000}"/>
    <cellStyle name="Followed Hyperlink 2" xfId="23744" hidden="1" xr:uid="{00000000-0005-0000-0000-00009F180000}"/>
    <cellStyle name="Followed Hyperlink 2" xfId="26216" hidden="1" xr:uid="{00000000-0005-0000-0000-0000341B0000}"/>
    <cellStyle name="Followed Hyperlink 2" xfId="22318" hidden="1" xr:uid="{00000000-0005-0000-0000-0000EB170000}"/>
    <cellStyle name="Followed Hyperlink 2" xfId="36438" hidden="1" xr:uid="{00000000-0005-0000-0000-00004D230000}"/>
    <cellStyle name="Followed Hyperlink 2" xfId="41535" hidden="1" xr:uid="{00000000-0005-0000-0000-0000F9260000}"/>
    <cellStyle name="Followed Hyperlink 2" xfId="31266" hidden="1" xr:uid="{00000000-0005-0000-0000-0000291F0000}"/>
    <cellStyle name="Followed Hyperlink 2" xfId="23450" hidden="1" xr:uid="{00000000-0005-0000-0000-00004D1A0000}"/>
    <cellStyle name="Followed Hyperlink 2" xfId="35938" hidden="1" xr:uid="{00000000-0005-0000-0000-000048220000}"/>
    <cellStyle name="Followed Hyperlink 2" xfId="32895" hidden="1" xr:uid="{00000000-0005-0000-0000-000018230000}"/>
    <cellStyle name="Followed Hyperlink 2" xfId="27301" hidden="1" xr:uid="{00000000-0005-0000-0000-0000F41B0000}"/>
    <cellStyle name="Followed Hyperlink 2" xfId="22211" hidden="1" xr:uid="{00000000-0005-0000-0000-0000A4170000}"/>
    <cellStyle name="Followed Hyperlink 2" xfId="28892" hidden="1" xr:uid="{00000000-0005-0000-0000-0000331D0000}"/>
    <cellStyle name="Followed Hyperlink 2" xfId="31943" hidden="1" xr:uid="{00000000-0005-0000-0000-0000AC1F0000}"/>
    <cellStyle name="Followed Hyperlink 2" xfId="24525" hidden="1" xr:uid="{00000000-0005-0000-0000-000073190000}"/>
    <cellStyle name="Followed Hyperlink 2" xfId="18587" hidden="1" xr:uid="{00000000-0005-0000-0000-000088140000}"/>
    <cellStyle name="Followed Hyperlink 2" xfId="31651" hidden="1" xr:uid="{00000000-0005-0000-0000-0000171F0000}"/>
    <cellStyle name="Followed Hyperlink 2" xfId="36760" hidden="1" xr:uid="{00000000-0005-0000-0000-000038230000}"/>
    <cellStyle name="Followed Hyperlink 2" xfId="25316" hidden="1" xr:uid="{00000000-0005-0000-0000-0000D9190000}"/>
    <cellStyle name="Followed Hyperlink 2" xfId="29600" hidden="1" xr:uid="{00000000-0005-0000-0000-0000C11D0000}"/>
    <cellStyle name="Followed Hyperlink 2" xfId="25530" hidden="1" xr:uid="{00000000-0005-0000-0000-0000981A0000}"/>
    <cellStyle name="Followed Hyperlink 2" xfId="23914" hidden="1" xr:uid="{00000000-0005-0000-0000-0000AD180000}"/>
    <cellStyle name="Followed Hyperlink 2" xfId="37301" hidden="1" xr:uid="{00000000-0005-0000-0000-0000DA230000}"/>
    <cellStyle name="Followed Hyperlink 2" xfId="39946" hidden="1" xr:uid="{00000000-0005-0000-0000-0000F6250000}"/>
    <cellStyle name="Followed Hyperlink 2" xfId="32107" hidden="1" xr:uid="{00000000-0005-0000-0000-0000DB1F0000}"/>
    <cellStyle name="Followed Hyperlink 2" xfId="26606" hidden="1" xr:uid="{00000000-0005-0000-0000-00004A1B0000}"/>
    <cellStyle name="Followed Hyperlink 2" xfId="27111" hidden="1" xr:uid="{00000000-0005-0000-0000-0000AA1B0000}"/>
    <cellStyle name="Followed Hyperlink 2" xfId="20398" hidden="1" xr:uid="{00000000-0005-0000-0000-00003B160000}"/>
    <cellStyle name="Followed Hyperlink 2" xfId="40524" hidden="1" xr:uid="{00000000-0005-0000-0000-00007D260000}"/>
    <cellStyle name="Followed Hyperlink 2" xfId="31122" hidden="1" xr:uid="{00000000-0005-0000-0000-00000A1F0000}"/>
    <cellStyle name="Followed Hyperlink 2" xfId="31656" hidden="1" xr:uid="{00000000-0005-0000-0000-0000121F0000}"/>
    <cellStyle name="Followed Hyperlink 2" xfId="17576" hidden="1" xr:uid="{00000000-0005-0000-0000-0000BF140000}"/>
    <cellStyle name="Followed Hyperlink 2" xfId="41120" hidden="1" xr:uid="{00000000-0005-0000-0000-0000D8260000}"/>
    <cellStyle name="Followed Hyperlink 2" xfId="32094" hidden="1" xr:uid="{00000000-0005-0000-0000-0000B01F0000}"/>
    <cellStyle name="Followed Hyperlink 2" xfId="20215" hidden="1" xr:uid="{00000000-0005-0000-0000-000005160000}"/>
    <cellStyle name="Followed Hyperlink 2" xfId="33157" hidden="1" xr:uid="{00000000-0005-0000-0000-000054200000}"/>
    <cellStyle name="Followed Hyperlink 2" xfId="35374" hidden="1" xr:uid="{00000000-0005-0000-0000-000007220000}"/>
    <cellStyle name="Followed Hyperlink 2" xfId="32688" hidden="1" xr:uid="{00000000-0005-0000-0000-0000B6200000}"/>
    <cellStyle name="Followed Hyperlink 2" xfId="39491" hidden="1" xr:uid="{00000000-0005-0000-0000-00003D250000}"/>
    <cellStyle name="Followed Hyperlink 2" xfId="40289" hidden="1" xr:uid="{00000000-0005-0000-0000-0000D2250000}"/>
    <cellStyle name="Followed Hyperlink 2" xfId="31076" hidden="1" xr:uid="{00000000-0005-0000-0000-0000E11E0000}"/>
    <cellStyle name="Followed Hyperlink 2" xfId="27744" hidden="1" xr:uid="{00000000-0005-0000-0000-00001C1C0000}"/>
    <cellStyle name="Followed Hyperlink 2" xfId="35887" hidden="1" xr:uid="{00000000-0005-0000-0000-0000B7220000}"/>
    <cellStyle name="Followed Hyperlink 2" xfId="31288" hidden="1" xr:uid="{00000000-0005-0000-0000-0000341F0000}"/>
    <cellStyle name="Followed Hyperlink 2" xfId="26886" hidden="1" xr:uid="{00000000-0005-0000-0000-0000CA1F0000}"/>
    <cellStyle name="Followed Hyperlink 2" xfId="33726" hidden="1" xr:uid="{00000000-0005-0000-0000-00009A200000}"/>
    <cellStyle name="Followed Hyperlink 2" xfId="22966" hidden="1" xr:uid="{00000000-0005-0000-0000-00006C180000}"/>
    <cellStyle name="Followed Hyperlink 2" xfId="23750" hidden="1" xr:uid="{00000000-0005-0000-0000-0000A2180000}"/>
    <cellStyle name="Followed Hyperlink 2" xfId="28965" hidden="1" xr:uid="{00000000-0005-0000-0000-0000221D0000}"/>
    <cellStyle name="Followed Hyperlink 2" xfId="40048" hidden="1" xr:uid="{00000000-0005-0000-0000-000086250000}"/>
    <cellStyle name="Followed Hyperlink 2" xfId="40013" hidden="1" xr:uid="{00000000-0005-0000-0000-0000E5250000}"/>
    <cellStyle name="Followed Hyperlink 2" xfId="36588" hidden="1" xr:uid="{00000000-0005-0000-0000-000027230000}"/>
    <cellStyle name="Followed Hyperlink 2" xfId="39028" hidden="1" xr:uid="{00000000-0005-0000-0000-0000E3240000}"/>
    <cellStyle name="Followed Hyperlink 2" xfId="26907" hidden="1" xr:uid="{00000000-0005-0000-0000-00009C1C0000}"/>
    <cellStyle name="Followed Hyperlink 2" xfId="34615" hidden="1" xr:uid="{00000000-0005-0000-0000-000018210000}"/>
    <cellStyle name="Followed Hyperlink 2" xfId="36576" hidden="1" xr:uid="{00000000-0005-0000-0000-000021230000}"/>
    <cellStyle name="Followed Hyperlink 2" xfId="34449" hidden="1" xr:uid="{00000000-0005-0000-0000-000044210000}"/>
    <cellStyle name="Followed Hyperlink 2" xfId="35765" hidden="1" xr:uid="{00000000-0005-0000-0000-000076220000}"/>
    <cellStyle name="Followed Hyperlink 2" xfId="40017" hidden="1" xr:uid="{00000000-0005-0000-0000-0000E1250000}"/>
    <cellStyle name="Followed Hyperlink 2" xfId="25740" hidden="1" xr:uid="{00000000-0005-0000-0000-0000841A0000}"/>
    <cellStyle name="Followed Hyperlink 2" xfId="26756" hidden="1" xr:uid="{00000000-0005-0000-0000-0000551B0000}"/>
    <cellStyle name="Followed Hyperlink 2" xfId="34074" hidden="1" xr:uid="{00000000-0005-0000-0000-000010210000}"/>
    <cellStyle name="Followed Hyperlink 2" xfId="30639" hidden="1" xr:uid="{00000000-0005-0000-0000-0000431E0000}"/>
    <cellStyle name="Followed Hyperlink 2" xfId="29306" hidden="1" xr:uid="{00000000-0005-0000-0000-00007C1D0000}"/>
    <cellStyle name="Followed Hyperlink 2" xfId="29246" hidden="1" xr:uid="{00000000-0005-0000-0000-00000E1D0000}"/>
    <cellStyle name="Followed Hyperlink 2" xfId="26281" hidden="1" xr:uid="{00000000-0005-0000-0000-0000181B0000}"/>
    <cellStyle name="Followed Hyperlink 2" xfId="20139" hidden="1" xr:uid="{00000000-0005-0000-0000-00000A170000}"/>
    <cellStyle name="Followed Hyperlink 2" xfId="21988" hidden="1" xr:uid="{00000000-0005-0000-0000-00009B170000}"/>
    <cellStyle name="Followed Hyperlink 2" xfId="24203" hidden="1" xr:uid="{00000000-0005-0000-0000-000000190000}"/>
    <cellStyle name="Followed Hyperlink 2" xfId="31276" hidden="1" xr:uid="{00000000-0005-0000-0000-00002E1F0000}"/>
    <cellStyle name="Followed Hyperlink 2" xfId="38955" hidden="1" xr:uid="{00000000-0005-0000-0000-00000E250000}"/>
    <cellStyle name="Followed Hyperlink 2" xfId="24032" hidden="1" xr:uid="{00000000-0005-0000-0000-0000E6180000}"/>
    <cellStyle name="Followed Hyperlink 2" xfId="28861" hidden="1" xr:uid="{00000000-0005-0000-0000-0000A31E0000}"/>
    <cellStyle name="Followed Hyperlink 2" xfId="36751" hidden="1" xr:uid="{00000000-0005-0000-0000-000041230000}"/>
    <cellStyle name="Followed Hyperlink 2" xfId="26762" hidden="1" xr:uid="{00000000-0005-0000-0000-00004F1B0000}"/>
    <cellStyle name="Followed Hyperlink 2" xfId="25775" hidden="1" xr:uid="{00000000-0005-0000-0000-0000A31A0000}"/>
    <cellStyle name="Followed Hyperlink 2" xfId="17858" hidden="1" xr:uid="{00000000-0005-0000-0000-00007C1B0000}"/>
    <cellStyle name="Followed Hyperlink 2" xfId="31085" hidden="1" xr:uid="{00000000-0005-0000-0000-0000D81E0000}"/>
    <cellStyle name="Followed Hyperlink 2" xfId="25146" hidden="1" xr:uid="{00000000-0005-0000-0000-0000CB190000}"/>
    <cellStyle name="Followed Hyperlink 2" xfId="39484" hidden="1" xr:uid="{00000000-0005-0000-0000-000044250000}"/>
    <cellStyle name="Followed Hyperlink 2" xfId="21838" hidden="1" xr:uid="{00000000-0005-0000-0000-000079170000}"/>
    <cellStyle name="Followed Hyperlink 2" xfId="21188" hidden="1" xr:uid="{00000000-0005-0000-0000-0000AD160000}"/>
    <cellStyle name="Followed Hyperlink 2" xfId="21980" hidden="1" xr:uid="{00000000-0005-0000-0000-000097170000}"/>
    <cellStyle name="Followed Hyperlink 2" xfId="29572" hidden="1" xr:uid="{00000000-0005-0000-0000-0000CC1D0000}"/>
    <cellStyle name="Followed Hyperlink 2" xfId="27750" hidden="1" xr:uid="{00000000-0005-0000-0000-00001F1C0000}"/>
    <cellStyle name="Followed Hyperlink 2" xfId="35093" hidden="1" xr:uid="{00000000-0005-0000-0000-00000A230000}"/>
    <cellStyle name="Followed Hyperlink 2" xfId="33509" hidden="1" xr:uid="{00000000-0005-0000-0000-0000AC200000}"/>
    <cellStyle name="Followed Hyperlink 2" xfId="26213" hidden="1" xr:uid="{00000000-0005-0000-0000-0000321B0000}"/>
    <cellStyle name="Followed Hyperlink 2" xfId="24715" hidden="1" xr:uid="{00000000-0005-0000-0000-0000A9190000}"/>
    <cellStyle name="Followed Hyperlink 2" xfId="20231" hidden="1" xr:uid="{00000000-0005-0000-0000-00000D160000}"/>
    <cellStyle name="Followed Hyperlink 2" xfId="23726" hidden="1" xr:uid="{00000000-0005-0000-0000-000096180000}"/>
    <cellStyle name="Followed Hyperlink 2" xfId="23728" hidden="1" xr:uid="{00000000-0005-0000-0000-000097180000}"/>
    <cellStyle name="Followed Hyperlink 2" xfId="35540" hidden="1" xr:uid="{00000000-0005-0000-0000-000058220000}"/>
    <cellStyle name="Followed Hyperlink 2" xfId="23662" hidden="1" xr:uid="{00000000-0005-0000-0000-000068180000}"/>
    <cellStyle name="Followed Hyperlink 2" xfId="27329" hidden="1" xr:uid="{00000000-0005-0000-0000-0000021C0000}"/>
    <cellStyle name="Followed Hyperlink 2" xfId="37972" hidden="1" xr:uid="{00000000-0005-0000-0000-00006E240000}"/>
    <cellStyle name="Followed Hyperlink 2" xfId="19589" hidden="1" xr:uid="{00000000-0005-0000-0000-000090150000}"/>
    <cellStyle name="Followed Hyperlink 2" xfId="25076" hidden="1" xr:uid="{00000000-0005-0000-0000-00008C190000}"/>
    <cellStyle name="Followed Hyperlink 2" xfId="25547" hidden="1" xr:uid="{00000000-0005-0000-0000-0000881A0000}"/>
    <cellStyle name="Followed Hyperlink 2" xfId="40480" hidden="1" xr:uid="{00000000-0005-0000-0000-00002A260000}"/>
    <cellStyle name="Followed Hyperlink 2" xfId="17347" hidden="1" xr:uid="{00000000-0005-0000-0000-00002F140000}"/>
    <cellStyle name="Followed Hyperlink 2" xfId="34565" hidden="1" xr:uid="{00000000-0005-0000-0000-000086210000}"/>
    <cellStyle name="Followed Hyperlink 2" xfId="34044" hidden="1" xr:uid="{00000000-0005-0000-0000-0000DD200000}"/>
    <cellStyle name="Followed Hyperlink 2" xfId="20207" hidden="1" xr:uid="{00000000-0005-0000-0000-000001160000}"/>
    <cellStyle name="Followed Hyperlink 2" xfId="30295" hidden="1" xr:uid="{00000000-0005-0000-0000-00005C1E0000}"/>
    <cellStyle name="Followed Hyperlink 2" xfId="17859" hidden="1" xr:uid="{00000000-0005-0000-0000-00007D1B0000}"/>
    <cellStyle name="Followed Hyperlink 2" xfId="20233" hidden="1" xr:uid="{00000000-0005-0000-0000-00000E160000}"/>
    <cellStyle name="Followed Hyperlink 2" xfId="39022" hidden="1" xr:uid="{00000000-0005-0000-0000-0000E0240000}"/>
    <cellStyle name="Followed Hyperlink 2" xfId="17776" hidden="1" xr:uid="{00000000-0005-0000-0000-000024170000}"/>
    <cellStyle name="Followed Hyperlink 2" xfId="27679" hidden="1" xr:uid="{00000000-0005-0000-0000-0000ED1B0000}"/>
    <cellStyle name="Followed Hyperlink 2" xfId="23678" hidden="1" xr:uid="{00000000-0005-0000-0000-000058180000}"/>
    <cellStyle name="Followed Hyperlink 2" xfId="27540" hidden="1" xr:uid="{00000000-0005-0000-0000-0000031C0000}"/>
    <cellStyle name="Followed Hyperlink 2" xfId="34447" hidden="1" xr:uid="{00000000-0005-0000-0000-000045210000}"/>
    <cellStyle name="Followed Hyperlink 2" xfId="18814" hidden="1" xr:uid="{00000000-0005-0000-0000-000004150000}"/>
    <cellStyle name="Followed Hyperlink 2" xfId="38548" hidden="1" xr:uid="{00000000-0005-0000-0000-0000D1240000}"/>
    <cellStyle name="Followed Hyperlink 2" xfId="28526" hidden="1" xr:uid="{00000000-0005-0000-0000-0000E91C0000}"/>
    <cellStyle name="Followed Hyperlink 2" xfId="28898" hidden="1" xr:uid="{00000000-0005-0000-0000-0000391D0000}"/>
    <cellStyle name="Followed Hyperlink 2" xfId="36365" hidden="1" xr:uid="{00000000-0005-0000-0000-0000F1220000}"/>
    <cellStyle name="Followed Hyperlink 2" xfId="29534" hidden="1" xr:uid="{00000000-0005-0000-0000-0000621D0000}"/>
    <cellStyle name="Followed Hyperlink 2" xfId="22821" hidden="1" xr:uid="{00000000-0005-0000-0000-000049180000}"/>
    <cellStyle name="Followed Hyperlink 2" xfId="30018" hidden="1" xr:uid="{00000000-0005-0000-0000-0000FA1D0000}"/>
    <cellStyle name="Followed Hyperlink 2" xfId="24981" hidden="1" xr:uid="{00000000-0005-0000-0000-00000E1A0000}"/>
    <cellStyle name="Followed Hyperlink 2" xfId="26397" hidden="1" xr:uid="{00000000-0005-0000-0000-0000FC1A0000}"/>
    <cellStyle name="Followed Hyperlink 2" xfId="24502" hidden="1" xr:uid="{00000000-0005-0000-0000-000054190000}"/>
    <cellStyle name="Followed Hyperlink 2" xfId="38890" hidden="1" xr:uid="{00000000-0005-0000-0000-0000A3240000}"/>
    <cellStyle name="Followed Hyperlink 2" xfId="31710" hidden="1" xr:uid="{00000000-0005-0000-0000-0000521F0000}"/>
    <cellStyle name="Followed Hyperlink 2" xfId="19094" hidden="1" xr:uid="{00000000-0005-0000-0000-00001B150000}"/>
    <cellStyle name="Followed Hyperlink 2" xfId="29334" hidden="1" xr:uid="{00000000-0005-0000-0000-00006E1D0000}"/>
    <cellStyle name="Followed Hyperlink 2" xfId="37612" hidden="1" xr:uid="{00000000-0005-0000-0000-000002240000}"/>
    <cellStyle name="Followed Hyperlink 2" xfId="25541" hidden="1" xr:uid="{00000000-0005-0000-0000-00008E1A0000}"/>
    <cellStyle name="Followed Hyperlink 2" xfId="28899" hidden="1" xr:uid="{00000000-0005-0000-0000-00003A1D0000}"/>
    <cellStyle name="Followed Hyperlink 2" xfId="41373" hidden="1" xr:uid="{00000000-0005-0000-0000-0000EF260000}"/>
    <cellStyle name="Followed Hyperlink 2" xfId="31089" hidden="1" xr:uid="{00000000-0005-0000-0000-0000D41E0000}"/>
    <cellStyle name="Followed Hyperlink 2" xfId="39016" hidden="1" xr:uid="{00000000-0005-0000-0000-0000DD240000}"/>
    <cellStyle name="Followed Hyperlink 2" xfId="39681" hidden="1" xr:uid="{00000000-0005-0000-0000-000097250000}"/>
    <cellStyle name="Followed Hyperlink 2" xfId="21787" hidden="1" xr:uid="{00000000-0005-0000-0000-00003F170000}"/>
    <cellStyle name="Followed Hyperlink 2" xfId="22251" hidden="1" xr:uid="{00000000-0005-0000-0000-0000F8170000}"/>
    <cellStyle name="Followed Hyperlink 2" xfId="17341" hidden="1" xr:uid="{00000000-0005-0000-0000-000031140000}"/>
    <cellStyle name="Followed Hyperlink 2" xfId="32651" hidden="1" xr:uid="{00000000-0005-0000-0000-0000C5200000}"/>
    <cellStyle name="Followed Hyperlink 2" xfId="21032" hidden="1" xr:uid="{00000000-0005-0000-0000-00009A160000}"/>
    <cellStyle name="Followed Hyperlink 2" xfId="31112" hidden="1" xr:uid="{00000000-0005-0000-0000-0000051F0000}"/>
    <cellStyle name="Followed Hyperlink 2" xfId="17157" hidden="1" xr:uid="{00000000-0005-0000-0000-00001C140000}"/>
    <cellStyle name="Followed Hyperlink 2" xfId="38433" hidden="1" xr:uid="{00000000-0005-0000-0000-000046260000}"/>
    <cellStyle name="Followed Hyperlink 2" xfId="20125" hidden="1" xr:uid="{00000000-0005-0000-0000-000011170000}"/>
    <cellStyle name="Followed Hyperlink 2" xfId="41541" hidden="1" xr:uid="{00000000-0005-0000-0000-0000F3260000}"/>
    <cellStyle name="Followed Hyperlink 2" xfId="21038" hidden="1" xr:uid="{00000000-0005-0000-0000-00009D160000}"/>
    <cellStyle name="Followed Hyperlink 2" xfId="39519" hidden="1" xr:uid="{00000000-0005-0000-0000-00006F250000}"/>
    <cellStyle name="Followed Hyperlink 2" xfId="29002" hidden="1" xr:uid="{00000000-0005-0000-0000-0000C11C0000}"/>
    <cellStyle name="Followed Hyperlink 2" xfId="16975" hidden="1" xr:uid="{00000000-0005-0000-0000-0000EC130000}"/>
    <cellStyle name="Followed Hyperlink 2" xfId="34218" hidden="1" xr:uid="{00000000-0005-0000-0000-00002F210000}"/>
    <cellStyle name="Followed Hyperlink 2" xfId="34888" hidden="1" xr:uid="{00000000-0005-0000-0000-0000AE210000}"/>
    <cellStyle name="Followed Hyperlink 2" xfId="21782" hidden="1" xr:uid="{00000000-0005-0000-0000-000044170000}"/>
    <cellStyle name="Followed Hyperlink 2" xfId="28160" hidden="1" xr:uid="{00000000-0005-0000-0000-0000AC1C0000}"/>
    <cellStyle name="Followed Hyperlink 2" xfId="36504" hidden="1" xr:uid="{00000000-0005-0000-0000-000035240000}"/>
    <cellStyle name="Followed Hyperlink 2" xfId="25596" hidden="1" xr:uid="{00000000-0005-0000-0000-00006F1A0000}"/>
    <cellStyle name="Followed Hyperlink 2" xfId="27591" hidden="1" xr:uid="{00000000-0005-0000-0000-0000641C0000}"/>
    <cellStyle name="Followed Hyperlink 2" xfId="17779" hidden="1" xr:uid="{00000000-0005-0000-0000-000023170000}"/>
    <cellStyle name="Followed Hyperlink 2" xfId="30300" hidden="1" xr:uid="{00000000-0005-0000-0000-0000611E0000}"/>
    <cellStyle name="Followed Hyperlink 2" xfId="34837" hidden="1" xr:uid="{00000000-0005-0000-0000-000077210000}"/>
    <cellStyle name="Followed Hyperlink 2" xfId="32087" hidden="1" xr:uid="{00000000-0005-0000-0000-0000B71F0000}"/>
    <cellStyle name="Followed Hyperlink 2" xfId="35105" hidden="1" xr:uid="{00000000-0005-0000-0000-000004230000}"/>
    <cellStyle name="Followed Hyperlink 2" xfId="38971" hidden="1" xr:uid="{00000000-0005-0000-0000-000006250000}"/>
    <cellStyle name="Followed Hyperlink 2" xfId="24202" hidden="1" xr:uid="{00000000-0005-0000-0000-000001190000}"/>
    <cellStyle name="Followed Hyperlink 2" xfId="20791" hidden="1" xr:uid="{00000000-0005-0000-0000-000080160000}"/>
    <cellStyle name="Followed Hyperlink 2" xfId="20185" hidden="1" xr:uid="{00000000-0005-0000-0000-000029160000}"/>
    <cellStyle name="Followed Hyperlink 2" xfId="25359" hidden="1" xr:uid="{00000000-0005-0000-0000-00001B1A0000}"/>
    <cellStyle name="Followed Hyperlink 2" xfId="19475" hidden="1" xr:uid="{00000000-0005-0000-0000-00004E150000}"/>
    <cellStyle name="Followed Hyperlink 2" xfId="17137" hidden="1" xr:uid="{00000000-0005-0000-0000-000012140000}"/>
    <cellStyle name="Followed Hyperlink 2" xfId="34600" hidden="1" xr:uid="{00000000-0005-0000-0000-000027210000}"/>
    <cellStyle name="Followed Hyperlink 2" xfId="17382" hidden="1" xr:uid="{00000000-0005-0000-0000-000020140000}"/>
    <cellStyle name="Followed Hyperlink 2" xfId="38533" hidden="1" xr:uid="{00000000-0005-0000-0000-0000C3240000}"/>
    <cellStyle name="Followed Hyperlink 2" xfId="23917" hidden="1" xr:uid="{00000000-0005-0000-0000-0000AA180000}"/>
    <cellStyle name="Followed Hyperlink 2" xfId="37421" hidden="1" xr:uid="{00000000-0005-0000-0000-0000BD230000}"/>
    <cellStyle name="Followed Hyperlink 2" xfId="19463" hidden="1" xr:uid="{00000000-0005-0000-0000-000054150000}"/>
    <cellStyle name="Followed Hyperlink 2" xfId="19707" hidden="1" xr:uid="{00000000-0005-0000-0000-00006F150000}"/>
    <cellStyle name="Followed Hyperlink 2" xfId="34834" hidden="1" xr:uid="{00000000-0005-0000-0000-00007A210000}"/>
    <cellStyle name="Followed Hyperlink 2" xfId="19591" hidden="1" xr:uid="{00000000-0005-0000-0000-00008E150000}"/>
    <cellStyle name="Followed Hyperlink 2" xfId="36520" hidden="1" xr:uid="{00000000-0005-0000-0000-00002D240000}"/>
    <cellStyle name="Followed Hyperlink 2" xfId="25337" hidden="1" xr:uid="{00000000-0005-0000-0000-0000101A0000}"/>
    <cellStyle name="Followed Hyperlink 2" xfId="32085" hidden="1" xr:uid="{00000000-0005-0000-0000-0000B91F0000}"/>
    <cellStyle name="Followed Hyperlink 2" xfId="18213" hidden="1" xr:uid="{00000000-0005-0000-0000-0000FA130000}"/>
    <cellStyle name="Followed Hyperlink 2" xfId="41530" hidden="1" xr:uid="{00000000-0005-0000-0000-0000FE260000}"/>
    <cellStyle name="Followed Hyperlink 2" xfId="19681" hidden="1" xr:uid="{00000000-0005-0000-0000-000062150000}"/>
    <cellStyle name="Followed Hyperlink 2" xfId="20172" hidden="1" xr:uid="{00000000-0005-0000-0000-000035160000}"/>
    <cellStyle name="Followed Hyperlink 2" xfId="23528" hidden="1" xr:uid="{00000000-0005-0000-0000-0000431A0000}"/>
    <cellStyle name="Followed Hyperlink 2" xfId="31550" hidden="1" xr:uid="{00000000-0005-0000-0000-0000951F0000}"/>
    <cellStyle name="Followed Hyperlink 2" xfId="41539" hidden="1" xr:uid="{00000000-0005-0000-0000-0000F5260000}"/>
    <cellStyle name="Followed Hyperlink 2" xfId="18059" hidden="1" xr:uid="{00000000-0005-0000-0000-0000E9150000}"/>
    <cellStyle name="Followed Hyperlink 2" xfId="30241" hidden="1" xr:uid="{00000000-0005-0000-0000-0000151E0000}"/>
    <cellStyle name="Followed Hyperlink 2" xfId="17135" hidden="1" xr:uid="{00000000-0005-0000-0000-000011140000}"/>
    <cellStyle name="Followed Hyperlink 2" xfId="28696" hidden="1" xr:uid="{00000000-0005-0000-0000-0000901D0000}"/>
    <cellStyle name="Followed Hyperlink 2" xfId="38893" hidden="1" xr:uid="{00000000-0005-0000-0000-0000A0240000}"/>
    <cellStyle name="Followed Hyperlink 2" xfId="39474" hidden="1" xr:uid="{00000000-0005-0000-0000-00004E250000}"/>
    <cellStyle name="Followed Hyperlink 2" xfId="23673" hidden="1" xr:uid="{00000000-0005-0000-0000-00005D180000}"/>
    <cellStyle name="Followed Hyperlink 2" xfId="20586" hidden="1" xr:uid="{00000000-0005-0000-0000-000070160000}"/>
    <cellStyle name="Followed Hyperlink 2" xfId="22325" hidden="1" xr:uid="{00000000-0005-0000-0000-0000E4170000}"/>
    <cellStyle name="Followed Hyperlink 2" xfId="18272" hidden="1" xr:uid="{00000000-0005-0000-0000-000035140000}"/>
    <cellStyle name="Followed Hyperlink 2" xfId="39663" hidden="1" xr:uid="{00000000-0005-0000-0000-00008E250000}"/>
    <cellStyle name="Followed Hyperlink 2" xfId="35402" hidden="1" xr:uid="{00000000-0005-0000-0000-00003C220000}"/>
    <cellStyle name="Followed Hyperlink 2" xfId="24683" hidden="1" xr:uid="{00000000-0005-0000-0000-000099190000}"/>
    <cellStyle name="Followed Hyperlink 2" xfId="18218" hidden="1" xr:uid="{00000000-0005-0000-0000-0000DA150000}"/>
    <cellStyle name="Followed Hyperlink 2" xfId="37166" hidden="1" xr:uid="{00000000-0005-0000-0000-0000A3230000}"/>
    <cellStyle name="Followed Hyperlink 2" xfId="29379" hidden="1" xr:uid="{00000000-0005-0000-0000-00004D1D0000}"/>
    <cellStyle name="Followed Hyperlink 2" xfId="33447" hidden="1" xr:uid="{00000000-0005-0000-0000-00003C200000}"/>
    <cellStyle name="Followed Hyperlink 2" xfId="26933" hidden="1" xr:uid="{00000000-0005-0000-0000-00008D1B0000}"/>
    <cellStyle name="Followed Hyperlink 2" xfId="37333" hidden="1" xr:uid="{00000000-0005-0000-0000-00007E230000}"/>
    <cellStyle name="Followed Hyperlink 2" xfId="18211" hidden="1" xr:uid="{00000000-0005-0000-0000-0000FC130000}"/>
    <cellStyle name="Followed Hyperlink 2" xfId="19900" hidden="1" xr:uid="{00000000-0005-0000-0000-0000B5150000}"/>
    <cellStyle name="Followed Hyperlink 2" xfId="26894" hidden="1" xr:uid="{00000000-0005-0000-0000-0000C61F0000}"/>
    <cellStyle name="Followed Hyperlink 2" xfId="34853" hidden="1" xr:uid="{00000000-0005-0000-0000-000067210000}"/>
    <cellStyle name="Followed Hyperlink 2" xfId="17553" hidden="1" xr:uid="{00000000-0005-0000-0000-0000CA140000}"/>
    <cellStyle name="Followed Hyperlink 2" xfId="24547" hidden="1" xr:uid="{00000000-0005-0000-0000-00007E190000}"/>
    <cellStyle name="Followed Hyperlink 2" xfId="33589" hidden="1" xr:uid="{00000000-0005-0000-0000-000088200000}"/>
    <cellStyle name="Followed Hyperlink 2" xfId="27965" hidden="1" xr:uid="{00000000-0005-0000-0000-0000701C0000}"/>
    <cellStyle name="Followed Hyperlink 2" xfId="34900" hidden="1" xr:uid="{00000000-0005-0000-0000-0000B4210000}"/>
    <cellStyle name="Followed Hyperlink 2" xfId="34439" hidden="1" xr:uid="{00000000-0005-0000-0000-000049210000}"/>
    <cellStyle name="Followed Hyperlink 2" xfId="35931" hidden="1" xr:uid="{00000000-0005-0000-0000-00004F220000}"/>
    <cellStyle name="Followed Hyperlink 2" xfId="36170" hidden="1" xr:uid="{00000000-0005-0000-0000-00009D220000}"/>
    <cellStyle name="Followed Hyperlink 2" xfId="37980" hidden="1" xr:uid="{00000000-0005-0000-0000-000072240000}"/>
    <cellStyle name="Followed Hyperlink 2" xfId="24910" hidden="1" xr:uid="{00000000-0005-0000-0000-0000B4190000}"/>
    <cellStyle name="Followed Hyperlink 2" xfId="21524" hidden="1" xr:uid="{00000000-0005-0000-0000-000042180000}"/>
    <cellStyle name="Followed Hyperlink 2" xfId="34836" hidden="1" xr:uid="{00000000-0005-0000-0000-000078210000}"/>
    <cellStyle name="Followed Hyperlink 2" xfId="29536" hidden="1" xr:uid="{00000000-0005-0000-0000-0000601D0000}"/>
    <cellStyle name="Followed Hyperlink 2" xfId="31889" hidden="1" xr:uid="{00000000-0005-0000-0000-0000661F0000}"/>
    <cellStyle name="Followed Hyperlink 2" xfId="17867" hidden="1" xr:uid="{00000000-0005-0000-0000-0000841B0000}"/>
    <cellStyle name="Followed Hyperlink 2" xfId="28704" hidden="1" xr:uid="{00000000-0005-0000-0000-00008D1D0000}"/>
    <cellStyle name="Followed Hyperlink 2" xfId="33505" hidden="1" xr:uid="{00000000-0005-0000-0000-0000AE200000}"/>
    <cellStyle name="Followed Hyperlink 2" xfId="36508" hidden="1" xr:uid="{00000000-0005-0000-0000-000033240000}"/>
    <cellStyle name="Followed Hyperlink 2" xfId="33195" hidden="1" xr:uid="{00000000-0005-0000-0000-0000F21F0000}"/>
    <cellStyle name="Followed Hyperlink 2" xfId="23979" hidden="1" xr:uid="{00000000-0005-0000-0000-000019190000}"/>
    <cellStyle name="Followed Hyperlink 2" xfId="28784" hidden="1" xr:uid="{00000000-0005-0000-0000-0000AE1E0000}"/>
    <cellStyle name="Followed Hyperlink 2" xfId="19465" hidden="1" xr:uid="{00000000-0005-0000-0000-000053150000}"/>
    <cellStyle name="Followed Hyperlink 2" xfId="24005" hidden="1" xr:uid="{00000000-0005-0000-0000-00000C190000}"/>
    <cellStyle name="Followed Hyperlink 2" xfId="25763" hidden="1" xr:uid="{00000000-0005-0000-0000-00009D1A0000}"/>
    <cellStyle name="Followed Hyperlink 2" xfId="26316" hidden="1" xr:uid="{00000000-0005-0000-0000-0000B91A0000}"/>
    <cellStyle name="Followed Hyperlink 2" xfId="27770" hidden="1" xr:uid="{00000000-0005-0000-0000-0000291C0000}"/>
    <cellStyle name="Followed Hyperlink 2" xfId="35404" hidden="1" xr:uid="{00000000-0005-0000-0000-00003D220000}"/>
    <cellStyle name="Followed Hyperlink 2" xfId="41186" hidden="1" xr:uid="{00000000-0005-0000-0000-000021270000}"/>
    <cellStyle name="Followed Hyperlink 2" xfId="31879" hidden="1" xr:uid="{00000000-0005-0000-0000-0000701F0000}"/>
    <cellStyle name="Followed Hyperlink 2" xfId="28903" hidden="1" xr:uid="{00000000-0005-0000-0000-00003D1D0000}"/>
    <cellStyle name="Followed Hyperlink 2" xfId="30375" hidden="1" xr:uid="{00000000-0005-0000-0000-00004A1E0000}"/>
    <cellStyle name="Followed Hyperlink 2" xfId="38614" hidden="1" xr:uid="{00000000-0005-0000-0000-0000B2240000}"/>
    <cellStyle name="Followed Hyperlink 2" xfId="41286" hidden="1" xr:uid="{00000000-0005-0000-0000-0000B5260000}"/>
    <cellStyle name="Followed Hyperlink 2" xfId="37581" hidden="1" xr:uid="{00000000-0005-0000-0000-0000C3230000}"/>
    <cellStyle name="Followed Hyperlink 2" xfId="26776" hidden="1" xr:uid="{00000000-0005-0000-0000-0000C31B0000}"/>
    <cellStyle name="Followed Hyperlink 2" xfId="32081" hidden="1" xr:uid="{00000000-0005-0000-0000-0000BD1F0000}"/>
    <cellStyle name="Followed Hyperlink 2" xfId="30377" hidden="1" xr:uid="{00000000-0005-0000-0000-0000481E0000}"/>
    <cellStyle name="Followed Hyperlink 2" xfId="23575" hidden="1" xr:uid="{00000000-0005-0000-0000-0000E2180000}"/>
    <cellStyle name="Followed Hyperlink 2" xfId="40012" hidden="1" xr:uid="{00000000-0005-0000-0000-0000E6250000}"/>
    <cellStyle name="Followed Hyperlink 2" xfId="41198" hidden="1" xr:uid="{00000000-0005-0000-0000-00002C270000}"/>
    <cellStyle name="Followed Hyperlink 2" xfId="40929" hidden="1" xr:uid="{00000000-0005-0000-0000-0000C6260000}"/>
    <cellStyle name="Followed Hyperlink 2" xfId="30215" hidden="1" xr:uid="{00000000-0005-0000-0000-00001E1E0000}"/>
    <cellStyle name="Followed Hyperlink 2" xfId="16969" hidden="1" xr:uid="{00000000-0005-0000-0000-0000E9130000}"/>
    <cellStyle name="Followed Hyperlink 2" xfId="22369" hidden="1" xr:uid="{00000000-0005-0000-0000-00007C170000}"/>
    <cellStyle name="Followed Hyperlink 2" xfId="37411" hidden="1" xr:uid="{00000000-0005-0000-0000-0000B8230000}"/>
    <cellStyle name="Followed Hyperlink 2" xfId="28869" hidden="1" xr:uid="{00000000-0005-0000-0000-0000991E0000}"/>
    <cellStyle name="Followed Hyperlink 2" xfId="40743" hidden="1" xr:uid="{00000000-0005-0000-0000-000092260000}"/>
    <cellStyle name="Followed Hyperlink 2" xfId="33151" hidden="1" xr:uid="{00000000-0005-0000-0000-00005A200000}"/>
    <cellStyle name="Followed Hyperlink 2" xfId="33098" hidden="1" xr:uid="{00000000-0005-0000-0000-000076200000}"/>
    <cellStyle name="Followed Hyperlink 2" xfId="23395" hidden="1" xr:uid="{00000000-0005-0000-0000-000023190000}"/>
    <cellStyle name="Followed Hyperlink 2" xfId="36746" hidden="1" xr:uid="{00000000-0005-0000-0000-000046230000}"/>
    <cellStyle name="Followed Hyperlink 2" xfId="35939" hidden="1" xr:uid="{00000000-0005-0000-0000-000047220000}"/>
    <cellStyle name="Followed Hyperlink 2" xfId="39220" hidden="1" xr:uid="{00000000-0005-0000-0000-00005F250000}"/>
    <cellStyle name="Followed Hyperlink 2" xfId="23525" hidden="1" xr:uid="{00000000-0005-0000-0000-0000461A0000}"/>
    <cellStyle name="Followed Hyperlink 2" xfId="32657" hidden="1" xr:uid="{00000000-0005-0000-0000-0000C3200000}"/>
    <cellStyle name="Followed Hyperlink 2" xfId="17784" hidden="1" xr:uid="{00000000-0005-0000-0000-000021170000}"/>
    <cellStyle name="Followed Hyperlink 2" xfId="30852" hidden="1" xr:uid="{00000000-0005-0000-0000-0000851E0000}"/>
    <cellStyle name="Followed Hyperlink 2" xfId="21440" hidden="1" xr:uid="{00000000-0005-0000-0000-000061170000}"/>
    <cellStyle name="Followed Hyperlink 2" xfId="18458" hidden="1" xr:uid="{00000000-0005-0000-0000-000051140000}"/>
    <cellStyle name="Followed Hyperlink 2" xfId="23623" hidden="1" xr:uid="{00000000-0005-0000-0000-0000CB180000}"/>
    <cellStyle name="Followed Hyperlink 2" xfId="25318" hidden="1" xr:uid="{00000000-0005-0000-0000-0000D7190000}"/>
    <cellStyle name="Followed Hyperlink 2" xfId="19874" hidden="1" xr:uid="{00000000-0005-0000-0000-000074150000}"/>
    <cellStyle name="Followed Hyperlink 2" xfId="27758" hidden="1" xr:uid="{00000000-0005-0000-0000-0000231C0000}"/>
    <cellStyle name="Followed Hyperlink 2" xfId="22978" hidden="1" xr:uid="{00000000-0005-0000-0000-000072180000}"/>
    <cellStyle name="Followed Hyperlink 2" xfId="19080" hidden="1" xr:uid="{00000000-0005-0000-0000-000014150000}"/>
    <cellStyle name="Followed Hyperlink 2" xfId="23197" hidden="1" xr:uid="{00000000-0005-0000-0000-000087180000}"/>
    <cellStyle name="Followed Hyperlink 2" xfId="22431" hidden="1" xr:uid="{00000000-0005-0000-0000-0000C3170000}"/>
    <cellStyle name="Followed Hyperlink 2" xfId="21780" hidden="1" xr:uid="{00000000-0005-0000-0000-000046170000}"/>
    <cellStyle name="Followed Hyperlink 2" xfId="18099" hidden="1" xr:uid="{00000000-0005-0000-0000-000076140000}"/>
    <cellStyle name="Followed Hyperlink 2" xfId="35988" hidden="1" xr:uid="{00000000-0005-0000-0000-000083220000}"/>
    <cellStyle name="Followed Hyperlink 2" xfId="25584" hidden="1" xr:uid="{00000000-0005-0000-0000-0000691A0000}"/>
    <cellStyle name="Followed Hyperlink 2" xfId="22425" hidden="1" xr:uid="{00000000-0005-0000-0000-0000C0170000}"/>
    <cellStyle name="Followed Hyperlink 2" xfId="23454" hidden="1" xr:uid="{00000000-0005-0000-0000-0000511A0000}"/>
    <cellStyle name="Followed Hyperlink 2" xfId="29663" hidden="1" xr:uid="{00000000-0005-0000-0000-0000971D0000}"/>
    <cellStyle name="Followed Hyperlink 2" xfId="35762" hidden="1" xr:uid="{00000000-0005-0000-0000-000077220000}"/>
    <cellStyle name="Followed Hyperlink 2" xfId="40006" hidden="1" xr:uid="{00000000-0005-0000-0000-0000EC250000}"/>
    <cellStyle name="Followed Hyperlink 2" xfId="32097" hidden="1" xr:uid="{00000000-0005-0000-0000-00000C230000}"/>
    <cellStyle name="Followed Hyperlink 2" xfId="36574" hidden="1" xr:uid="{00000000-0005-0000-0000-000020230000}"/>
    <cellStyle name="Followed Hyperlink 2" xfId="17952" hidden="1" xr:uid="{00000000-0005-0000-0000-0000701B0000}"/>
    <cellStyle name="Followed Hyperlink 2" xfId="26217" hidden="1" xr:uid="{00000000-0005-0000-0000-0000351B0000}"/>
    <cellStyle name="Followed Hyperlink 2" xfId="26900" hidden="1" xr:uid="{00000000-0005-0000-0000-0000C31F0000}"/>
    <cellStyle name="Followed Hyperlink 2" xfId="27515" hidden="1" xr:uid="{00000000-0005-0000-0000-00000F1C0000}"/>
    <cellStyle name="Followed Hyperlink 2" xfId="40008" hidden="1" xr:uid="{00000000-0005-0000-0000-0000EA250000}"/>
    <cellStyle name="Followed Hyperlink 2" xfId="35205" hidden="1" xr:uid="{00000000-0005-0000-0000-0000FF210000}"/>
    <cellStyle name="Followed Hyperlink 2" xfId="29667" hidden="1" xr:uid="{00000000-0005-0000-0000-0000991D0000}"/>
    <cellStyle name="Followed Hyperlink 2" xfId="31894" hidden="1" xr:uid="{00000000-0005-0000-0000-0000611F0000}"/>
    <cellStyle name="Followed Hyperlink 2" xfId="31882" hidden="1" xr:uid="{00000000-0005-0000-0000-00006D1F0000}"/>
    <cellStyle name="Followed Hyperlink 2" xfId="26786" hidden="1" xr:uid="{00000000-0005-0000-0000-0000BA1B0000}"/>
    <cellStyle name="Followed Hyperlink 2" xfId="24697" hidden="1" xr:uid="{00000000-0005-0000-0000-0000A0190000}"/>
    <cellStyle name="Followed Hyperlink 2" xfId="40108" hidden="1" xr:uid="{00000000-0005-0000-0000-0000B7250000}"/>
    <cellStyle name="Followed Hyperlink 2" xfId="22443" hidden="1" xr:uid="{00000000-0005-0000-0000-0000C9170000}"/>
    <cellStyle name="Followed Hyperlink 2" xfId="21804" hidden="1" xr:uid="{00000000-0005-0000-0000-000068170000}"/>
    <cellStyle name="Followed Hyperlink 2" xfId="26779" hidden="1" xr:uid="{00000000-0005-0000-0000-0000C01B0000}"/>
    <cellStyle name="Followed Hyperlink 2" xfId="24042" hidden="1" xr:uid="{00000000-0005-0000-0000-0000EB180000}"/>
    <cellStyle name="Followed Hyperlink 2" xfId="28800" hidden="1" xr:uid="{00000000-0005-0000-0000-0000BD1E0000}"/>
    <cellStyle name="Followed Hyperlink 2" xfId="30645" hidden="1" xr:uid="{00000000-0005-0000-0000-00003D1E0000}"/>
    <cellStyle name="Followed Hyperlink 2" xfId="27165" hidden="1" xr:uid="{00000000-0005-0000-0000-0000D91B0000}"/>
    <cellStyle name="Followed Hyperlink 2" xfId="28541" hidden="1" xr:uid="{00000000-0005-0000-0000-0000E11C0000}"/>
    <cellStyle name="Followed Hyperlink 2" xfId="33191" hidden="1" xr:uid="{00000000-0005-0000-0000-0000F61F0000}"/>
    <cellStyle name="Followed Hyperlink 2" xfId="29053" hidden="1" xr:uid="{00000000-0005-0000-0000-0000F31C0000}"/>
    <cellStyle name="Followed Hyperlink 2" xfId="33430" hidden="1" xr:uid="{00000000-0005-0000-0000-00004D200000}"/>
    <cellStyle name="Followed Hyperlink 2" xfId="29602" hidden="1" xr:uid="{00000000-0005-0000-0000-0000C01D0000}"/>
    <cellStyle name="Followed Hyperlink 2" xfId="41524" hidden="1" xr:uid="{00000000-0005-0000-0000-000004270000}"/>
    <cellStyle name="Followed Hyperlink 2" xfId="25783" hidden="1" xr:uid="{00000000-0005-0000-0000-0000A71A0000}"/>
    <cellStyle name="Followed Hyperlink 2" xfId="29831" hidden="1" xr:uid="{00000000-0005-0000-0000-0000B81D0000}"/>
    <cellStyle name="Followed Hyperlink 2" xfId="25953" hidden="1" xr:uid="{00000000-0005-0000-0000-0000D31A0000}"/>
    <cellStyle name="Followed Hyperlink 2" xfId="21189" hidden="1" xr:uid="{00000000-0005-0000-0000-0000AC160000}"/>
    <cellStyle name="Followed Hyperlink 2" xfId="25148" hidden="1" xr:uid="{00000000-0005-0000-0000-0000CC190000}"/>
    <cellStyle name="Followed Hyperlink 2" xfId="33284" hidden="1" xr:uid="{00000000-0005-0000-0000-000039200000}"/>
    <cellStyle name="Followed Hyperlink 2" xfId="32676" hidden="1" xr:uid="{00000000-0005-0000-0000-0000BC200000}"/>
    <cellStyle name="Followed Hyperlink 2" xfId="20570" hidden="1" xr:uid="{00000000-0005-0000-0000-000068160000}"/>
    <cellStyle name="Followed Hyperlink 2" xfId="38602" hidden="1" xr:uid="{00000000-0005-0000-0000-0000BE240000}"/>
    <cellStyle name="Followed Hyperlink 2" xfId="22358" hidden="1" xr:uid="{00000000-0005-0000-0000-000087170000}"/>
    <cellStyle name="Followed Hyperlink 2" xfId="26955" hidden="1" xr:uid="{00000000-0005-0000-0000-0000981B0000}"/>
    <cellStyle name="Followed Hyperlink 2" xfId="38349" hidden="1" xr:uid="{00000000-0005-0000-0000-000021250000}"/>
    <cellStyle name="Followed Hyperlink 2" xfId="27592" hidden="1" xr:uid="{00000000-0005-0000-0000-0000651C0000}"/>
    <cellStyle name="Followed Hyperlink 2" xfId="32289" hidden="1" xr:uid="{00000000-0005-0000-0000-000010200000}"/>
    <cellStyle name="Followed Hyperlink 2" xfId="29373" hidden="1" xr:uid="{00000000-0005-0000-0000-00004A1D0000}"/>
    <cellStyle name="Followed Hyperlink 2" xfId="36166" hidden="1" xr:uid="{00000000-0005-0000-0000-0000A1220000}"/>
    <cellStyle name="Followed Hyperlink 2" xfId="41252" hidden="1" xr:uid="{00000000-0005-0000-0000-000013270000}"/>
    <cellStyle name="Followed Hyperlink 2" xfId="27641" hidden="1" xr:uid="{00000000-0005-0000-0000-00004F1C0000}"/>
    <cellStyle name="Followed Hyperlink 2" xfId="27589" hidden="1" xr:uid="{00000000-0005-0000-0000-0000621C0000}"/>
    <cellStyle name="Followed Hyperlink 2" xfId="23389" hidden="1" xr:uid="{00000000-0005-0000-0000-000026190000}"/>
    <cellStyle name="Followed Hyperlink 2" xfId="25030" hidden="1" xr:uid="{00000000-0005-0000-0000-0000F6190000}"/>
    <cellStyle name="Followed Hyperlink 2" xfId="17965" hidden="1" xr:uid="{00000000-0005-0000-0000-0000631B0000}"/>
    <cellStyle name="Followed Hyperlink 2" xfId="29330" hidden="1" xr:uid="{00000000-0005-0000-0000-0000701D0000}"/>
    <cellStyle name="Followed Hyperlink 2" xfId="26745" hidden="1" xr:uid="{00000000-0005-0000-0000-0000601B0000}"/>
    <cellStyle name="Followed Hyperlink 2" xfId="28963" hidden="1" xr:uid="{00000000-0005-0000-0000-0000241D0000}"/>
    <cellStyle name="Followed Hyperlink 2" xfId="35771" hidden="1" xr:uid="{00000000-0005-0000-0000-000073220000}"/>
    <cellStyle name="Followed Hyperlink 2" xfId="36792" hidden="1" xr:uid="{00000000-0005-0000-0000-000061230000}"/>
    <cellStyle name="Followed Hyperlink 2" xfId="20793" hidden="1" xr:uid="{00000000-0005-0000-0000-00007F160000}"/>
    <cellStyle name="Followed Hyperlink 2" xfId="35157" hidden="1" xr:uid="{00000000-0005-0000-0000-000023220000}"/>
    <cellStyle name="Followed Hyperlink 2" xfId="23397" hidden="1" xr:uid="{00000000-0005-0000-0000-000022190000}"/>
    <cellStyle name="Followed Hyperlink 2" xfId="31254" hidden="1" xr:uid="{00000000-0005-0000-0000-0000231F0000}"/>
    <cellStyle name="Followed Hyperlink 2" xfId="22791" hidden="1" xr:uid="{00000000-0005-0000-0000-00002A180000}"/>
    <cellStyle name="Followed Hyperlink 2" xfId="23674" hidden="1" xr:uid="{00000000-0005-0000-0000-00005C180000}"/>
    <cellStyle name="Followed Hyperlink 2" xfId="31088" hidden="1" xr:uid="{00000000-0005-0000-0000-0000D51E0000}"/>
    <cellStyle name="Followed Hyperlink 2" xfId="23570" hidden="1" xr:uid="{00000000-0005-0000-0000-0000DD180000}"/>
    <cellStyle name="Followed Hyperlink 2" xfId="24918" hidden="1" xr:uid="{00000000-0005-0000-0000-0000B0190000}"/>
    <cellStyle name="Followed Hyperlink 2" xfId="20406" hidden="1" xr:uid="{00000000-0005-0000-0000-00003F160000}"/>
    <cellStyle name="Followed Hyperlink 2" xfId="22798" hidden="1" xr:uid="{00000000-0005-0000-0000-000023180000}"/>
    <cellStyle name="Followed Hyperlink 2" xfId="30028" hidden="1" xr:uid="{00000000-0005-0000-0000-0000FF1D0000}"/>
    <cellStyle name="Followed Hyperlink 2" xfId="28889" hidden="1" xr:uid="{00000000-0005-0000-0000-0000301D0000}"/>
    <cellStyle name="Followed Hyperlink 2" xfId="26379" hidden="1" xr:uid="{00000000-0005-0000-0000-0000F31A0000}"/>
    <cellStyle name="Followed Hyperlink 2" xfId="28114" hidden="1" xr:uid="{00000000-0005-0000-0000-00008E1C0000}"/>
    <cellStyle name="Followed Hyperlink 2" xfId="34653" hidden="1" xr:uid="{00000000-0005-0000-0000-000053210000}"/>
    <cellStyle name="Followed Hyperlink 2" xfId="36173" hidden="1" xr:uid="{00000000-0005-0000-0000-00009A220000}"/>
    <cellStyle name="Followed Hyperlink 2" xfId="32109" hidden="1" xr:uid="{00000000-0005-0000-0000-0000DC1F0000}"/>
    <cellStyle name="Followed Hyperlink 2" xfId="25028" hidden="1" xr:uid="{00000000-0005-0000-0000-0000F8190000}"/>
    <cellStyle name="Followed Hyperlink 2" xfId="21195" hidden="1" xr:uid="{00000000-0005-0000-0000-0000A6160000}"/>
    <cellStyle name="Followed Hyperlink 2" xfId="27119" hidden="1" xr:uid="{00000000-0005-0000-0000-0000A21B0000}"/>
    <cellStyle name="Followed Hyperlink 2" xfId="30409" hidden="1" xr:uid="{00000000-0005-0000-0000-0000EC1D0000}"/>
    <cellStyle name="Followed Hyperlink 2" xfId="30878" hidden="1" xr:uid="{00000000-0005-0000-0000-0000EA1E0000}"/>
    <cellStyle name="Followed Hyperlink 2" xfId="26401" hidden="1" xr:uid="{00000000-0005-0000-0000-0000FE1A0000}"/>
    <cellStyle name="Followed Hyperlink 2" xfId="39004" hidden="1" xr:uid="{00000000-0005-0000-0000-0000D7240000}"/>
    <cellStyle name="Followed Hyperlink 2" xfId="33569" hidden="1" xr:uid="{00000000-0005-0000-0000-00007E200000}"/>
    <cellStyle name="Followed Hyperlink 2" xfId="16983" hidden="1" xr:uid="{00000000-0005-0000-0000-0000F0130000}"/>
    <cellStyle name="Followed Hyperlink 2" xfId="36759" hidden="1" xr:uid="{00000000-0005-0000-0000-000039230000}"/>
    <cellStyle name="Followed Hyperlink 2" xfId="40763" hidden="1" xr:uid="{00000000-0005-0000-0000-00009C260000}"/>
    <cellStyle name="Followed Hyperlink 2" xfId="18002" hidden="1" xr:uid="{00000000-0005-0000-0000-0000FB150000}"/>
    <cellStyle name="Followed Hyperlink 2" xfId="39024" hidden="1" xr:uid="{00000000-0005-0000-0000-0000E1240000}"/>
    <cellStyle name="Followed Hyperlink 2" xfId="21187" hidden="1" xr:uid="{00000000-0005-0000-0000-0000AE160000}"/>
    <cellStyle name="Followed Hyperlink 2" xfId="29530" hidden="1" xr:uid="{00000000-0005-0000-0000-0000661D0000}"/>
    <cellStyle name="Followed Hyperlink 2" xfId="19252" hidden="1" xr:uid="{00000000-0005-0000-0000-000041150000}"/>
    <cellStyle name="Followed Hyperlink 2" xfId="37303" hidden="1" xr:uid="{00000000-0005-0000-0000-0000D8230000}"/>
    <cellStyle name="Followed Hyperlink 2" xfId="40489" hidden="1" xr:uid="{00000000-0005-0000-0000-000021260000}"/>
    <cellStyle name="Followed Hyperlink 2" xfId="37419" hidden="1" xr:uid="{00000000-0005-0000-0000-0000BC230000}"/>
    <cellStyle name="Followed Hyperlink 2" xfId="41250" hidden="1" xr:uid="{00000000-0005-0000-0000-000015270000}"/>
    <cellStyle name="Followed Hyperlink 2" xfId="17796" hidden="1" xr:uid="{00000000-0005-0000-0000-00001B170000}"/>
    <cellStyle name="Followed Hyperlink 2" xfId="24330" hidden="1" xr:uid="{00000000-0005-0000-0000-000037190000}"/>
    <cellStyle name="Followed Hyperlink 2" xfId="31643" hidden="1" xr:uid="{00000000-0005-0000-0000-00001F1F0000}"/>
    <cellStyle name="Followed Hyperlink 2" xfId="25921" hidden="1" xr:uid="{00000000-0005-0000-0000-0000C31A0000}"/>
    <cellStyle name="Followed Hyperlink 2" xfId="34576" hidden="1" xr:uid="{00000000-0005-0000-0000-00007B210000}"/>
    <cellStyle name="Followed Hyperlink 2" xfId="35572" hidden="1" xr:uid="{00000000-0005-0000-0000-000068220000}"/>
    <cellStyle name="Followed Hyperlink 2" xfId="33160" hidden="1" xr:uid="{00000000-0005-0000-0000-000051200000}"/>
    <cellStyle name="Followed Hyperlink 2" xfId="38981" hidden="1" xr:uid="{00000000-0005-0000-0000-000001250000}"/>
    <cellStyle name="Followed Hyperlink 2" xfId="32093" hidden="1" xr:uid="{00000000-0005-0000-0000-0000B11F0000}"/>
    <cellStyle name="Followed Hyperlink 2" xfId="18759" hidden="1" xr:uid="{00000000-0005-0000-0000-00009B140000}"/>
    <cellStyle name="Followed Hyperlink 2" xfId="32467" hidden="1" xr:uid="{00000000-0005-0000-0000-000023200000}"/>
    <cellStyle name="Followed Hyperlink 2" xfId="28897" hidden="1" xr:uid="{00000000-0005-0000-0000-0000381D0000}"/>
    <cellStyle name="Followed Hyperlink 2" xfId="36209" hidden="1" xr:uid="{00000000-0005-0000-0000-0000D7220000}"/>
    <cellStyle name="Followed Hyperlink 2" xfId="26308" hidden="1" xr:uid="{00000000-0005-0000-0000-0000C11A0000}"/>
    <cellStyle name="Followed Hyperlink 2" xfId="23722" hidden="1" xr:uid="{00000000-0005-0000-0000-000094180000}"/>
    <cellStyle name="Followed Hyperlink 2" xfId="18170" hidden="1" xr:uid="{00000000-0005-0000-0000-000061140000}"/>
    <cellStyle name="Followed Hyperlink 2" xfId="29870" hidden="1" xr:uid="{00000000-0005-0000-0000-0000D91D0000}"/>
    <cellStyle name="Followed Hyperlink 2" xfId="22972" hidden="1" xr:uid="{00000000-0005-0000-0000-00006F180000}"/>
    <cellStyle name="Followed Hyperlink 2" xfId="39523" hidden="1" xr:uid="{00000000-0005-0000-0000-000071250000}"/>
    <cellStyle name="Followed Hyperlink 2" xfId="31104" hidden="1" xr:uid="{00000000-0005-0000-0000-0000011F0000}"/>
    <cellStyle name="Followed Hyperlink 2" xfId="35145" hidden="1" xr:uid="{00000000-0005-0000-0000-00002E220000}"/>
    <cellStyle name="Followed Hyperlink 2" xfId="35161" hidden="1" xr:uid="{00000000-0005-0000-0000-00001F220000}"/>
    <cellStyle name="Followed Hyperlink 2" xfId="33262" hidden="1" xr:uid="{00000000-0005-0000-0000-00002E200000}"/>
    <cellStyle name="Followed Hyperlink 2" xfId="35101" hidden="1" xr:uid="{00000000-0005-0000-0000-000006230000}"/>
    <cellStyle name="Followed Hyperlink 2" xfId="28953" hidden="1" xr:uid="{00000000-0005-0000-0000-00002E1D0000}"/>
    <cellStyle name="Followed Hyperlink 2" xfId="29000" hidden="1" xr:uid="{00000000-0005-0000-0000-0000C31C0000}"/>
    <cellStyle name="Followed Hyperlink 2" xfId="26142" hidden="1" xr:uid="{00000000-0005-0000-0000-0000E41A0000}"/>
    <cellStyle name="Followed Hyperlink 2" xfId="29677" hidden="1" xr:uid="{00000000-0005-0000-0000-00009E1D0000}"/>
    <cellStyle name="Followed Hyperlink 2" xfId="21390" hidden="1" xr:uid="{00000000-0005-0000-0000-0000FA160000}"/>
    <cellStyle name="Followed Hyperlink 2" xfId="35359" hidden="1" xr:uid="{00000000-0005-0000-0000-000016220000}"/>
    <cellStyle name="Followed Hyperlink 2" xfId="35935" hidden="1" xr:uid="{00000000-0005-0000-0000-00004B220000}"/>
    <cellStyle name="Followed Hyperlink 2" xfId="28124" hidden="1" xr:uid="{00000000-0005-0000-0000-0000841C0000}"/>
    <cellStyle name="Followed Hyperlink 2" xfId="35149" hidden="1" xr:uid="{00000000-0005-0000-0000-00002A220000}"/>
    <cellStyle name="Followed Hyperlink 2" xfId="25754" hidden="1" xr:uid="{00000000-0005-0000-0000-0000761A0000}"/>
    <cellStyle name="Followed Hyperlink 2" xfId="30410" hidden="1" xr:uid="{00000000-0005-0000-0000-0000EB1D0000}"/>
    <cellStyle name="Followed Hyperlink 2" xfId="18161" hidden="1" xr:uid="{00000000-0005-0000-0000-00006A140000}"/>
    <cellStyle name="Followed Hyperlink 2" xfId="22841" hidden="1" xr:uid="{00000000-0005-0000-0000-000053180000}"/>
    <cellStyle name="Followed Hyperlink 2" xfId="40726" hidden="1" xr:uid="{00000000-0005-0000-0000-000070260000}"/>
    <cellStyle name="Followed Hyperlink 2" xfId="33738" hidden="1" xr:uid="{00000000-0005-0000-0000-00008E200000}"/>
    <cellStyle name="Followed Hyperlink 2" xfId="25777" hidden="1" xr:uid="{00000000-0005-0000-0000-0000A41A0000}"/>
    <cellStyle name="Followed Hyperlink 2" xfId="17861" hidden="1" xr:uid="{00000000-0005-0000-0000-00007F1B0000}"/>
    <cellStyle name="Followed Hyperlink 2" xfId="31600" hidden="1" xr:uid="{00000000-0005-0000-0000-0000861F0000}"/>
    <cellStyle name="Followed Hyperlink 2" xfId="31645" hidden="1" xr:uid="{00000000-0005-0000-0000-00001D1F0000}"/>
    <cellStyle name="Followed Hyperlink 2" xfId="30672" hidden="1" xr:uid="{00000000-0005-0000-0000-0000711E0000}"/>
    <cellStyle name="Followed Hyperlink 2" xfId="26916" hidden="1" xr:uid="{00000000-0005-0000-0000-0000941C0000}"/>
    <cellStyle name="Followed Hyperlink 2" xfId="36000" hidden="1" xr:uid="{00000000-0005-0000-0000-000089220000}"/>
    <cellStyle name="Followed Hyperlink 2" xfId="28995" hidden="1" xr:uid="{00000000-0005-0000-0000-0000C81C0000}"/>
    <cellStyle name="Followed Hyperlink 2" xfId="35826" hidden="1" xr:uid="{00000000-0005-0000-0000-0000C2220000}"/>
    <cellStyle name="Followed Hyperlink 2" xfId="38159" hidden="1" xr:uid="{00000000-0005-0000-0000-000081240000}"/>
    <cellStyle name="Followed Hyperlink 2" xfId="22829" hidden="1" xr:uid="{00000000-0005-0000-0000-00004D180000}"/>
    <cellStyle name="Followed Hyperlink 2" xfId="30927" hidden="1" xr:uid="{00000000-0005-0000-0000-0000CE1E0000}"/>
    <cellStyle name="Followed Hyperlink 2" xfId="24513" hidden="1" xr:uid="{00000000-0005-0000-0000-000049190000}"/>
    <cellStyle name="Followed Hyperlink 2" xfId="29841" hidden="1" xr:uid="{00000000-0005-0000-0000-0000AE1D0000}"/>
    <cellStyle name="Followed Hyperlink 2" xfId="26389" hidden="1" xr:uid="{00000000-0005-0000-0000-0000F81A0000}"/>
    <cellStyle name="Followed Hyperlink 2" xfId="26273" hidden="1" xr:uid="{00000000-0005-0000-0000-0000201B0000}"/>
    <cellStyle name="Followed Hyperlink 2" xfId="29004" hidden="1" xr:uid="{00000000-0005-0000-0000-0000BF1C0000}"/>
    <cellStyle name="Followed Hyperlink 2" xfId="35996" hidden="1" xr:uid="{00000000-0005-0000-0000-000087220000}"/>
    <cellStyle name="Followed Hyperlink 2" xfId="35384" hidden="1" xr:uid="{00000000-0005-0000-0000-000033220000}"/>
    <cellStyle name="Followed Hyperlink 2" xfId="26947" hidden="1" xr:uid="{00000000-0005-0000-0000-0000941B0000}"/>
    <cellStyle name="Followed Hyperlink 2" xfId="22367" hidden="1" xr:uid="{00000000-0005-0000-0000-00007E170000}"/>
    <cellStyle name="Followed Hyperlink 2" xfId="21778" hidden="1" xr:uid="{00000000-0005-0000-0000-000048170000}"/>
    <cellStyle name="Followed Hyperlink 2" xfId="22360" hidden="1" xr:uid="{00000000-0005-0000-0000-000085170000}"/>
    <cellStyle name="Followed Hyperlink 2" xfId="38552" hidden="1" xr:uid="{00000000-0005-0000-0000-0000D5240000}"/>
    <cellStyle name="Followed Hyperlink 2" xfId="26914" hidden="1" xr:uid="{00000000-0005-0000-0000-0000961C0000}"/>
    <cellStyle name="Followed Hyperlink 2" xfId="19867" hidden="1" xr:uid="{00000000-0005-0000-0000-00007B150000}"/>
    <cellStyle name="Followed Hyperlink 2" xfId="25136" hidden="1" xr:uid="{00000000-0005-0000-0000-0000C6190000}"/>
    <cellStyle name="Followed Hyperlink 2" xfId="27325" hidden="1" xr:uid="{00000000-0005-0000-0000-0000001C0000}"/>
    <cellStyle name="Followed Hyperlink 2" xfId="27969" hidden="1" xr:uid="{00000000-0005-0000-0000-0000721C0000}"/>
    <cellStyle name="Followed Hyperlink 2" xfId="25749" hidden="1" xr:uid="{00000000-0005-0000-0000-00007B1A0000}"/>
    <cellStyle name="Followed Hyperlink 2" xfId="20912" hidden="1" xr:uid="{00000000-0005-0000-0000-0000C0160000}"/>
    <cellStyle name="Followed Hyperlink 2" xfId="23455" hidden="1" xr:uid="{00000000-0005-0000-0000-0000521A0000}"/>
    <cellStyle name="Followed Hyperlink 2" xfId="25345" hidden="1" xr:uid="{00000000-0005-0000-0000-0000141A0000}"/>
    <cellStyle name="Followed Hyperlink 2" xfId="37978" hidden="1" xr:uid="{00000000-0005-0000-0000-000071240000}"/>
    <cellStyle name="Followed Hyperlink 2" xfId="30929" hidden="1" xr:uid="{00000000-0005-0000-0000-0000CF1E0000}"/>
    <cellStyle name="Followed Hyperlink 2" xfId="34840" hidden="1" xr:uid="{00000000-0005-0000-0000-000074210000}"/>
    <cellStyle name="Followed Hyperlink 2" xfId="34037" hidden="1" xr:uid="{00000000-0005-0000-0000-0000E4200000}"/>
    <cellStyle name="Followed Hyperlink 2" xfId="34427" hidden="1" xr:uid="{00000000-0005-0000-0000-00004D210000}"/>
    <cellStyle name="Followed Hyperlink 2" xfId="32083" hidden="1" xr:uid="{00000000-0005-0000-0000-0000BB1F0000}"/>
    <cellStyle name="Followed Hyperlink 2" xfId="17994" hidden="1" xr:uid="{00000000-0005-0000-0000-0000F4150000}"/>
    <cellStyle name="Followed Hyperlink 2" xfId="19689" hidden="1" xr:uid="{00000000-0005-0000-0000-000066150000}"/>
    <cellStyle name="Followed Hyperlink 2" xfId="38648" hidden="1" xr:uid="{00000000-0005-0000-0000-000054240000}"/>
    <cellStyle name="Followed Hyperlink 2" xfId="22317" hidden="1" xr:uid="{00000000-0005-0000-0000-0000EC170000}"/>
    <cellStyle name="Followed Hyperlink 2" xfId="34677" hidden="1" xr:uid="{00000000-0005-0000-0000-00005F210000}"/>
    <cellStyle name="Followed Hyperlink 2" xfId="26169" hidden="1" xr:uid="{00000000-0005-0000-0000-0000D71A0000}"/>
    <cellStyle name="Followed Hyperlink 2" xfId="22638" hidden="1" xr:uid="{00000000-0005-0000-0000-000010180000}"/>
    <cellStyle name="Followed Hyperlink 2" xfId="27687" hidden="1" xr:uid="{00000000-0005-0000-0000-0000E51B0000}"/>
    <cellStyle name="Followed Hyperlink 2" xfId="26127" hidden="1" xr:uid="{00000000-0005-0000-0000-0000E91A0000}"/>
    <cellStyle name="Followed Hyperlink 2" xfId="17788" hidden="1" xr:uid="{00000000-0005-0000-0000-00001F170000}"/>
    <cellStyle name="Followed Hyperlink 2" xfId="35542" hidden="1" xr:uid="{00000000-0005-0000-0000-000059220000}"/>
    <cellStyle name="Followed Hyperlink 2" xfId="22257" hidden="1" xr:uid="{00000000-0005-0000-0000-0000FE170000}"/>
    <cellStyle name="Followed Hyperlink 2" xfId="21824" hidden="1" xr:uid="{00000000-0005-0000-0000-000072170000}"/>
    <cellStyle name="Followed Hyperlink 2" xfId="25923" hidden="1" xr:uid="{00000000-0005-0000-0000-0000C41A0000}"/>
    <cellStyle name="Followed Hyperlink 2" xfId="27740" hidden="1" xr:uid="{00000000-0005-0000-0000-00001A1C0000}"/>
    <cellStyle name="Followed Hyperlink 2" xfId="17949" hidden="1" xr:uid="{00000000-0005-0000-0000-0000731B0000}"/>
    <cellStyle name="Followed Hyperlink 2" xfId="29864" hidden="1" xr:uid="{00000000-0005-0000-0000-0000D61D0000}"/>
    <cellStyle name="Followed Hyperlink 2" xfId="27953" hidden="1" xr:uid="{00000000-0005-0000-0000-00006A1C0000}"/>
    <cellStyle name="Followed Hyperlink 2" xfId="27526" hidden="1" xr:uid="{00000000-0005-0000-0000-00000A1C0000}"/>
    <cellStyle name="Followed Hyperlink 2" xfId="28964" hidden="1" xr:uid="{00000000-0005-0000-0000-0000231D0000}"/>
    <cellStyle name="Followed Hyperlink 2" xfId="28959" hidden="1" xr:uid="{00000000-0005-0000-0000-0000281D0000}"/>
    <cellStyle name="Followed Hyperlink 2" xfId="36195" hidden="1" xr:uid="{00000000-0005-0000-0000-0000D0220000}"/>
    <cellStyle name="Followed Hyperlink 2" xfId="38439" hidden="1" xr:uid="{00000000-0005-0000-0000-00004B260000}"/>
    <cellStyle name="Followed Hyperlink 2" xfId="35747" hidden="1" xr:uid="{00000000-0005-0000-0000-00007C220000}"/>
    <cellStyle name="Followed Hyperlink 2" xfId="36193" hidden="1" xr:uid="{00000000-0005-0000-0000-0000CF220000}"/>
    <cellStyle name="Followed Hyperlink 2" xfId="28702" hidden="1" xr:uid="{00000000-0005-0000-0000-00008E1D0000}"/>
    <cellStyle name="Followed Hyperlink 2" xfId="27307" hidden="1" xr:uid="{00000000-0005-0000-0000-0000F71B0000}"/>
    <cellStyle name="Followed Hyperlink 2" xfId="22248" hidden="1" xr:uid="{00000000-0005-0000-0000-0000F5170000}"/>
    <cellStyle name="Followed Hyperlink 2" xfId="21626" hidden="1" xr:uid="{00000000-0005-0000-0000-00003B170000}"/>
    <cellStyle name="Followed Hyperlink 2" xfId="30034" hidden="1" xr:uid="{00000000-0005-0000-0000-0000021E0000}"/>
    <cellStyle name="Followed Hyperlink 2" xfId="29843" hidden="1" xr:uid="{00000000-0005-0000-0000-0000AC1D0000}"/>
    <cellStyle name="Followed Hyperlink 2" xfId="31619" hidden="1" xr:uid="{00000000-0005-0000-0000-0000731F0000}"/>
    <cellStyle name="Followed Hyperlink 2" xfId="28122" hidden="1" xr:uid="{00000000-0005-0000-0000-0000861C0000}"/>
    <cellStyle name="Followed Hyperlink 2" xfId="34663" hidden="1" xr:uid="{00000000-0005-0000-0000-000058210000}"/>
    <cellStyle name="Followed Hyperlink 2" xfId="38607" hidden="1" xr:uid="{00000000-0005-0000-0000-0000B9240000}"/>
    <cellStyle name="Followed Hyperlink 2" xfId="23908" hidden="1" xr:uid="{00000000-0005-0000-0000-0000B3180000}"/>
    <cellStyle name="Followed Hyperlink 2" xfId="33054" hidden="1" xr:uid="{00000000-0005-0000-0000-0000D4210000}"/>
    <cellStyle name="Followed Hyperlink 2" xfId="19534" hidden="1" xr:uid="{00000000-0005-0000-0000-0000AE150000}"/>
    <cellStyle name="Followed Hyperlink 2" xfId="37569" hidden="1" xr:uid="{00000000-0005-0000-0000-0000CF230000}"/>
    <cellStyle name="Followed Hyperlink 2" xfId="31915" hidden="1" xr:uid="{00000000-0005-0000-0000-00009E1F0000}"/>
    <cellStyle name="Followed Hyperlink 2" xfId="41116" hidden="1" xr:uid="{00000000-0005-0000-0000-0000D9260000}"/>
    <cellStyle name="Followed Hyperlink 2" xfId="24348" hidden="1" xr:uid="{00000000-0005-0000-0000-000040190000}"/>
    <cellStyle name="Followed Hyperlink 2" xfId="146" hidden="1" xr:uid="{00000000-0005-0000-0000-0000DA130000}"/>
    <cellStyle name="Followed Hyperlink 2" xfId="37571" hidden="1" xr:uid="{00000000-0005-0000-0000-0000CD230000}"/>
    <cellStyle name="Followed Hyperlink 2" xfId="25535" hidden="1" xr:uid="{00000000-0005-0000-0000-0000931A0000}"/>
    <cellStyle name="Followed Hyperlink 2" xfId="30688" hidden="1" xr:uid="{00000000-0005-0000-0000-0000791E0000}"/>
    <cellStyle name="Followed Hyperlink 2" xfId="26552" hidden="1" xr:uid="{00000000-0005-0000-0000-00000A1B0000}"/>
    <cellStyle name="Followed Hyperlink 2" xfId="30310" hidden="1" xr:uid="{00000000-0005-0000-0000-00006A1E0000}"/>
    <cellStyle name="Followed Hyperlink 2" xfId="29842" hidden="1" xr:uid="{00000000-0005-0000-0000-0000AD1D0000}"/>
    <cellStyle name="Followed Hyperlink 2" xfId="22370" hidden="1" xr:uid="{00000000-0005-0000-0000-00007B170000}"/>
    <cellStyle name="Followed Hyperlink 2" xfId="18094" hidden="1" xr:uid="{00000000-0005-0000-0000-000071140000}"/>
    <cellStyle name="Followed Hyperlink 2" xfId="17758" hidden="1" xr:uid="{00000000-0005-0000-0000-00002A170000}"/>
    <cellStyle name="Followed Hyperlink 2" xfId="30299" hidden="1" xr:uid="{00000000-0005-0000-0000-0000601E0000}"/>
    <cellStyle name="Followed Hyperlink 2" xfId="37567" hidden="1" xr:uid="{00000000-0005-0000-0000-0000D1230000}"/>
    <cellStyle name="Followed Hyperlink 2" xfId="18879" hidden="1" xr:uid="{00000000-0005-0000-0000-0000D5140000}"/>
    <cellStyle name="Followed Hyperlink 2" xfId="35191" hidden="1" xr:uid="{00000000-0005-0000-0000-0000F8210000}"/>
    <cellStyle name="Followed Hyperlink 2" xfId="37776" hidden="1" xr:uid="{00000000-0005-0000-0000-000017240000}"/>
    <cellStyle name="Followed Hyperlink 2" xfId="31082" hidden="1" xr:uid="{00000000-0005-0000-0000-0000DB1E0000}"/>
    <cellStyle name="Followed Hyperlink 2" xfId="37780" hidden="1" xr:uid="{00000000-0005-0000-0000-000013240000}"/>
    <cellStyle name="Followed Hyperlink 2" xfId="40005" hidden="1" xr:uid="{00000000-0005-0000-0000-0000ED250000}"/>
    <cellStyle name="Followed Hyperlink 2" xfId="22984" hidden="1" xr:uid="{00000000-0005-0000-0000-000075180000}"/>
    <cellStyle name="Followed Hyperlink 2" xfId="40022" hidden="1" xr:uid="{00000000-0005-0000-0000-0000DC250000}"/>
    <cellStyle name="Followed Hyperlink 2" xfId="39320" hidden="1" xr:uid="{00000000-0005-0000-0000-000031250000}"/>
    <cellStyle name="Followed Hyperlink 2" xfId="34573" hidden="1" xr:uid="{00000000-0005-0000-0000-00007E210000}"/>
    <cellStyle name="Followed Hyperlink 2" xfId="23526" hidden="1" xr:uid="{00000000-0005-0000-0000-0000451A0000}"/>
    <cellStyle name="Followed Hyperlink 2" xfId="36752" hidden="1" xr:uid="{00000000-0005-0000-0000-000040230000}"/>
    <cellStyle name="Followed Hyperlink 2" xfId="36161" hidden="1" xr:uid="{00000000-0005-0000-0000-0000A6220000}"/>
    <cellStyle name="Followed Hyperlink 2" xfId="25602" hidden="1" xr:uid="{00000000-0005-0000-0000-0000721A0000}"/>
    <cellStyle name="Followed Hyperlink 2" xfId="28130" hidden="1" xr:uid="{00000000-0005-0000-0000-00007E1C0000}"/>
    <cellStyle name="Followed Hyperlink 2" xfId="24194" hidden="1" xr:uid="{00000000-0005-0000-0000-000009190000}"/>
    <cellStyle name="Followed Hyperlink 2" xfId="19254" hidden="1" xr:uid="{00000000-0005-0000-0000-000042150000}"/>
    <cellStyle name="Followed Hyperlink 2" xfId="30648" hidden="1" xr:uid="{00000000-0005-0000-0000-00003A1E0000}"/>
    <cellStyle name="Followed Hyperlink 2" xfId="20181" hidden="1" xr:uid="{00000000-0005-0000-0000-00002D160000}"/>
    <cellStyle name="Followed Hyperlink 2" xfId="38501" hidden="1" xr:uid="{00000000-0005-0000-0000-00003C260000}"/>
    <cellStyle name="Followed Hyperlink 2" xfId="39492" hidden="1" xr:uid="{00000000-0005-0000-0000-00003C250000}"/>
    <cellStyle name="Followed Hyperlink 2" xfId="22352" hidden="1" xr:uid="{00000000-0005-0000-0000-00008D170000}"/>
    <cellStyle name="Followed Hyperlink 2" xfId="38644" hidden="1" xr:uid="{00000000-0005-0000-0000-000058240000}"/>
    <cellStyle name="Followed Hyperlink 2" xfId="31116" hidden="1" xr:uid="{00000000-0005-0000-0000-0000071F0000}"/>
    <cellStyle name="Followed Hyperlink 2" xfId="18284" hidden="1" xr:uid="{00000000-0005-0000-0000-00003B140000}"/>
    <cellStyle name="Followed Hyperlink 2" xfId="25529" hidden="1" xr:uid="{00000000-0005-0000-0000-0000991A0000}"/>
    <cellStyle name="Followed Hyperlink 2" xfId="27291" hidden="1" xr:uid="{00000000-0005-0000-0000-0000EF1B0000}"/>
    <cellStyle name="Followed Hyperlink 2" xfId="22413" hidden="1" xr:uid="{00000000-0005-0000-0000-0000BA170000}"/>
    <cellStyle name="Followed Hyperlink 2" xfId="33152" hidden="1" xr:uid="{00000000-0005-0000-0000-000059200000}"/>
    <cellStyle name="Followed Hyperlink 2" xfId="21608" hidden="1" xr:uid="{00000000-0005-0000-0000-000032170000}"/>
    <cellStyle name="Followed Hyperlink 2" xfId="33442" hidden="1" xr:uid="{00000000-0005-0000-0000-000041200000}"/>
    <cellStyle name="Followed Hyperlink 2" xfId="17764" hidden="1" xr:uid="{00000000-0005-0000-0000-000028170000}"/>
    <cellStyle name="Followed Hyperlink 2" xfId="36962" hidden="1" xr:uid="{00000000-0005-0000-0000-00008D230000}"/>
    <cellStyle name="Followed Hyperlink 2" xfId="41254" hidden="1" xr:uid="{00000000-0005-0000-0000-000011270000}"/>
    <cellStyle name="Followed Hyperlink 2" xfId="28690" hidden="1" xr:uid="{00000000-0005-0000-0000-0000921D0000}"/>
    <cellStyle name="Followed Hyperlink 2" xfId="25537" hidden="1" xr:uid="{00000000-0005-0000-0000-0000921A0000}"/>
    <cellStyle name="Followed Hyperlink 2" xfId="31120" hidden="1" xr:uid="{00000000-0005-0000-0000-0000091F0000}"/>
    <cellStyle name="Followed Hyperlink 2" xfId="21474" hidden="1" xr:uid="{00000000-0005-0000-0000-000053170000}"/>
    <cellStyle name="Followed Hyperlink 2" xfId="34027" hidden="1" xr:uid="{00000000-0005-0000-0000-0000EE200000}"/>
    <cellStyle name="Followed Hyperlink 2" xfId="40552" hidden="1" xr:uid="{00000000-0005-0000-0000-000058260000}"/>
    <cellStyle name="Followed Hyperlink 2" xfId="30314" hidden="1" xr:uid="{00000000-0005-0000-0000-00006E1E0000}"/>
    <cellStyle name="Followed Hyperlink 2" xfId="32105" hidden="1" xr:uid="{00000000-0005-0000-0000-0000DA1F0000}"/>
    <cellStyle name="Followed Hyperlink 2" xfId="19260" hidden="1" xr:uid="{00000000-0005-0000-0000-000045150000}"/>
    <cellStyle name="Followed Hyperlink 2" xfId="20385" hidden="1" xr:uid="{00000000-0005-0000-0000-00001E160000}"/>
    <cellStyle name="Followed Hyperlink 2" xfId="18157" hidden="1" xr:uid="{00000000-0005-0000-0000-00006E140000}"/>
    <cellStyle name="Followed Hyperlink 2" xfId="17344" hidden="1" xr:uid="{00000000-0005-0000-0000-000030140000}"/>
    <cellStyle name="Followed Hyperlink 2" xfId="39304" hidden="1" xr:uid="{00000000-0005-0000-0000-000029250000}"/>
    <cellStyle name="Followed Hyperlink 2" xfId="30473" hidden="1" xr:uid="{00000000-0005-0000-0000-0000281E0000}"/>
    <cellStyle name="Followed Hyperlink 2" xfId="27586" hidden="1" xr:uid="{00000000-0005-0000-0000-00005F1C0000}"/>
    <cellStyle name="Followed Hyperlink 2" xfId="18754" hidden="1" xr:uid="{00000000-0005-0000-0000-0000A0140000}"/>
    <cellStyle name="Followed Hyperlink 2" xfId="40300" hidden="1" xr:uid="{00000000-0005-0000-0000-0000C7250000}"/>
    <cellStyle name="Followed Hyperlink 2" xfId="18172" hidden="1" xr:uid="{00000000-0005-0000-0000-00005F140000}"/>
    <cellStyle name="Followed Hyperlink 2" xfId="36422" hidden="1" xr:uid="{00000000-0005-0000-0000-000054230000}"/>
    <cellStyle name="Followed Hyperlink 2" xfId="41538" hidden="1" xr:uid="{00000000-0005-0000-0000-0000F6260000}"/>
    <cellStyle name="Followed Hyperlink 2" xfId="26744" hidden="1" xr:uid="{00000000-0005-0000-0000-0000611B0000}"/>
    <cellStyle name="Followed Hyperlink 2" xfId="30905" hidden="1" xr:uid="{00000000-0005-0000-0000-0000C31E0000}"/>
    <cellStyle name="Followed Hyperlink 2" xfId="26596" hidden="1" xr:uid="{00000000-0005-0000-0000-0000451B0000}"/>
    <cellStyle name="Followed Hyperlink 2" xfId="24896" hidden="1" xr:uid="{00000000-0005-0000-0000-0000B9190000}"/>
    <cellStyle name="Followed Hyperlink 2" xfId="24687" hidden="1" xr:uid="{00000000-0005-0000-0000-00009B190000}"/>
    <cellStyle name="Followed Hyperlink 2" xfId="18535" hidden="1" xr:uid="{00000000-0005-0000-0000-0000B5140000}"/>
    <cellStyle name="Followed Hyperlink 2" xfId="22986" hidden="1" xr:uid="{00000000-0005-0000-0000-000076180000}"/>
    <cellStyle name="Followed Hyperlink 2" xfId="28871" hidden="1" xr:uid="{00000000-0005-0000-0000-0000971E0000}"/>
    <cellStyle name="Followed Hyperlink 2" xfId="23903" hidden="1" xr:uid="{00000000-0005-0000-0000-0000B8180000}"/>
    <cellStyle name="Followed Hyperlink 2" xfId="25951" hidden="1" xr:uid="{00000000-0005-0000-0000-0000D21A0000}"/>
    <cellStyle name="Followed Hyperlink 2" xfId="21990" hidden="1" xr:uid="{00000000-0005-0000-0000-00009C170000}"/>
    <cellStyle name="Followed Hyperlink 2" xfId="28154" hidden="1" xr:uid="{00000000-0005-0000-0000-0000A91C0000}"/>
    <cellStyle name="Followed Hyperlink 2" xfId="26219" hidden="1" xr:uid="{00000000-0005-0000-0000-0000371B0000}"/>
    <cellStyle name="Followed Hyperlink 2" xfId="34455" hidden="1" xr:uid="{00000000-0005-0000-0000-000041210000}"/>
    <cellStyle name="Followed Hyperlink 2" xfId="31935" hidden="1" xr:uid="{00000000-0005-0000-0000-0000A81F0000}"/>
    <cellStyle name="Followed Hyperlink 2" xfId="19912" hidden="1" xr:uid="{00000000-0005-0000-0000-0000BB150000}"/>
    <cellStyle name="Followed Hyperlink 2" xfId="38379" hidden="1" xr:uid="{00000000-0005-0000-0000-000014250000}"/>
    <cellStyle name="Followed Hyperlink 2" xfId="30465" hidden="1" xr:uid="{00000000-0005-0000-0000-0000241E0000}"/>
    <cellStyle name="Followed Hyperlink 2" xfId="20229" hidden="1" xr:uid="{00000000-0005-0000-0000-00000C160000}"/>
    <cellStyle name="Followed Hyperlink 2" xfId="18611" hidden="1" xr:uid="{00000000-0005-0000-0000-000094140000}"/>
    <cellStyle name="Followed Hyperlink 2" xfId="28962" hidden="1" xr:uid="{00000000-0005-0000-0000-0000251D0000}"/>
    <cellStyle name="Followed Hyperlink 2" xfId="21186" hidden="1" xr:uid="{00000000-0005-0000-0000-0000AF160000}"/>
    <cellStyle name="Followed Hyperlink 2" xfId="18449" hidden="1" xr:uid="{00000000-0005-0000-0000-00005A140000}"/>
    <cellStyle name="Followed Hyperlink 2" xfId="17153" hidden="1" xr:uid="{00000000-0005-0000-0000-00001A140000}"/>
    <cellStyle name="Followed Hyperlink 2" xfId="35370" hidden="1" xr:uid="{00000000-0005-0000-0000-00000B220000}"/>
    <cellStyle name="Followed Hyperlink 2" xfId="26369" hidden="1" xr:uid="{00000000-0005-0000-0000-0000EE1A0000}"/>
    <cellStyle name="Followed Hyperlink 2" xfId="25533" hidden="1" xr:uid="{00000000-0005-0000-0000-0000951A0000}"/>
    <cellStyle name="Followed Hyperlink 2" xfId="25739" hidden="1" xr:uid="{00000000-0005-0000-0000-0000851A0000}"/>
    <cellStyle name="Followed Hyperlink 2" xfId="39493" hidden="1" xr:uid="{00000000-0005-0000-0000-00003B250000}"/>
    <cellStyle name="Followed Hyperlink 2" xfId="33190" hidden="1" xr:uid="{00000000-0005-0000-0000-0000F71F0000}"/>
    <cellStyle name="Followed Hyperlink 2" xfId="24342" hidden="1" xr:uid="{00000000-0005-0000-0000-00003D190000}"/>
    <cellStyle name="Followed Hyperlink 2" xfId="31884" hidden="1" xr:uid="{00000000-0005-0000-0000-00006B1F0000}"/>
    <cellStyle name="Followed Hyperlink 2" xfId="38549" hidden="1" xr:uid="{00000000-0005-0000-0000-0000D2240000}"/>
    <cellStyle name="Followed Hyperlink 2" xfId="31102" hidden="1" xr:uid="{00000000-0005-0000-0000-0000001F0000}"/>
    <cellStyle name="Followed Hyperlink 2" xfId="27689" hidden="1" xr:uid="{00000000-0005-0000-0000-0000E31B0000}"/>
    <cellStyle name="Followed Hyperlink 2" xfId="37630" hidden="1" xr:uid="{00000000-0005-0000-0000-00000B240000}"/>
    <cellStyle name="Followed Hyperlink 2" xfId="27155" hidden="1" xr:uid="{00000000-0005-0000-0000-0000D41B0000}"/>
    <cellStyle name="Followed Hyperlink 2" xfId="20424" hidden="1" xr:uid="{00000000-0005-0000-0000-000048160000}"/>
    <cellStyle name="Followed Hyperlink 2" xfId="17384" hidden="1" xr:uid="{00000000-0005-0000-0000-00001F140000}"/>
    <cellStyle name="Followed Hyperlink 2" xfId="32972" hidden="1" xr:uid="{00000000-0005-0000-0000-0000E0210000}"/>
    <cellStyle name="Followed Hyperlink 2" xfId="17374" hidden="1" xr:uid="{00000000-0005-0000-0000-000024140000}"/>
    <cellStyle name="Followed Hyperlink 2" xfId="19860" hidden="1" xr:uid="{00000000-0005-0000-0000-000082150000}"/>
    <cellStyle name="Followed Hyperlink 2" xfId="19593" hidden="1" xr:uid="{00000000-0005-0000-0000-00008C150000}"/>
    <cellStyle name="Followed Hyperlink 2" xfId="23574" hidden="1" xr:uid="{00000000-0005-0000-0000-0000E1180000}"/>
    <cellStyle name="Followed Hyperlink 2" xfId="33188" hidden="1" xr:uid="{00000000-0005-0000-0000-0000F91F0000}"/>
    <cellStyle name="Followed Hyperlink 2" xfId="35217" hidden="1" xr:uid="{00000000-0005-0000-0000-000005220000}"/>
    <cellStyle name="Followed Hyperlink 2" xfId="25311" hidden="1" xr:uid="{00000000-0005-0000-0000-0000DE190000}"/>
    <cellStyle name="Followed Hyperlink 2" xfId="28785" hidden="1" xr:uid="{00000000-0005-0000-0000-0000AF1E0000}"/>
    <cellStyle name="Followed Hyperlink 2" xfId="34872" hidden="1" xr:uid="{00000000-0005-0000-0000-0000A6210000}"/>
    <cellStyle name="Followed Hyperlink 2" xfId="18176" hidden="1" xr:uid="{00000000-0005-0000-0000-00005B140000}"/>
    <cellStyle name="Followed Hyperlink 2" xfId="34838" hidden="1" xr:uid="{00000000-0005-0000-0000-000076210000}"/>
    <cellStyle name="Followed Hyperlink 2" xfId="31877" hidden="1" xr:uid="{00000000-0005-0000-0000-0000721F0000}"/>
    <cellStyle name="Followed Hyperlink 2" xfId="38608" hidden="1" xr:uid="{00000000-0005-0000-0000-0000B8240000}"/>
    <cellStyle name="Followed Hyperlink 2" xfId="41534" hidden="1" xr:uid="{00000000-0005-0000-0000-0000FA260000}"/>
    <cellStyle name="Followed Hyperlink 2" xfId="31078" hidden="1" xr:uid="{00000000-0005-0000-0000-0000DF1E0000}"/>
    <cellStyle name="Followed Hyperlink 2" xfId="22205" hidden="1" xr:uid="{00000000-0005-0000-0000-0000A7170000}"/>
    <cellStyle name="Followed Hyperlink 2" xfId="26377" hidden="1" xr:uid="{00000000-0005-0000-0000-0000F21A0000}"/>
    <cellStyle name="Followed Hyperlink 2" xfId="36810" hidden="1" xr:uid="{00000000-0005-0000-0000-00006A230000}"/>
    <cellStyle name="Followed Hyperlink 2" xfId="40516" hidden="1" xr:uid="{00000000-0005-0000-0000-000085260000}"/>
    <cellStyle name="Followed Hyperlink 2" xfId="24322" hidden="1" xr:uid="{00000000-0005-0000-0000-000033190000}"/>
    <cellStyle name="Followed Hyperlink 2" xfId="39338" hidden="1" xr:uid="{00000000-0005-0000-0000-00003A250000}"/>
    <cellStyle name="Followed Hyperlink 2" xfId="25572" hidden="1" xr:uid="{00000000-0005-0000-0000-0000631A0000}"/>
    <cellStyle name="Followed Hyperlink 2" xfId="34413" hidden="1" xr:uid="{00000000-0005-0000-0000-000052210000}"/>
    <cellStyle name="Followed Hyperlink 2" xfId="26286" hidden="1" xr:uid="{00000000-0005-0000-0000-0000131B0000}"/>
    <cellStyle name="Followed Hyperlink 2" xfId="31730" hidden="1" xr:uid="{00000000-0005-0000-0000-00005C1F0000}"/>
    <cellStyle name="Followed Hyperlink 2" xfId="41586" hidden="1" xr:uid="{00000000-0005-0000-0000-00003F270000}"/>
    <cellStyle name="Followed Hyperlink 2" xfId="17366" hidden="1" xr:uid="{00000000-0005-0000-0000-000028140000}"/>
    <cellStyle name="Followed Hyperlink 2" xfId="19453" hidden="1" xr:uid="{00000000-0005-0000-0000-000058150000}"/>
    <cellStyle name="Followed Hyperlink 2" xfId="33056" hidden="1" xr:uid="{00000000-0005-0000-0000-0000D2210000}"/>
    <cellStyle name="Followed Hyperlink 2" xfId="27764" hidden="1" xr:uid="{00000000-0005-0000-0000-0000261C0000}"/>
    <cellStyle name="Followed Hyperlink 2" xfId="20422" hidden="1" xr:uid="{00000000-0005-0000-0000-000047160000}"/>
    <cellStyle name="Followed Hyperlink 2" xfId="34425" hidden="1" xr:uid="{00000000-0005-0000-0000-00004E210000}"/>
    <cellStyle name="Followed Hyperlink 2" xfId="29009" hidden="1" xr:uid="{00000000-0005-0000-0000-0000BA1C0000}"/>
    <cellStyle name="Followed Hyperlink 2" xfId="32283" hidden="1" xr:uid="{00000000-0005-0000-0000-00000D200000}"/>
    <cellStyle name="Followed Hyperlink 2" xfId="27327" hidden="1" xr:uid="{00000000-0005-0000-0000-0000011C0000}"/>
    <cellStyle name="Followed Hyperlink 2" xfId="35158" hidden="1" xr:uid="{00000000-0005-0000-0000-000022220000}"/>
    <cellStyle name="Followed Hyperlink 2" xfId="20784" hidden="1" xr:uid="{00000000-0005-0000-0000-000083160000}"/>
    <cellStyle name="Followed Hyperlink 2" xfId="19258" hidden="1" xr:uid="{00000000-0005-0000-0000-000044150000}"/>
    <cellStyle name="Followed Hyperlink 2" xfId="31881" hidden="1" xr:uid="{00000000-0005-0000-0000-00006E1F0000}"/>
    <cellStyle name="Followed Hyperlink 2" xfId="37401" hidden="1" xr:uid="{00000000-0005-0000-0000-0000B3230000}"/>
    <cellStyle name="Followed Hyperlink 2" xfId="34689" hidden="1" xr:uid="{00000000-0005-0000-0000-000065210000}"/>
    <cellStyle name="Followed Hyperlink 2" xfId="35036" hidden="1" xr:uid="{00000000-0005-0000-0000-0000C7210000}"/>
    <cellStyle name="Followed Hyperlink 2" xfId="24906" hidden="1" xr:uid="{00000000-0005-0000-0000-0000B6190000}"/>
    <cellStyle name="Followed Hyperlink 2" xfId="39314" hidden="1" xr:uid="{00000000-0005-0000-0000-00002E250000}"/>
    <cellStyle name="Followed Hyperlink 2" xfId="20562" hidden="1" xr:uid="{00000000-0005-0000-0000-000064160000}"/>
    <cellStyle name="Followed Hyperlink 2" xfId="37600" hidden="1" xr:uid="{00000000-0005-0000-0000-0000FC230000}"/>
    <cellStyle name="Followed Hyperlink 2" xfId="33086" hidden="1" xr:uid="{00000000-0005-0000-0000-00006B200000}"/>
    <cellStyle name="Followed Hyperlink 2" xfId="37797" hidden="1" xr:uid="{00000000-0005-0000-0000-00003C240000}"/>
    <cellStyle name="Followed Hyperlink 2" xfId="32092" hidden="1" xr:uid="{00000000-0005-0000-0000-0000B21F0000}"/>
    <cellStyle name="Followed Hyperlink 2" xfId="35823" hidden="1" xr:uid="{00000000-0005-0000-0000-0000BF220000}"/>
    <cellStyle name="Followed Hyperlink 2" xfId="41556" hidden="1" xr:uid="{00000000-0005-0000-0000-000030270000}"/>
    <cellStyle name="Followed Hyperlink 2" xfId="23671" hidden="1" xr:uid="{00000000-0005-0000-0000-00005F180000}"/>
    <cellStyle name="Followed Hyperlink 2" xfId="38163" hidden="1" xr:uid="{00000000-0005-0000-0000-000080240000}"/>
    <cellStyle name="Followed Hyperlink 2" xfId="39515" hidden="1" xr:uid="{00000000-0005-0000-0000-00006D250000}"/>
    <cellStyle name="Followed Hyperlink 2" xfId="39950" hidden="1" xr:uid="{00000000-0005-0000-0000-0000FA250000}"/>
    <cellStyle name="Followed Hyperlink 2" xfId="23620" hidden="1" xr:uid="{00000000-0005-0000-0000-0000CE180000}"/>
    <cellStyle name="Followed Hyperlink 2" xfId="23371" hidden="1" xr:uid="{00000000-0005-0000-0000-00002D190000}"/>
    <cellStyle name="Followed Hyperlink 2" xfId="33078" hidden="1" xr:uid="{00000000-0005-0000-0000-000063200000}"/>
    <cellStyle name="Followed Hyperlink 2" xfId="28856" hidden="1" xr:uid="{00000000-0005-0000-0000-0000A81E0000}"/>
    <cellStyle name="Followed Hyperlink 2" xfId="38182" hidden="1" xr:uid="{00000000-0005-0000-0000-000077240000}"/>
    <cellStyle name="Followed Hyperlink 2" xfId="40331" hidden="1" xr:uid="{00000000-0005-0000-0000-00000C260000}"/>
    <cellStyle name="Followed Hyperlink 2" xfId="41554" hidden="1" xr:uid="{00000000-0005-0000-0000-00002F270000}"/>
    <cellStyle name="Followed Hyperlink 2" xfId="38514" hidden="1" xr:uid="{00000000-0005-0000-0000-00002D260000}"/>
    <cellStyle name="Followed Hyperlink 2" xfId="30682" hidden="1" xr:uid="{00000000-0005-0000-0000-0000761E0000}"/>
    <cellStyle name="Followed Hyperlink 2" xfId="26610" hidden="1" xr:uid="{00000000-0005-0000-0000-00004C1B0000}"/>
    <cellStyle name="Followed Hyperlink 2" xfId="23378" hidden="1" xr:uid="{00000000-0005-0000-0000-00002B190000}"/>
    <cellStyle name="Followed Hyperlink 2" xfId="39892" hidden="1" xr:uid="{00000000-0005-0000-0000-0000A6250000}"/>
    <cellStyle name="Followed Hyperlink 2" xfId="41303" hidden="1" xr:uid="{00000000-0005-0000-0000-0000A4260000}"/>
    <cellStyle name="Followed Hyperlink 2" xfId="35548" hidden="1" xr:uid="{00000000-0005-0000-0000-00005C220000}"/>
    <cellStyle name="Followed Hyperlink 2" xfId="41536" hidden="1" xr:uid="{00000000-0005-0000-0000-0000F8260000}"/>
    <cellStyle name="Followed Hyperlink 2" xfId="30372" hidden="1" xr:uid="{00000000-0005-0000-0000-00004D1E0000}"/>
    <cellStyle name="Followed Hyperlink 2" xfId="25322" hidden="1" xr:uid="{00000000-0005-0000-0000-0000D3190000}"/>
    <cellStyle name="Followed Hyperlink 2" xfId="37769" hidden="1" xr:uid="{00000000-0005-0000-0000-00001E240000}"/>
    <cellStyle name="Followed Hyperlink 2" xfId="40506" hidden="1" xr:uid="{00000000-0005-0000-0000-00008E260000}"/>
    <cellStyle name="Followed Hyperlink 2" xfId="33575" hidden="1" xr:uid="{00000000-0005-0000-0000-000081200000}"/>
    <cellStyle name="Followed Hyperlink 2" xfId="27107" hidden="1" xr:uid="{00000000-0005-0000-0000-0000AE1B0000}"/>
    <cellStyle name="Followed Hyperlink 2" xfId="41562" hidden="1" xr:uid="{00000000-0005-0000-0000-000033270000}"/>
    <cellStyle name="Followed Hyperlink 2" xfId="19873" hidden="1" xr:uid="{00000000-0005-0000-0000-000075150000}"/>
    <cellStyle name="Followed Hyperlink 2" xfId="21468" hidden="1" xr:uid="{00000000-0005-0000-0000-000055170000}"/>
    <cellStyle name="Followed Hyperlink 2" xfId="27321" hidden="1" xr:uid="{00000000-0005-0000-0000-0000FE1B0000}"/>
    <cellStyle name="Followed Hyperlink 2" xfId="33885" hidden="1" xr:uid="{00000000-0005-0000-0000-0000D7200000}"/>
    <cellStyle name="Followed Hyperlink 2" xfId="27532" hidden="1" xr:uid="{00000000-0005-0000-0000-0000071C0000}"/>
    <cellStyle name="Followed Hyperlink 2" xfId="18521" hidden="1" xr:uid="{00000000-0005-0000-0000-0000BC140000}"/>
    <cellStyle name="Followed Hyperlink 2" xfId="23572" hidden="1" xr:uid="{00000000-0005-0000-0000-0000DF180000}"/>
    <cellStyle name="Followed Hyperlink 2" xfId="30913" hidden="1" xr:uid="{00000000-0005-0000-0000-0000C71E0000}"/>
    <cellStyle name="Followed Hyperlink 2" xfId="21784" hidden="1" xr:uid="{00000000-0005-0000-0000-000042170000}"/>
    <cellStyle name="Followed Hyperlink 2" xfId="26880" hidden="1" xr:uid="{00000000-0005-0000-0000-0000CD1F0000}"/>
    <cellStyle name="Followed Hyperlink 2" xfId="22644" hidden="1" xr:uid="{00000000-0005-0000-0000-000013180000}"/>
    <cellStyle name="Followed Hyperlink 2" xfId="22264" hidden="1" xr:uid="{00000000-0005-0000-0000-000004180000}"/>
    <cellStyle name="Followed Hyperlink 2" xfId="39232" hidden="1" xr:uid="{00000000-0005-0000-0000-00005B250000}"/>
    <cellStyle name="Followed Hyperlink 2" xfId="30640" hidden="1" xr:uid="{00000000-0005-0000-0000-0000421E0000}"/>
    <cellStyle name="Followed Hyperlink 2" xfId="40136" hidden="1" xr:uid="{00000000-0005-0000-0000-0000C5250000}"/>
    <cellStyle name="Followed Hyperlink 2" xfId="30841" hidden="1" xr:uid="{00000000-0005-0000-0000-0000901E0000}"/>
    <cellStyle name="Followed Hyperlink 2" xfId="33555" hidden="1" xr:uid="{00000000-0005-0000-0000-000077200000}"/>
    <cellStyle name="Followed Hyperlink 2" xfId="29073" hidden="1" xr:uid="{00000000-0005-0000-0000-0000FD1C0000}"/>
    <cellStyle name="Followed Hyperlink 2" xfId="39495" hidden="1" xr:uid="{00000000-0005-0000-0000-000063250000}"/>
    <cellStyle name="Followed Hyperlink 2" xfId="18292" hidden="1" xr:uid="{00000000-0005-0000-0000-00003F140000}"/>
    <cellStyle name="Followed Hyperlink 2" xfId="39490" hidden="1" xr:uid="{00000000-0005-0000-0000-00003E250000}"/>
    <cellStyle name="Followed Hyperlink 2" xfId="18064" hidden="1" xr:uid="{00000000-0005-0000-0000-0000E4150000}"/>
    <cellStyle name="Followed Hyperlink 2" xfId="19638" hidden="1" xr:uid="{00000000-0005-0000-0000-000023150000}"/>
    <cellStyle name="Followed Hyperlink 2" xfId="24054" hidden="1" xr:uid="{00000000-0005-0000-0000-0000F1180000}"/>
    <cellStyle name="Followed Hyperlink 2" xfId="31081" hidden="1" xr:uid="{00000000-0005-0000-0000-0000DC1E0000}"/>
    <cellStyle name="Followed Hyperlink 2" xfId="21458" hidden="1" xr:uid="{00000000-0005-0000-0000-00005A170000}"/>
    <cellStyle name="Followed Hyperlink 2" xfId="27951" hidden="1" xr:uid="{00000000-0005-0000-0000-0000691C0000}"/>
    <cellStyle name="Followed Hyperlink 2" xfId="22191" hidden="1" xr:uid="{00000000-0005-0000-0000-0000AE170000}"/>
    <cellStyle name="Followed Hyperlink 2" xfId="19857" hidden="1" xr:uid="{00000000-0005-0000-0000-000085150000}"/>
    <cellStyle name="Followed Hyperlink 2" xfId="32273" hidden="1" xr:uid="{00000000-0005-0000-0000-000008200000}"/>
    <cellStyle name="Followed Hyperlink 2" xfId="18792" hidden="1" xr:uid="{00000000-0005-0000-0000-00000C150000}"/>
    <cellStyle name="Followed Hyperlink 2" xfId="31698" hidden="1" xr:uid="{00000000-0005-0000-0000-00004C1F0000}"/>
    <cellStyle name="Followed Hyperlink 2" xfId="29526" hidden="1" xr:uid="{00000000-0005-0000-0000-00006A1D0000}"/>
    <cellStyle name="Followed Hyperlink 2" xfId="36518" hidden="1" xr:uid="{00000000-0005-0000-0000-00002E240000}"/>
    <cellStyle name="Followed Hyperlink 2" xfId="24060" hidden="1" xr:uid="{00000000-0005-0000-0000-0000F4180000}"/>
    <cellStyle name="Followed Hyperlink 2" xfId="39012" hidden="1" xr:uid="{00000000-0005-0000-0000-0000DB240000}"/>
    <cellStyle name="Followed Hyperlink 2" xfId="38885" hidden="1" xr:uid="{00000000-0005-0000-0000-0000A8240000}"/>
    <cellStyle name="Followed Hyperlink 2" xfId="23571" hidden="1" xr:uid="{00000000-0005-0000-0000-0000DE180000}"/>
    <cellStyle name="Followed Hyperlink 2" xfId="36229" hidden="1" xr:uid="{00000000-0005-0000-0000-0000E1220000}"/>
    <cellStyle name="Followed Hyperlink 2" xfId="35048" hidden="1" xr:uid="{00000000-0005-0000-0000-0000BB210000}"/>
    <cellStyle name="Followed Hyperlink 2" xfId="37290" hidden="1" xr:uid="{00000000-0005-0000-0000-0000E5230000}"/>
    <cellStyle name="Followed Hyperlink 2" xfId="26202" hidden="1" xr:uid="{00000000-0005-0000-0000-0000271B0000}"/>
    <cellStyle name="Followed Hyperlink 2" xfId="27577" hidden="1" xr:uid="{00000000-0005-0000-0000-0000571C0000}"/>
    <cellStyle name="Followed Hyperlink 2" xfId="17862" hidden="1" xr:uid="{00000000-0005-0000-0000-0000801B0000}"/>
    <cellStyle name="Followed Hyperlink 2" xfId="29544" hidden="1" xr:uid="{00000000-0005-0000-0000-0000581D0000}"/>
    <cellStyle name="Followed Hyperlink 2" xfId="35898" hidden="1" xr:uid="{00000000-0005-0000-0000-0000AC220000}"/>
    <cellStyle name="Followed Hyperlink 2" xfId="33093" hidden="1" xr:uid="{00000000-0005-0000-0000-000071200000}"/>
    <cellStyle name="Followed Hyperlink 2" xfId="25310" hidden="1" xr:uid="{00000000-0005-0000-0000-0000DF190000}"/>
    <cellStyle name="Followed Hyperlink 2" xfId="20845" hidden="1" xr:uid="{00000000-0005-0000-0000-0000CB160000}"/>
    <cellStyle name="Followed Hyperlink 2" xfId="26953" hidden="1" xr:uid="{00000000-0005-0000-0000-0000971B0000}"/>
    <cellStyle name="Followed Hyperlink 2" xfId="27108" hidden="1" xr:uid="{00000000-0005-0000-0000-0000AD1B0000}"/>
    <cellStyle name="Followed Hyperlink 2" xfId="25935" hidden="1" xr:uid="{00000000-0005-0000-0000-0000CA1A0000}"/>
    <cellStyle name="Followed Hyperlink 2" xfId="22353" hidden="1" xr:uid="{00000000-0005-0000-0000-00008C170000}"/>
    <cellStyle name="Followed Hyperlink 2" xfId="29365" hidden="1" xr:uid="{00000000-0005-0000-0000-0000461D0000}"/>
    <cellStyle name="Followed Hyperlink 2" xfId="26935" hidden="1" xr:uid="{00000000-0005-0000-0000-00008E1B0000}"/>
    <cellStyle name="Followed Hyperlink 2" xfId="30401" hidden="1" xr:uid="{00000000-0005-0000-0000-0000F41D0000}"/>
    <cellStyle name="Followed Hyperlink 2" xfId="26363" hidden="1" xr:uid="{00000000-0005-0000-0000-0000EB1A0000}"/>
    <cellStyle name="Followed Hyperlink 2" xfId="27983" hidden="1" xr:uid="{00000000-0005-0000-0000-0000791C0000}"/>
    <cellStyle name="Followed Hyperlink 2" xfId="22591" hidden="1" xr:uid="{00000000-0005-0000-0000-0000DB170000}"/>
    <cellStyle name="Followed Hyperlink 2" xfId="40059" hidden="1" xr:uid="{00000000-0005-0000-0000-00007B250000}"/>
    <cellStyle name="Followed Hyperlink 2" xfId="18762" hidden="1" xr:uid="{00000000-0005-0000-0000-000098140000}"/>
    <cellStyle name="Followed Hyperlink 2" xfId="33154" hidden="1" xr:uid="{00000000-0005-0000-0000-000057200000}"/>
    <cellStyle name="Followed Hyperlink 2" xfId="27644" hidden="1" xr:uid="{00000000-0005-0000-0000-00004C1C0000}"/>
    <cellStyle name="Followed Hyperlink 2" xfId="24275" hidden="1" xr:uid="{00000000-0005-0000-0000-00005D190000}"/>
    <cellStyle name="Followed Hyperlink 2" xfId="36794" hidden="1" xr:uid="{00000000-0005-0000-0000-000062230000}"/>
    <cellStyle name="Followed Hyperlink 2" xfId="26280" hidden="1" xr:uid="{00000000-0005-0000-0000-0000191B0000}"/>
    <cellStyle name="Followed Hyperlink 2" xfId="27690" hidden="1" xr:uid="{00000000-0005-0000-0000-0000E21B0000}"/>
    <cellStyle name="Followed Hyperlink 2" xfId="22260" hidden="1" xr:uid="{00000000-0005-0000-0000-000000180000}"/>
    <cellStyle name="Followed Hyperlink 2" xfId="35363" hidden="1" xr:uid="{00000000-0005-0000-0000-000012220000}"/>
    <cellStyle name="Followed Hyperlink 2" xfId="22843" hidden="1" xr:uid="{00000000-0005-0000-0000-000054180000}"/>
    <cellStyle name="Followed Hyperlink 2" xfId="29369" hidden="1" xr:uid="{00000000-0005-0000-0000-0000481D0000}"/>
    <cellStyle name="Followed Hyperlink 2" xfId="35039" hidden="1" xr:uid="{00000000-0005-0000-0000-0000C4210000}"/>
    <cellStyle name="Followed Hyperlink 2" xfId="29001" hidden="1" xr:uid="{00000000-0005-0000-0000-0000C21C0000}"/>
    <cellStyle name="Followed Hyperlink 2" xfId="25586" hidden="1" xr:uid="{00000000-0005-0000-0000-00006A1A0000}"/>
    <cellStyle name="Followed Hyperlink 2" xfId="35942" hidden="1" xr:uid="{00000000-0005-0000-0000-000044220000}"/>
    <cellStyle name="Followed Hyperlink 2" xfId="35095" hidden="1" xr:uid="{00000000-0005-0000-0000-000009230000}"/>
    <cellStyle name="Followed Hyperlink 2" xfId="21785" hidden="1" xr:uid="{00000000-0005-0000-0000-000041170000}"/>
    <cellStyle name="Followed Hyperlink 2" xfId="36818" hidden="1" xr:uid="{00000000-0005-0000-0000-00006E230000}"/>
    <cellStyle name="Followed Hyperlink 2" xfId="30692" hidden="1" xr:uid="{00000000-0005-0000-0000-00007B1E0000}"/>
    <cellStyle name="Followed Hyperlink 2" xfId="30923" hidden="1" xr:uid="{00000000-0005-0000-0000-0000CC1E0000}"/>
    <cellStyle name="Followed Hyperlink 2" xfId="39235" hidden="1" xr:uid="{00000000-0005-0000-0000-00005A250000}"/>
    <cellStyle name="Followed Hyperlink 2" xfId="34566" hidden="1" xr:uid="{00000000-0005-0000-0000-000085210000}"/>
    <cellStyle name="Followed Hyperlink 2" xfId="38510" hidden="1" xr:uid="{00000000-0005-0000-0000-000033260000}"/>
    <cellStyle name="Followed Hyperlink 2" xfId="37817" hidden="1" xr:uid="{00000000-0005-0000-0000-000046240000}"/>
    <cellStyle name="Followed Hyperlink 2" xfId="33740" hidden="1" xr:uid="{00000000-0005-0000-0000-00008C200000}"/>
    <cellStyle name="Followed Hyperlink 2" xfId="38184" hidden="1" xr:uid="{00000000-0005-0000-0000-000076240000}"/>
    <cellStyle name="Followed Hyperlink 2" xfId="30475" hidden="1" xr:uid="{00000000-0005-0000-0000-0000291E0000}"/>
    <cellStyle name="Followed Hyperlink 2" xfId="25367" hidden="1" xr:uid="{00000000-0005-0000-0000-00001F1A0000}"/>
    <cellStyle name="Followed Hyperlink 2" xfId="22998" hidden="1" xr:uid="{00000000-0005-0000-0000-00007C180000}"/>
    <cellStyle name="Followed Hyperlink 2" xfId="21548" hidden="1" xr:uid="{00000000-0005-0000-0000-000037180000}"/>
    <cellStyle name="Followed Hyperlink 2" xfId="20121" hidden="1" xr:uid="{00000000-0005-0000-0000-000013170000}"/>
    <cellStyle name="Followed Hyperlink 2" xfId="34559" hidden="1" xr:uid="{00000000-0005-0000-0000-00008C210000}"/>
    <cellStyle name="Followed Hyperlink 2" xfId="33861" hidden="1" xr:uid="{00000000-0005-0000-0000-0000CB200000}"/>
    <cellStyle name="Followed Hyperlink 2" xfId="20402" hidden="1" xr:uid="{00000000-0005-0000-0000-00003D160000}"/>
    <cellStyle name="Followed Hyperlink 2" xfId="33531" hidden="1" xr:uid="{00000000-0005-0000-0000-0000A1200000}"/>
    <cellStyle name="Followed Hyperlink 2" xfId="40570" hidden="1" xr:uid="{00000000-0005-0000-0000-000061260000}"/>
    <cellStyle name="Followed Hyperlink 2" xfId="33859" hidden="1" xr:uid="{00000000-0005-0000-0000-0000CA200000}"/>
    <cellStyle name="Followed Hyperlink 2" xfId="28855" hidden="1" xr:uid="{00000000-0005-0000-0000-0000A91E0000}"/>
    <cellStyle name="Followed Hyperlink 2" xfId="19473" hidden="1" xr:uid="{00000000-0005-0000-0000-00004F150000}"/>
    <cellStyle name="Followed Hyperlink 2" xfId="40019" hidden="1" xr:uid="{00000000-0005-0000-0000-0000DF250000}"/>
    <cellStyle name="Followed Hyperlink 2" xfId="29528" hidden="1" xr:uid="{00000000-0005-0000-0000-0000681D0000}"/>
    <cellStyle name="Followed Hyperlink 2" xfId="33527" hidden="1" xr:uid="{00000000-0005-0000-0000-0000A3200000}"/>
    <cellStyle name="Followed Hyperlink 2" xfId="22429" hidden="1" xr:uid="{00000000-0005-0000-0000-0000C2170000}"/>
    <cellStyle name="Followed Hyperlink 2" xfId="19890" hidden="1" xr:uid="{00000000-0005-0000-0000-0000B0150000}"/>
    <cellStyle name="Followed Hyperlink 2" xfId="35394" hidden="1" xr:uid="{00000000-0005-0000-0000-000038220000}"/>
    <cellStyle name="Followed Hyperlink 2" xfId="25510" hidden="1" xr:uid="{00000000-0005-0000-0000-00002E1A0000}"/>
    <cellStyle name="Followed Hyperlink 2" xfId="18816" hidden="1" xr:uid="{00000000-0005-0000-0000-000003150000}"/>
    <cellStyle name="Followed Hyperlink 2" xfId="30294" hidden="1" xr:uid="{00000000-0005-0000-0000-00005B1E0000}"/>
    <cellStyle name="Followed Hyperlink 2" xfId="37813" hidden="1" xr:uid="{00000000-0005-0000-0000-000044240000}"/>
    <cellStyle name="Followed Hyperlink 2" xfId="22437" hidden="1" xr:uid="{00000000-0005-0000-0000-0000C6170000}"/>
    <cellStyle name="Followed Hyperlink 2" xfId="26614" hidden="1" xr:uid="{00000000-0005-0000-0000-00004E1B0000}"/>
    <cellStyle name="Followed Hyperlink 2" xfId="29673" hidden="1" xr:uid="{00000000-0005-0000-0000-00009C1D0000}"/>
    <cellStyle name="Followed Hyperlink 2" xfId="25779" hidden="1" xr:uid="{00000000-0005-0000-0000-0000A51A0000}"/>
    <cellStyle name="Followed Hyperlink 2" xfId="41293" hidden="1" xr:uid="{00000000-0005-0000-0000-0000AE260000}"/>
    <cellStyle name="Followed Hyperlink 2" xfId="29063" hidden="1" xr:uid="{00000000-0005-0000-0000-0000F81C0000}"/>
    <cellStyle name="Followed Hyperlink 2" xfId="25140" hidden="1" xr:uid="{00000000-0005-0000-0000-0000C8190000}"/>
    <cellStyle name="Followed Hyperlink 2" xfId="24515" hidden="1" xr:uid="{00000000-0005-0000-0000-000047190000}"/>
    <cellStyle name="Followed Hyperlink 2" xfId="29858" hidden="1" xr:uid="{00000000-0005-0000-0000-0000D31D0000}"/>
    <cellStyle name="Followed Hyperlink 2" xfId="37773" hidden="1" xr:uid="{00000000-0005-0000-0000-00001A240000}"/>
    <cellStyle name="Followed Hyperlink 2" xfId="30366" hidden="1" xr:uid="{00000000-0005-0000-0000-0000531E0000}"/>
    <cellStyle name="Followed Hyperlink 2" xfId="40054" hidden="1" xr:uid="{00000000-0005-0000-0000-000080250000}"/>
    <cellStyle name="Followed Hyperlink 2" xfId="36954" hidden="1" xr:uid="{00000000-0005-0000-0000-000089230000}"/>
    <cellStyle name="Followed Hyperlink 2" xfId="37228" hidden="1" xr:uid="{00000000-0005-0000-0000-0000EB230000}"/>
    <cellStyle name="Followed Hyperlink 2" xfId="37242" hidden="1" xr:uid="{00000000-0005-0000-0000-0000F8230000}"/>
    <cellStyle name="Followed Hyperlink 2" xfId="40485" hidden="1" xr:uid="{00000000-0005-0000-0000-000025260000}"/>
    <cellStyle name="Followed Hyperlink 2" xfId="38640" hidden="1" xr:uid="{00000000-0005-0000-0000-00005C240000}"/>
    <cellStyle name="Followed Hyperlink 2" xfId="40755" hidden="1" xr:uid="{00000000-0005-0000-0000-000098260000}"/>
    <cellStyle name="Followed Hyperlink 2" xfId="22311" hidden="1" xr:uid="{00000000-0005-0000-0000-0000F2170000}"/>
    <cellStyle name="Followed Hyperlink 2" xfId="31616" hidden="1" xr:uid="{00000000-0005-0000-0000-0000761F0000}"/>
    <cellStyle name="Followed Hyperlink 2" xfId="21986" hidden="1" xr:uid="{00000000-0005-0000-0000-00009A170000}"/>
    <cellStyle name="Followed Hyperlink 2" xfId="25743" hidden="1" xr:uid="{00000000-0005-0000-0000-0000811A0000}"/>
    <cellStyle name="Followed Hyperlink 2" xfId="19620" hidden="1" xr:uid="{00000000-0005-0000-0000-000035150000}"/>
    <cellStyle name="Followed Hyperlink 2" xfId="30644" hidden="1" xr:uid="{00000000-0005-0000-0000-00003E1E0000}"/>
    <cellStyle name="Followed Hyperlink 2" xfId="40566" hidden="1" xr:uid="{00000000-0005-0000-0000-00005F260000}"/>
    <cellStyle name="Followed Hyperlink 2" xfId="22415" hidden="1" xr:uid="{00000000-0005-0000-0000-0000BB170000}"/>
    <cellStyle name="Followed Hyperlink 2" xfId="22815" hidden="1" xr:uid="{00000000-0005-0000-0000-000046180000}"/>
    <cellStyle name="Followed Hyperlink 2" xfId="31702" hidden="1" xr:uid="{00000000-0005-0000-0000-00004E1F0000}"/>
    <cellStyle name="Followed Hyperlink 2" xfId="32976" hidden="1" xr:uid="{00000000-0005-0000-0000-0000E4210000}"/>
    <cellStyle name="Followed Hyperlink 2" xfId="21820" hidden="1" xr:uid="{00000000-0005-0000-0000-000070170000}"/>
    <cellStyle name="Followed Hyperlink 2" xfId="39693" hidden="1" xr:uid="{00000000-0005-0000-0000-00009D250000}"/>
    <cellStyle name="Followed Hyperlink 2" xfId="17990" hidden="1" xr:uid="{00000000-0005-0000-0000-0000F0150000}"/>
    <cellStyle name="Followed Hyperlink 2" xfId="41199" hidden="1" xr:uid="{00000000-0005-0000-0000-00002D270000}"/>
    <cellStyle name="Followed Hyperlink 2" xfId="23173" hidden="1" xr:uid="{00000000-0005-0000-0000-000090180000}"/>
    <cellStyle name="Followed Hyperlink 2" xfId="21828" hidden="1" xr:uid="{00000000-0005-0000-0000-000074170000}"/>
    <cellStyle name="Followed Hyperlink 2" xfId="35568" hidden="1" xr:uid="{00000000-0005-0000-0000-000066220000}"/>
    <cellStyle name="Followed Hyperlink 2" xfId="30413" hidden="1" xr:uid="{00000000-0005-0000-0000-0000E81D0000}"/>
    <cellStyle name="Followed Hyperlink 2" xfId="23401" hidden="1" xr:uid="{00000000-0005-0000-0000-000020190000}"/>
    <cellStyle name="Followed Hyperlink 2" xfId="38429" hidden="1" xr:uid="{00000000-0005-0000-0000-000042260000}"/>
    <cellStyle name="Followed Hyperlink 2" xfId="35185" hidden="1" xr:uid="{00000000-0005-0000-0000-0000F5210000}"/>
    <cellStyle name="Followed Hyperlink 2" xfId="39478" hidden="1" xr:uid="{00000000-0005-0000-0000-00004A250000}"/>
    <cellStyle name="Followed Hyperlink 2" xfId="31939" hidden="1" xr:uid="{00000000-0005-0000-0000-0000AA1F0000}"/>
    <cellStyle name="Followed Hyperlink 2" xfId="38734" hidden="1" xr:uid="{00000000-0005-0000-0000-000099240000}"/>
    <cellStyle name="Followed Hyperlink 2" xfId="38886" hidden="1" xr:uid="{00000000-0005-0000-0000-0000A7240000}"/>
    <cellStyle name="Followed Hyperlink 2" xfId="29013" hidden="1" xr:uid="{00000000-0005-0000-0000-00009A1E0000}"/>
    <cellStyle name="Followed Hyperlink 2" xfId="40495" hidden="1" xr:uid="{00000000-0005-0000-0000-00001B260000}"/>
    <cellStyle name="Followed Hyperlink 2" xfId="40497" hidden="1" xr:uid="{00000000-0005-0000-0000-000019260000}"/>
    <cellStyle name="Followed Hyperlink 2" xfId="36948" hidden="1" xr:uid="{00000000-0005-0000-0000-000086230000}"/>
    <cellStyle name="Followed Hyperlink 2" xfId="32088" hidden="1" xr:uid="{00000000-0005-0000-0000-0000B61F0000}"/>
    <cellStyle name="Followed Hyperlink 2" xfId="27576" hidden="1" xr:uid="{00000000-0005-0000-0000-0000561C0000}"/>
    <cellStyle name="Followed Hyperlink 2" xfId="28868" hidden="1" xr:uid="{00000000-0005-0000-0000-00009B1E0000}"/>
    <cellStyle name="Followed Hyperlink 2" xfId="37966" hidden="1" xr:uid="{00000000-0005-0000-0000-00006B240000}"/>
    <cellStyle name="Followed Hyperlink 2" xfId="25077" hidden="1" xr:uid="{00000000-0005-0000-0000-00008B190000}"/>
    <cellStyle name="Followed Hyperlink 2" xfId="28854" hidden="1" xr:uid="{00000000-0005-0000-0000-0000AA1E0000}"/>
    <cellStyle name="Followed Hyperlink 2" xfId="25544" hidden="1" xr:uid="{00000000-0005-0000-0000-00008B1A0000}"/>
    <cellStyle name="Followed Hyperlink 2" xfId="25082" hidden="1" xr:uid="{00000000-0005-0000-0000-000086190000}"/>
    <cellStyle name="Followed Hyperlink 2" xfId="40298" hidden="1" xr:uid="{00000000-0005-0000-0000-0000C9250000}"/>
    <cellStyle name="Followed Hyperlink 2" xfId="39334" hidden="1" xr:uid="{00000000-0005-0000-0000-000038250000}"/>
    <cellStyle name="Followed Hyperlink 2" xfId="39957" hidden="1" xr:uid="{00000000-0005-0000-0000-000000260000}"/>
    <cellStyle name="Followed Hyperlink 2" xfId="35834" hidden="1" xr:uid="{00000000-0005-0000-0000-0000C9220000}"/>
    <cellStyle name="Followed Hyperlink 2" xfId="30312" hidden="1" xr:uid="{00000000-0005-0000-0000-00006C1E0000}"/>
    <cellStyle name="Followed Hyperlink 2" xfId="31260" hidden="1" xr:uid="{00000000-0005-0000-0000-0000261F0000}"/>
    <cellStyle name="Followed Hyperlink 2" xfId="38436" hidden="1" xr:uid="{00000000-0005-0000-0000-000049260000}"/>
    <cellStyle name="Followed Hyperlink 2" xfId="34228" hidden="1" xr:uid="{00000000-0005-0000-0000-000034210000}"/>
    <cellStyle name="Followed Hyperlink 2" xfId="41135" hidden="1" xr:uid="{00000000-0005-0000-0000-0000D1260000}"/>
    <cellStyle name="Followed Hyperlink 2" xfId="18531" hidden="1" xr:uid="{00000000-0005-0000-0000-0000B7140000}"/>
    <cellStyle name="Followed Hyperlink 2" xfId="29336" hidden="1" xr:uid="{00000000-0005-0000-0000-00006D1D0000}"/>
    <cellStyle name="Followed Hyperlink 2" xfId="19902" hidden="1" xr:uid="{00000000-0005-0000-0000-0000B6150000}"/>
    <cellStyle name="Followed Hyperlink 2" xfId="26878" hidden="1" xr:uid="{00000000-0005-0000-0000-0000CE1F0000}"/>
    <cellStyle name="Followed Hyperlink 2" xfId="23167" hidden="1" xr:uid="{00000000-0005-0000-0000-000092180000}"/>
    <cellStyle name="Followed Hyperlink 2" xfId="39225" hidden="1" xr:uid="{00000000-0005-0000-0000-00005D250000}"/>
    <cellStyle name="Followed Hyperlink 2" xfId="33723" hidden="1" xr:uid="{00000000-0005-0000-0000-00009D200000}"/>
    <cellStyle name="Followed Hyperlink 2" xfId="32121" hidden="1" xr:uid="{00000000-0005-0000-0000-0000E21F0000}"/>
    <cellStyle name="Followed Hyperlink 2" xfId="17149" hidden="1" xr:uid="{00000000-0005-0000-0000-000018140000}"/>
    <cellStyle name="Followed Hyperlink 2" xfId="23685" hidden="1" xr:uid="{00000000-0005-0000-0000-00003C1A0000}"/>
    <cellStyle name="Followed Hyperlink 2" xfId="34661" hidden="1" xr:uid="{00000000-0005-0000-0000-000057210000}"/>
    <cellStyle name="Followed Hyperlink 2" xfId="36379" hidden="1" xr:uid="{00000000-0005-0000-0000-0000E3220000}"/>
    <cellStyle name="Followed Hyperlink 2" xfId="37332" hidden="1" xr:uid="{00000000-0005-0000-0000-00007F230000}"/>
    <cellStyle name="Followed Hyperlink 2" xfId="31601" hidden="1" xr:uid="{00000000-0005-0000-0000-0000851F0000}"/>
    <cellStyle name="Followed Hyperlink 2" xfId="31611" hidden="1" xr:uid="{00000000-0005-0000-0000-00007B1F0000}"/>
    <cellStyle name="Followed Hyperlink 2" xfId="26903" hidden="1" xr:uid="{00000000-0005-0000-0000-0000A01C0000}"/>
    <cellStyle name="Followed Hyperlink 2" xfId="37576" hidden="1" xr:uid="{00000000-0005-0000-0000-0000C8230000}"/>
    <cellStyle name="Followed Hyperlink 2" xfId="31272" hidden="1" xr:uid="{00000000-0005-0000-0000-00002C1F0000}"/>
    <cellStyle name="Followed Hyperlink 2" xfId="28797" hidden="1" xr:uid="{00000000-0005-0000-0000-0000BA1E0000}"/>
    <cellStyle name="Followed Hyperlink 2" xfId="22323" hidden="1" xr:uid="{00000000-0005-0000-0000-0000E6170000}"/>
    <cellStyle name="Followed Hyperlink 2" xfId="30903" hidden="1" xr:uid="{00000000-0005-0000-0000-0000C21E0000}"/>
    <cellStyle name="Followed Hyperlink 2" xfId="32099" hidden="1" xr:uid="{00000000-0005-0000-0000-0000D71F0000}"/>
    <cellStyle name="Followed Hyperlink 2" xfId="37765" hidden="1" xr:uid="{00000000-0005-0000-0000-000022240000}"/>
    <cellStyle name="Followed Hyperlink 2" xfId="38650" hidden="1" xr:uid="{00000000-0005-0000-0000-000052240000}"/>
    <cellStyle name="Followed Hyperlink 2" xfId="39330" hidden="1" xr:uid="{00000000-0005-0000-0000-000036250000}"/>
    <cellStyle name="Followed Hyperlink 2" xfId="39190" hidden="1" xr:uid="{00000000-0005-0000-0000-0000EB240000}"/>
    <cellStyle name="Followed Hyperlink 2" xfId="40915" hidden="1" xr:uid="{00000000-0005-0000-0000-0000BF260000}"/>
    <cellStyle name="Followed Hyperlink 2" xfId="23631" hidden="1" xr:uid="{00000000-0005-0000-0000-0000C3180000}"/>
    <cellStyle name="Followed Hyperlink 2" xfId="36446" hidden="1" xr:uid="{00000000-0005-0000-0000-000049230000}"/>
    <cellStyle name="Followed Hyperlink 2" xfId="36814" hidden="1" xr:uid="{00000000-0005-0000-0000-00006C230000}"/>
    <cellStyle name="Followed Hyperlink 2" xfId="41725" hidden="1" xr:uid="{00000000-0005-0000-0000-000052270000}"/>
    <cellStyle name="Followed Hyperlink 2" xfId="40116" hidden="1" xr:uid="{00000000-0005-0000-0000-0000BB250000}"/>
    <cellStyle name="Followed Hyperlink 2" xfId="24709" hidden="1" xr:uid="{00000000-0005-0000-0000-0000A6190000}"/>
    <cellStyle name="Followed Hyperlink 2" xfId="19516" hidden="1" xr:uid="{00000000-0005-0000-0000-00009D150000}"/>
    <cellStyle name="Followed Hyperlink 2" xfId="37823" hidden="1" xr:uid="{00000000-0005-0000-0000-000049240000}"/>
    <cellStyle name="Followed Hyperlink 2" xfId="38513" hidden="1" xr:uid="{00000000-0005-0000-0000-00002F260000}"/>
    <cellStyle name="Followed Hyperlink 2" xfId="34503" hidden="1" xr:uid="{00000000-0005-0000-0000-00009A210000}"/>
    <cellStyle name="Followed Hyperlink 2" xfId="38540" hidden="1" xr:uid="{00000000-0005-0000-0000-0000CA240000}"/>
    <cellStyle name="Followed Hyperlink 2" xfId="20149" hidden="1" xr:uid="{00000000-0005-0000-0000-000005170000}"/>
    <cellStyle name="Followed Hyperlink 2" xfId="39186" hidden="1" xr:uid="{00000000-0005-0000-0000-0000EF240000}"/>
    <cellStyle name="Followed Hyperlink 2" xfId="26890" hidden="1" xr:uid="{00000000-0005-0000-0000-0000C81F0000}"/>
    <cellStyle name="Followed Hyperlink 2" xfId="24701" hidden="1" xr:uid="{00000000-0005-0000-0000-0000A2190000}"/>
    <cellStyle name="Followed Hyperlink 2" xfId="38190" hidden="1" xr:uid="{00000000-0005-0000-0000-000073240000}"/>
    <cellStyle name="Followed Hyperlink 2" xfId="39667" hidden="1" xr:uid="{00000000-0005-0000-0000-000090250000}"/>
    <cellStyle name="Followed Hyperlink 2" xfId="41365" hidden="1" xr:uid="{00000000-0005-0000-0000-0000EB260000}"/>
    <cellStyle name="Followed Hyperlink 2" xfId="36974" hidden="1" xr:uid="{00000000-0005-0000-0000-000093230000}"/>
    <cellStyle name="Followed Hyperlink 2" xfId="36782" hidden="1" xr:uid="{00000000-0005-0000-0000-00005C230000}"/>
    <cellStyle name="Followed Hyperlink 2" xfId="38426" hidden="1" xr:uid="{00000000-0005-0000-0000-00003F260000}"/>
    <cellStyle name="Followed Hyperlink 2" xfId="24212" hidden="1" xr:uid="{00000000-0005-0000-0000-0000F7180000}"/>
    <cellStyle name="Followed Hyperlink 2" xfId="23404" hidden="1" xr:uid="{00000000-0005-0000-0000-00001F190000}"/>
    <cellStyle name="Followed Hyperlink 2" xfId="21026" hidden="1" xr:uid="{00000000-0005-0000-0000-000097160000}"/>
    <cellStyle name="Followed Hyperlink 2" xfId="30684" hidden="1" xr:uid="{00000000-0005-0000-0000-0000771E0000}"/>
    <cellStyle name="Followed Hyperlink 2" xfId="40507" hidden="1" xr:uid="{00000000-0005-0000-0000-00008D260000}"/>
    <cellStyle name="Followed Hyperlink 2" xfId="41736" hidden="1" xr:uid="{00000000-0005-0000-0000-000047270000}"/>
    <cellStyle name="Followed Hyperlink 2" xfId="23742" hidden="1" xr:uid="{00000000-0005-0000-0000-00009E180000}"/>
    <cellStyle name="Followed Hyperlink 2" xfId="26383" hidden="1" xr:uid="{00000000-0005-0000-0000-0000F51A0000}"/>
    <cellStyle name="Followed Hyperlink 2" xfId="26892" hidden="1" xr:uid="{00000000-0005-0000-0000-0000C71F0000}"/>
    <cellStyle name="Followed Hyperlink 2" xfId="34605" hidden="1" xr:uid="{00000000-0005-0000-0000-000022210000}"/>
    <cellStyle name="Followed Hyperlink 2" xfId="21786" hidden="1" xr:uid="{00000000-0005-0000-0000-000040170000}"/>
    <cellStyle name="Followed Hyperlink 2" xfId="35046" hidden="1" xr:uid="{00000000-0005-0000-0000-0000BD210000}"/>
    <cellStyle name="Followed Hyperlink 2" xfId="27303" hidden="1" xr:uid="{00000000-0005-0000-0000-0000F51B0000}"/>
    <cellStyle name="Followed Hyperlink 2" xfId="18158" hidden="1" xr:uid="{00000000-0005-0000-0000-00006D140000}"/>
    <cellStyle name="Followed Hyperlink 2" xfId="24265" hidden="1" xr:uid="{00000000-0005-0000-0000-000062190000}"/>
    <cellStyle name="Followed Hyperlink 2" xfId="36197" hidden="1" xr:uid="{00000000-0005-0000-0000-0000D1220000}"/>
    <cellStyle name="Followed Hyperlink 2" xfId="24539" hidden="1" xr:uid="{00000000-0005-0000-0000-00007A190000}"/>
    <cellStyle name="Followed Hyperlink 2" xfId="22980" hidden="1" xr:uid="{00000000-0005-0000-0000-000073180000}"/>
    <cellStyle name="Followed Hyperlink 2" xfId="20131" hidden="1" xr:uid="{00000000-0005-0000-0000-00000E170000}"/>
    <cellStyle name="Followed Hyperlink 2" xfId="24233" hidden="1" xr:uid="{00000000-0005-0000-0000-00006E190000}"/>
    <cellStyle name="Followed Hyperlink 2" xfId="23993" hidden="1" xr:uid="{00000000-0005-0000-0000-000012190000}"/>
    <cellStyle name="Followed Hyperlink 2" xfId="40771" hidden="1" xr:uid="{00000000-0005-0000-0000-0000A0260000}"/>
    <cellStyle name="Followed Hyperlink 2" xfId="40483" hidden="1" xr:uid="{00000000-0005-0000-0000-000027260000}"/>
    <cellStyle name="Followed Hyperlink 2" xfId="39878" hidden="1" xr:uid="{00000000-0005-0000-0000-0000AC250000}"/>
    <cellStyle name="Followed Hyperlink 2" xfId="39949" hidden="1" xr:uid="{00000000-0005-0000-0000-0000F9250000}"/>
    <cellStyle name="Followed Hyperlink 2" xfId="39322" hidden="1" xr:uid="{00000000-0005-0000-0000-000032250000}"/>
    <cellStyle name="Followed Hyperlink 2" xfId="19597" hidden="1" xr:uid="{00000000-0005-0000-0000-000088150000}"/>
    <cellStyle name="Followed Hyperlink 2" xfId="36960" hidden="1" xr:uid="{00000000-0005-0000-0000-00008C230000}"/>
    <cellStyle name="Followed Hyperlink 2" xfId="37582" hidden="1" xr:uid="{00000000-0005-0000-0000-0000C2230000}"/>
    <cellStyle name="Followed Hyperlink 2" xfId="40513" hidden="1" xr:uid="{00000000-0005-0000-0000-000087260000}"/>
    <cellStyle name="Followed Hyperlink 2" xfId="24251" hidden="1" xr:uid="{00000000-0005-0000-0000-000068190000}"/>
    <cellStyle name="Followed Hyperlink 2" xfId="39665" hidden="1" xr:uid="{00000000-0005-0000-0000-00008F250000}"/>
    <cellStyle name="Followed Hyperlink 2" xfId="34557" hidden="1" xr:uid="{00000000-0005-0000-0000-00008E210000}"/>
    <cellStyle name="Followed Hyperlink 2" xfId="38600" hidden="1" xr:uid="{00000000-0005-0000-0000-0000C0240000}"/>
    <cellStyle name="Followed Hyperlink 2" xfId="21036" hidden="1" xr:uid="{00000000-0005-0000-0000-00009C160000}"/>
    <cellStyle name="Followed Hyperlink 2" xfId="25304" hidden="1" xr:uid="{00000000-0005-0000-0000-0000E5190000}"/>
    <cellStyle name="Followed Hyperlink 2" xfId="32877" hidden="1" xr:uid="{00000000-0005-0000-0000-00001E230000}"/>
    <cellStyle name="Followed Hyperlink 2" xfId="17378" hidden="1" xr:uid="{00000000-0005-0000-0000-000022140000}"/>
    <cellStyle name="Followed Hyperlink 2" xfId="20171" hidden="1" xr:uid="{00000000-0005-0000-0000-000036160000}"/>
    <cellStyle name="Followed Hyperlink 2" xfId="29324" hidden="1" xr:uid="{00000000-0005-0000-0000-0000731D0000}"/>
    <cellStyle name="Followed Hyperlink 2" xfId="20842" hidden="1" xr:uid="{00000000-0005-0000-0000-0000C8160000}"/>
    <cellStyle name="Followed Hyperlink 2" xfId="41578" hidden="1" xr:uid="{00000000-0005-0000-0000-00003B270000}"/>
    <cellStyle name="Followed Hyperlink 2" xfId="41114" hidden="1" xr:uid="{00000000-0005-0000-0000-0000DA260000}"/>
    <cellStyle name="Followed Hyperlink 2" xfId="34041" hidden="1" xr:uid="{00000000-0005-0000-0000-0000E0200000}"/>
    <cellStyle name="Followed Hyperlink 2" xfId="22315" hidden="1" xr:uid="{00000000-0005-0000-0000-0000EE170000}"/>
    <cellStyle name="Followed Hyperlink 2" xfId="24026" hidden="1" xr:uid="{00000000-0005-0000-0000-0000E3180000}"/>
    <cellStyle name="Followed Hyperlink 2" xfId="33891" hidden="1" xr:uid="{00000000-0005-0000-0000-0000DA200000}"/>
    <cellStyle name="Followed Hyperlink 2" xfId="29610" hidden="1" xr:uid="{00000000-0005-0000-0000-0000BC1D0000}"/>
    <cellStyle name="Followed Hyperlink 2" xfId="36539" hidden="1" xr:uid="{00000000-0005-0000-0000-000027240000}"/>
    <cellStyle name="Followed Hyperlink 2" xfId="18464" hidden="1" xr:uid="{00000000-0005-0000-0000-00004B140000}"/>
    <cellStyle name="Followed Hyperlink 2" xfId="33734" hidden="1" xr:uid="{00000000-0005-0000-0000-000092200000}"/>
    <cellStyle name="Followed Hyperlink 2" xfId="20946" hidden="1" xr:uid="{00000000-0005-0000-0000-000062160000}"/>
    <cellStyle name="Followed Hyperlink 2" xfId="26867" hidden="1" xr:uid="{00000000-0005-0000-0000-0000D31F0000}"/>
    <cellStyle name="Followed Hyperlink 2" xfId="36377" hidden="1" xr:uid="{00000000-0005-0000-0000-0000E5220000}"/>
    <cellStyle name="Followed Hyperlink 2" xfId="26367" hidden="1" xr:uid="{00000000-0005-0000-0000-0000ED1A0000}"/>
    <cellStyle name="Followed Hyperlink 2" xfId="37154" hidden="1" xr:uid="{00000000-0005-0000-0000-0000A7230000}"/>
    <cellStyle name="Followed Hyperlink 2" xfId="41728" hidden="1" xr:uid="{00000000-0005-0000-0000-00004F270000}"/>
    <cellStyle name="Followed Hyperlink 2" xfId="38606" hidden="1" xr:uid="{00000000-0005-0000-0000-0000BA240000}"/>
    <cellStyle name="Followed Hyperlink 2" xfId="30483" hidden="1" xr:uid="{00000000-0005-0000-0000-00002D1E0000}"/>
    <cellStyle name="Followed Hyperlink 2" xfId="30399" hidden="1" xr:uid="{00000000-0005-0000-0000-0000F61D0000}"/>
    <cellStyle name="Followed Hyperlink 2" xfId="19059" hidden="1" xr:uid="{00000000-0005-0000-0000-0000F0140000}"/>
    <cellStyle name="Followed Hyperlink 2" xfId="23393" hidden="1" xr:uid="{00000000-0005-0000-0000-000024190000}"/>
    <cellStyle name="Followed Hyperlink 2" xfId="33583" hidden="1" xr:uid="{00000000-0005-0000-0000-000085200000}"/>
    <cellStyle name="Followed Hyperlink 2" xfId="29234" hidden="1" xr:uid="{00000000-0005-0000-0000-00001A1D0000}"/>
    <cellStyle name="Followed Hyperlink 2" xfId="23206" hidden="1" xr:uid="{00000000-0005-0000-0000-000082180000}"/>
    <cellStyle name="Followed Hyperlink 2" xfId="40520" hidden="1" xr:uid="{00000000-0005-0000-0000-000081260000}"/>
    <cellStyle name="Followed Hyperlink 2" xfId="24036" hidden="1" xr:uid="{00000000-0005-0000-0000-0000E8180000}"/>
    <cellStyle name="Followed Hyperlink 2" xfId="31602" hidden="1" xr:uid="{00000000-0005-0000-0000-0000841F0000}"/>
    <cellStyle name="Followed Hyperlink 2" xfId="20855" hidden="1" xr:uid="{00000000-0005-0000-0000-0000D4160000}"/>
    <cellStyle name="Followed Hyperlink 2" xfId="33196" hidden="1" xr:uid="{00000000-0005-0000-0000-0000F11F0000}"/>
    <cellStyle name="Followed Hyperlink 2" xfId="40058" hidden="1" xr:uid="{00000000-0005-0000-0000-00007C250000}"/>
    <cellStyle name="Followed Hyperlink 2" xfId="22193" hidden="1" xr:uid="{00000000-0005-0000-0000-0000AD170000}"/>
    <cellStyle name="Followed Hyperlink 2" xfId="24205" hidden="1" xr:uid="{00000000-0005-0000-0000-0000FE180000}"/>
    <cellStyle name="Followed Hyperlink 2" xfId="38173" hidden="1" xr:uid="{00000000-0005-0000-0000-00007C240000}"/>
    <cellStyle name="Followed Hyperlink 2" xfId="33057" hidden="1" xr:uid="{00000000-0005-0000-0000-0000D1210000}"/>
    <cellStyle name="Followed Hyperlink 2" xfId="17856" hidden="1" xr:uid="{00000000-0005-0000-0000-00007A1B0000}"/>
    <cellStyle name="Followed Hyperlink 2" xfId="28906" hidden="1" xr:uid="{00000000-0005-0000-0000-0000401D0000}"/>
    <cellStyle name="Followed Hyperlink 2" xfId="29689" hidden="1" xr:uid="{00000000-0005-0000-0000-0000A41D0000}"/>
    <cellStyle name="Followed Hyperlink 2" xfId="20772" hidden="1" xr:uid="{00000000-0005-0000-0000-000087160000}"/>
    <cellStyle name="Followed Hyperlink 2" xfId="38888" hidden="1" xr:uid="{00000000-0005-0000-0000-0000A5240000}"/>
    <cellStyle name="Followed Hyperlink 2" xfId="19246" hidden="1" xr:uid="{00000000-0005-0000-0000-00003E150000}"/>
    <cellStyle name="Followed Hyperlink 2" xfId="152" hidden="1" xr:uid="{00000000-0005-0000-0000-0000DD130000}"/>
    <cellStyle name="Followed Hyperlink 2" xfId="18060" hidden="1" xr:uid="{00000000-0005-0000-0000-0000E8150000}"/>
    <cellStyle name="Followed Hyperlink 2" xfId="31292" hidden="1" xr:uid="{00000000-0005-0000-0000-0000361F0000}"/>
    <cellStyle name="Followed Hyperlink 2" xfId="23668" hidden="1" xr:uid="{00000000-0005-0000-0000-000062180000}"/>
    <cellStyle name="Followed Hyperlink 2" xfId="26283" hidden="1" xr:uid="{00000000-0005-0000-0000-0000161B0000}"/>
    <cellStyle name="Followed Hyperlink 2" xfId="25747" hidden="1" xr:uid="{00000000-0005-0000-0000-00007D1A0000}"/>
    <cellStyle name="Followed Hyperlink 2" xfId="33776" hidden="1" xr:uid="{00000000-0005-0000-0000-0000FE200000}"/>
    <cellStyle name="Followed Hyperlink 2" xfId="28788" hidden="1" xr:uid="{00000000-0005-0000-0000-0000B21E0000}"/>
    <cellStyle name="Followed Hyperlink 2" xfId="23369" hidden="1" xr:uid="{00000000-0005-0000-0000-00002E190000}"/>
    <cellStyle name="Followed Hyperlink 2" xfId="22802" hidden="1" xr:uid="{00000000-0005-0000-0000-00001F180000}"/>
    <cellStyle name="Followed Hyperlink 2" xfId="41532" hidden="1" xr:uid="{00000000-0005-0000-0000-0000FC260000}"/>
    <cellStyle name="Followed Hyperlink 2" xfId="34894" hidden="1" xr:uid="{00000000-0005-0000-0000-0000B1210000}"/>
    <cellStyle name="Followed Hyperlink 2" xfId="27139" hidden="1" xr:uid="{00000000-0005-0000-0000-0000CC1B0000}"/>
    <cellStyle name="Followed Hyperlink 2" xfId="27536" hidden="1" xr:uid="{00000000-0005-0000-0000-0000051C0000}"/>
    <cellStyle name="Followed Hyperlink 2" xfId="26908" hidden="1" xr:uid="{00000000-0005-0000-0000-00009B1C0000}"/>
    <cellStyle name="Followed Hyperlink 2" xfId="22622" hidden="1" xr:uid="{00000000-0005-0000-0000-000008180000}"/>
    <cellStyle name="Followed Hyperlink 2" xfId="28890" hidden="1" xr:uid="{00000000-0005-0000-0000-0000311D0000}"/>
    <cellStyle name="Followed Hyperlink 2" xfId="29538" hidden="1" xr:uid="{00000000-0005-0000-0000-00005E1D0000}"/>
    <cellStyle name="Followed Hyperlink 2" xfId="36750" hidden="1" xr:uid="{00000000-0005-0000-0000-000042230000}"/>
    <cellStyle name="Followed Hyperlink 2" xfId="23204" hidden="1" xr:uid="{00000000-0005-0000-0000-000083180000}"/>
    <cellStyle name="Followed Hyperlink 2" xfId="19060" hidden="1" xr:uid="{00000000-0005-0000-0000-0000EF140000}"/>
    <cellStyle name="Followed Hyperlink 2" xfId="30836" hidden="1" xr:uid="{00000000-0005-0000-0000-0000951E0000}"/>
    <cellStyle name="Followed Hyperlink 2" xfId="34562" hidden="1" xr:uid="{00000000-0005-0000-0000-000089210000}"/>
    <cellStyle name="Followed Hyperlink 2" xfId="18537" hidden="1" xr:uid="{00000000-0005-0000-0000-0000B4140000}"/>
    <cellStyle name="Followed Hyperlink 2" xfId="40718" hidden="1" xr:uid="{00000000-0005-0000-0000-000078260000}"/>
    <cellStyle name="Followed Hyperlink 2" xfId="18302" hidden="1" xr:uid="{00000000-0005-0000-0000-000044140000}"/>
    <cellStyle name="Followed Hyperlink 2" xfId="40729" hidden="1" xr:uid="{00000000-0005-0000-0000-00006D260000}"/>
    <cellStyle name="Followed Hyperlink 2" xfId="36586" hidden="1" xr:uid="{00000000-0005-0000-0000-000026230000}"/>
    <cellStyle name="Followed Hyperlink 2" xfId="29848" hidden="1" xr:uid="{00000000-0005-0000-0000-0000A71D0000}"/>
    <cellStyle name="Followed Hyperlink 2" xfId="27110" hidden="1" xr:uid="{00000000-0005-0000-0000-0000AB1B0000}"/>
    <cellStyle name="Followed Hyperlink 2" xfId="26205" hidden="1" xr:uid="{00000000-0005-0000-0000-00002A1B0000}"/>
    <cellStyle name="Followed Hyperlink 2" xfId="22365" hidden="1" xr:uid="{00000000-0005-0000-0000-000080170000}"/>
    <cellStyle name="Followed Hyperlink 2" xfId="25787" hidden="1" xr:uid="{00000000-0005-0000-0000-0000A91A0000}"/>
    <cellStyle name="Followed Hyperlink 2" xfId="34068" hidden="1" xr:uid="{00000000-0005-0000-0000-00000D210000}"/>
    <cellStyle name="Followed Hyperlink 2" xfId="36227" hidden="1" xr:uid="{00000000-0005-0000-0000-0000E0220000}"/>
    <cellStyle name="Followed Hyperlink 2" xfId="34558" hidden="1" xr:uid="{00000000-0005-0000-0000-00008D210000}"/>
    <cellStyle name="Followed Hyperlink 2" xfId="33095" hidden="1" xr:uid="{00000000-0005-0000-0000-000073200000}"/>
    <cellStyle name="Followed Hyperlink 2" xfId="34214" hidden="1" xr:uid="{00000000-0005-0000-0000-00002D210000}"/>
    <cellStyle name="Followed Hyperlink 2" xfId="24326" hidden="1" xr:uid="{00000000-0005-0000-0000-000035190000}"/>
    <cellStyle name="Followed Hyperlink 2" xfId="40935" hidden="1" xr:uid="{00000000-0005-0000-0000-0000C9260000}"/>
    <cellStyle name="Followed Hyperlink 2" xfId="20420" hidden="1" xr:uid="{00000000-0005-0000-0000-000046160000}"/>
    <cellStyle name="Followed Hyperlink 2" xfId="19061" hidden="1" xr:uid="{00000000-0005-0000-0000-0000EE140000}"/>
    <cellStyle name="Followed Hyperlink 2" xfId="35833" hidden="1" xr:uid="{00000000-0005-0000-0000-0000C8220000}"/>
    <cellStyle name="Followed Hyperlink 2" xfId="41345" hidden="1" xr:uid="{00000000-0005-0000-0000-0000E1260000}"/>
    <cellStyle name="Followed Hyperlink 2" xfId="34572" hidden="1" xr:uid="{00000000-0005-0000-0000-00007F210000}"/>
    <cellStyle name="Followed Hyperlink 2" xfId="29693" hidden="1" xr:uid="{00000000-0005-0000-0000-0000A61D0000}"/>
    <cellStyle name="Followed Hyperlink 2" xfId="17870" hidden="1" xr:uid="{00000000-0005-0000-0000-0000871B0000}"/>
    <cellStyle name="Followed Hyperlink 2" xfId="32883" hidden="1" xr:uid="{00000000-0005-0000-0000-00001C230000}"/>
    <cellStyle name="Followed Hyperlink 2" xfId="37787" hidden="1" xr:uid="{00000000-0005-0000-0000-000037240000}"/>
    <cellStyle name="Followed Hyperlink 2" xfId="39030" hidden="1" xr:uid="{00000000-0005-0000-0000-0000E4240000}"/>
    <cellStyle name="Followed Hyperlink 2" xfId="31485" hidden="1" xr:uid="{00000000-0005-0000-0000-0000401F0000}"/>
    <cellStyle name="Followed Hyperlink 2" xfId="36430" hidden="1" xr:uid="{00000000-0005-0000-0000-000051230000}"/>
    <cellStyle name="Followed Hyperlink 2" xfId="27579" hidden="1" xr:uid="{00000000-0005-0000-0000-0000591C0000}"/>
    <cellStyle name="Followed Hyperlink 2" xfId="37952" hidden="1" xr:uid="{00000000-0005-0000-0000-000064240000}"/>
    <cellStyle name="Followed Hyperlink 2" xfId="33525" hidden="1" xr:uid="{00000000-0005-0000-0000-0000A4200000}"/>
    <cellStyle name="Followed Hyperlink 2" xfId="25540" hidden="1" xr:uid="{00000000-0005-0000-0000-00008F1A0000}"/>
    <cellStyle name="Followed Hyperlink 2" xfId="33148" hidden="1" xr:uid="{00000000-0005-0000-0000-00005D200000}"/>
    <cellStyle name="Followed Hyperlink 2" xfId="30412" hidden="1" xr:uid="{00000000-0005-0000-0000-0000E91D0000}"/>
    <cellStyle name="Followed Hyperlink 2" xfId="35380" hidden="1" xr:uid="{00000000-0005-0000-0000-000031220000}"/>
    <cellStyle name="Followed Hyperlink 2" xfId="18171" hidden="1" xr:uid="{00000000-0005-0000-0000-000060140000}"/>
    <cellStyle name="Followed Hyperlink 2" xfId="35052" hidden="1" xr:uid="{00000000-0005-0000-0000-0000B7210000}"/>
    <cellStyle name="Followed Hyperlink 2" xfId="20223" hidden="1" xr:uid="{00000000-0005-0000-0000-000009160000}"/>
    <cellStyle name="Followed Hyperlink 2" xfId="18583" hidden="1" xr:uid="{00000000-0005-0000-0000-000086140000}"/>
    <cellStyle name="Followed Hyperlink 2" xfId="19447" hidden="1" xr:uid="{00000000-0005-0000-0000-00005A150000}"/>
    <cellStyle name="Followed Hyperlink 2" xfId="25029" hidden="1" xr:uid="{00000000-0005-0000-0000-0000F7190000}"/>
    <cellStyle name="Followed Hyperlink 2" xfId="25503" hidden="1" xr:uid="{00000000-0005-0000-0000-0000351A0000}"/>
    <cellStyle name="Followed Hyperlink 2" xfId="34060" hidden="1" xr:uid="{00000000-0005-0000-0000-000009210000}"/>
    <cellStyle name="Followed Hyperlink 2" xfId="18111" hidden="1" xr:uid="{00000000-0005-0000-0000-000081140000}"/>
    <cellStyle name="Followed Hyperlink 2" xfId="19687" hidden="1" xr:uid="{00000000-0005-0000-0000-000065150000}"/>
    <cellStyle name="Followed Hyperlink 2" xfId="34033" hidden="1" xr:uid="{00000000-0005-0000-0000-0000E8200000}"/>
    <cellStyle name="Followed Hyperlink 2" xfId="40329" hidden="1" xr:uid="{00000000-0005-0000-0000-00000B260000}"/>
    <cellStyle name="Followed Hyperlink 2" xfId="19630" hidden="1" xr:uid="{00000000-0005-0000-0000-00002B150000}"/>
    <cellStyle name="Followed Hyperlink 2" xfId="19910" hidden="1" xr:uid="{00000000-0005-0000-0000-0000BA150000}"/>
    <cellStyle name="Followed Hyperlink 2" xfId="37340" hidden="1" xr:uid="{00000000-0005-0000-0000-000077230000}"/>
    <cellStyle name="Followed Hyperlink 2" xfId="22602" hidden="1" xr:uid="{00000000-0005-0000-0000-0000D0170000}"/>
    <cellStyle name="Followed Hyperlink 2" xfId="25773" hidden="1" xr:uid="{00000000-0005-0000-0000-0000A21A0000}"/>
    <cellStyle name="Followed Hyperlink 2" xfId="31536" hidden="1" xr:uid="{00000000-0005-0000-0000-0000881F0000}"/>
    <cellStyle name="Followed Hyperlink 2" xfId="38445" hidden="1" xr:uid="{00000000-0005-0000-0000-000051260000}"/>
    <cellStyle name="Followed Hyperlink 2" xfId="33185" hidden="1" xr:uid="{00000000-0005-0000-0000-0000FC1F0000}"/>
    <cellStyle name="Followed Hyperlink 2" xfId="24204" hidden="1" xr:uid="{00000000-0005-0000-0000-0000FF180000}"/>
    <cellStyle name="Followed Hyperlink 2" xfId="40509" hidden="1" xr:uid="{00000000-0005-0000-0000-00008B260000}"/>
    <cellStyle name="Followed Hyperlink 2" xfId="35759" hidden="1" xr:uid="{00000000-0005-0000-0000-000078220000}"/>
    <cellStyle name="Followed Hyperlink 2" xfId="29011" hidden="1" xr:uid="{00000000-0005-0000-0000-0000B81C0000}"/>
    <cellStyle name="Followed Hyperlink 2" xfId="34610" hidden="1" xr:uid="{00000000-0005-0000-0000-00001D210000}"/>
    <cellStyle name="Followed Hyperlink 2" xfId="22357" hidden="1" xr:uid="{00000000-0005-0000-0000-000088170000}"/>
    <cellStyle name="Followed Hyperlink 2" xfId="24543" hidden="1" xr:uid="{00000000-0005-0000-0000-00007C190000}"/>
    <cellStyle name="Followed Hyperlink 2" xfId="24523" hidden="1" xr:uid="{00000000-0005-0000-0000-000072190000}"/>
    <cellStyle name="Followed Hyperlink 2" xfId="32648" hidden="1" xr:uid="{00000000-0005-0000-0000-0000C6200000}"/>
    <cellStyle name="Followed Hyperlink 2" xfId="20574" hidden="1" xr:uid="{00000000-0005-0000-0000-00006A160000}"/>
    <cellStyle name="Followed Hyperlink 2" xfId="33790" hidden="1" xr:uid="{00000000-0005-0000-0000-0000F9200000}"/>
    <cellStyle name="Followed Hyperlink 2" xfId="33158" hidden="1" xr:uid="{00000000-0005-0000-0000-000053200000}"/>
    <cellStyle name="Followed Hyperlink 2" xfId="28970" hidden="1" xr:uid="{00000000-0005-0000-0000-00001D1D0000}"/>
    <cellStyle name="Followed Hyperlink 2" xfId="30044" hidden="1" xr:uid="{00000000-0005-0000-0000-0000071E0000}"/>
    <cellStyle name="Followed Hyperlink 2" xfId="26743" hidden="1" xr:uid="{00000000-0005-0000-0000-0000621B0000}"/>
    <cellStyle name="Followed Hyperlink 2" xfId="26204" hidden="1" xr:uid="{00000000-0005-0000-0000-0000291B0000}"/>
    <cellStyle name="Followed Hyperlink 2" xfId="24201" hidden="1" xr:uid="{00000000-0005-0000-0000-000002190000}"/>
    <cellStyle name="Followed Hyperlink 2" xfId="22790" hidden="1" xr:uid="{00000000-0005-0000-0000-00002B180000}"/>
    <cellStyle name="Followed Hyperlink 2" xfId="32989" hidden="1" xr:uid="{00000000-0005-0000-0000-0000F0210000}"/>
    <cellStyle name="Followed Hyperlink 2" xfId="28500" hidden="1" xr:uid="{00000000-0005-0000-0000-0000F21C0000}"/>
    <cellStyle name="Followed Hyperlink 2" xfId="34839" hidden="1" xr:uid="{00000000-0005-0000-0000-000075210000}"/>
    <cellStyle name="Followed Hyperlink 2" xfId="33739" hidden="1" xr:uid="{00000000-0005-0000-0000-00008D200000}"/>
    <cellStyle name="Followed Hyperlink 2" xfId="28859" hidden="1" xr:uid="{00000000-0005-0000-0000-0000A51E0000}"/>
    <cellStyle name="Followed Hyperlink 2" xfId="18527" hidden="1" xr:uid="{00000000-0005-0000-0000-0000B9140000}"/>
    <cellStyle name="Followed Hyperlink 2" xfId="24967" hidden="1" xr:uid="{00000000-0005-0000-0000-0000011A0000}"/>
    <cellStyle name="Followed Hyperlink 2" xfId="32919" hidden="1" xr:uid="{00000000-0005-0000-0000-00000D230000}"/>
    <cellStyle name="Followed Hyperlink 2" xfId="41375" hidden="1" xr:uid="{00000000-0005-0000-0000-0000F0260000}"/>
    <cellStyle name="Followed Hyperlink 2" xfId="38894" hidden="1" xr:uid="{00000000-0005-0000-0000-00009F240000}"/>
    <cellStyle name="Followed Hyperlink 2" xfId="38663" hidden="1" xr:uid="{00000000-0005-0000-0000-000030260000}"/>
    <cellStyle name="Followed Hyperlink 2" xfId="37387" hidden="1" xr:uid="{00000000-0005-0000-0000-0000AC230000}"/>
    <cellStyle name="Followed Hyperlink 2" xfId="31535" hidden="1" xr:uid="{00000000-0005-0000-0000-0000871F0000}"/>
    <cellStyle name="Followed Hyperlink 2" xfId="25789" hidden="1" xr:uid="{00000000-0005-0000-0000-0000AA1A0000}"/>
    <cellStyle name="Followed Hyperlink 2" xfId="22831" hidden="1" xr:uid="{00000000-0005-0000-0000-00004E180000}"/>
    <cellStyle name="Followed Hyperlink 2" xfId="41191" hidden="1" xr:uid="{00000000-0005-0000-0000-000026270000}"/>
    <cellStyle name="Followed Hyperlink 2" xfId="39481" hidden="1" xr:uid="{00000000-0005-0000-0000-000047250000}"/>
    <cellStyle name="Followed Hyperlink 2" xfId="38503" hidden="1" xr:uid="{00000000-0005-0000-0000-00003A260000}"/>
    <cellStyle name="Followed Hyperlink 2" xfId="40130" hidden="1" xr:uid="{00000000-0005-0000-0000-0000C2250000}"/>
    <cellStyle name="Followed Hyperlink 2" xfId="22793" hidden="1" xr:uid="{00000000-0005-0000-0000-000028180000}"/>
    <cellStyle name="Followed Hyperlink 2" xfId="24499" hidden="1" xr:uid="{00000000-0005-0000-0000-000057190000}"/>
    <cellStyle name="Followed Hyperlink 2" xfId="35156" hidden="1" xr:uid="{00000000-0005-0000-0000-000024220000}"/>
    <cellStyle name="Followed Hyperlink 2" xfId="38732" hidden="1" xr:uid="{00000000-0005-0000-0000-000098240000}"/>
    <cellStyle name="Followed Hyperlink 2" xfId="30843" hidden="1" xr:uid="{00000000-0005-0000-0000-00008E1E0000}"/>
    <cellStyle name="Followed Hyperlink 2" xfId="23660" hidden="1" xr:uid="{00000000-0005-0000-0000-00006A180000}"/>
    <cellStyle name="Followed Hyperlink 2" xfId="40719" hidden="1" xr:uid="{00000000-0005-0000-0000-000077260000}"/>
    <cellStyle name="Followed Hyperlink 2" xfId="24519" hidden="1" xr:uid="{00000000-0005-0000-0000-000070190000}"/>
    <cellStyle name="Followed Hyperlink 2" xfId="30915" hidden="1" xr:uid="{00000000-0005-0000-0000-0000C81E0000}"/>
    <cellStyle name="Followed Hyperlink 2" xfId="32907" hidden="1" xr:uid="{00000000-0005-0000-0000-000013230000}"/>
    <cellStyle name="Followed Hyperlink 2" xfId="26557" hidden="1" xr:uid="{00000000-0005-0000-0000-0000051B0000}"/>
    <cellStyle name="Followed Hyperlink 2" xfId="36804" hidden="1" xr:uid="{00000000-0005-0000-0000-000067230000}"/>
    <cellStyle name="Followed Hyperlink 2" xfId="21251" hidden="1" xr:uid="{00000000-0005-0000-0000-0000ED160000}"/>
    <cellStyle name="Followed Hyperlink 2" xfId="33499" hidden="1" xr:uid="{00000000-0005-0000-0000-0000B1200000}"/>
    <cellStyle name="Followed Hyperlink 2" xfId="34030" hidden="1" xr:uid="{00000000-0005-0000-0000-0000EB200000}"/>
    <cellStyle name="Followed Hyperlink 2" xfId="34606" hidden="1" xr:uid="{00000000-0005-0000-0000-000021210000}"/>
    <cellStyle name="Followed Hyperlink 2" xfId="33258" hidden="1" xr:uid="{00000000-0005-0000-0000-00002C200000}"/>
    <cellStyle name="Followed Hyperlink 2" xfId="18166" hidden="1" xr:uid="{00000000-0005-0000-0000-000065140000}"/>
    <cellStyle name="Followed Hyperlink 2" xfId="18110" hidden="1" xr:uid="{00000000-0005-0000-0000-000080140000}"/>
    <cellStyle name="Followed Hyperlink 2" xfId="22595" hidden="1" xr:uid="{00000000-0005-0000-0000-0000D7170000}"/>
    <cellStyle name="Followed Hyperlink 2" xfId="25955" hidden="1" xr:uid="{00000000-0005-0000-0000-0000D41A0000}"/>
    <cellStyle name="Followed Hyperlink 2" xfId="25068" hidden="1" xr:uid="{00000000-0005-0000-0000-000094190000}"/>
    <cellStyle name="Followed Hyperlink 2" xfId="23560" hidden="1" xr:uid="{00000000-0005-0000-0000-0000D4180000}"/>
    <cellStyle name="Followed Hyperlink 2" xfId="27768" hidden="1" xr:uid="{00000000-0005-0000-0000-0000281C0000}"/>
    <cellStyle name="Followed Hyperlink 2" xfId="31538" hidden="1" xr:uid="{00000000-0005-0000-0000-00008A1F0000}"/>
    <cellStyle name="Followed Hyperlink 2" xfId="32129" hidden="1" xr:uid="{00000000-0005-0000-0000-0000E61F0000}"/>
    <cellStyle name="Followed Hyperlink 2" xfId="22423" hidden="1" xr:uid="{00000000-0005-0000-0000-0000BF170000}"/>
    <cellStyle name="Followed Hyperlink 2" xfId="30477" hidden="1" xr:uid="{00000000-0005-0000-0000-00002A1E0000}"/>
    <cellStyle name="Followed Hyperlink 2" xfId="19481" hidden="1" xr:uid="{00000000-0005-0000-0000-00004B150000}"/>
    <cellStyle name="Followed Hyperlink 2" xfId="37819" hidden="1" xr:uid="{00000000-0005-0000-0000-000047240000}"/>
    <cellStyle name="Followed Hyperlink 2" xfId="26774" hidden="1" xr:uid="{00000000-0005-0000-0000-0000C51B0000}"/>
    <cellStyle name="Followed Hyperlink 2" xfId="26156" hidden="1" xr:uid="{00000000-0005-0000-0000-0000DE1A0000}"/>
    <cellStyle name="Followed Hyperlink 2" xfId="29838" hidden="1" xr:uid="{00000000-0005-0000-0000-0000B11D0000}"/>
    <cellStyle name="Followed Hyperlink 2" xfId="33883" hidden="1" xr:uid="{00000000-0005-0000-0000-0000D6200000}"/>
    <cellStyle name="Followed Hyperlink 2" xfId="30881" hidden="1" xr:uid="{00000000-0005-0000-0000-0000E71E0000}"/>
    <cellStyle name="Followed Hyperlink 2" xfId="41288" hidden="1" xr:uid="{00000000-0005-0000-0000-0000B3260000}"/>
    <cellStyle name="Followed Hyperlink 2" xfId="40050" hidden="1" xr:uid="{00000000-0005-0000-0000-000084250000}"/>
    <cellStyle name="Followed Hyperlink 2" xfId="39952" hidden="1" xr:uid="{00000000-0005-0000-0000-0000FB250000}"/>
    <cellStyle name="Followed Hyperlink 2" xfId="25759" hidden="1" xr:uid="{00000000-0005-0000-0000-00009B1A0000}"/>
    <cellStyle name="Followed Hyperlink 2" xfId="39884" hidden="1" xr:uid="{00000000-0005-0000-0000-0000AA250000}"/>
    <cellStyle name="Followed Hyperlink 2" xfId="18463" hidden="1" xr:uid="{00000000-0005-0000-0000-00004C140000}"/>
    <cellStyle name="Followed Hyperlink 2" xfId="33873" hidden="1" xr:uid="{00000000-0005-0000-0000-0000D1200000}"/>
    <cellStyle name="Followed Hyperlink 2" xfId="20856" hidden="1" xr:uid="{00000000-0005-0000-0000-0000D5160000}"/>
    <cellStyle name="Followed Hyperlink 2" xfId="17338" hidden="1" xr:uid="{00000000-0005-0000-0000-000032140000}"/>
    <cellStyle name="Followed Hyperlink 2" xfId="18095" hidden="1" xr:uid="{00000000-0005-0000-0000-000072140000}"/>
    <cellStyle name="Followed Hyperlink 2" xfId="32491" hidden="1" xr:uid="{00000000-0005-0000-0000-000019200000}"/>
    <cellStyle name="Followed Hyperlink 2" xfId="24257" hidden="1" xr:uid="{00000000-0005-0000-0000-000066190000}"/>
    <cellStyle name="Followed Hyperlink 2" xfId="23375" hidden="1" xr:uid="{00000000-0005-0000-0000-00002C190000}"/>
    <cellStyle name="Followed Hyperlink 2" xfId="31264" hidden="1" xr:uid="{00000000-0005-0000-0000-0000281F0000}"/>
    <cellStyle name="Followed Hyperlink 2" xfId="30489" hidden="1" xr:uid="{00000000-0005-0000-0000-0000301E0000}"/>
    <cellStyle name="Followed Hyperlink 2" xfId="19586" hidden="1" xr:uid="{00000000-0005-0000-0000-000093150000}"/>
    <cellStyle name="Followed Hyperlink 2" xfId="30921" hidden="1" xr:uid="{00000000-0005-0000-0000-0000CB1E0000}"/>
    <cellStyle name="Followed Hyperlink 2" xfId="36590" hidden="1" xr:uid="{00000000-0005-0000-0000-000028230000}"/>
    <cellStyle name="Followed Hyperlink 2" xfId="23995" hidden="1" xr:uid="{00000000-0005-0000-0000-000011190000}"/>
    <cellStyle name="Followed Hyperlink 2" xfId="20588" hidden="1" xr:uid="{00000000-0005-0000-0000-000071160000}"/>
    <cellStyle name="Followed Hyperlink 2" xfId="20377" hidden="1" xr:uid="{00000000-0005-0000-0000-000026160000}"/>
    <cellStyle name="Followed Hyperlink 2" xfId="25152" hidden="1" xr:uid="{00000000-0005-0000-0000-0000CE190000}"/>
    <cellStyle name="Followed Hyperlink 2" xfId="30862" hidden="1" xr:uid="{00000000-0005-0000-0000-0000F91E0000}"/>
    <cellStyle name="Followed Hyperlink 2" xfId="25511" hidden="1" xr:uid="{00000000-0005-0000-0000-00002D1A0000}"/>
    <cellStyle name="Followed Hyperlink 2" xfId="19859" hidden="1" xr:uid="{00000000-0005-0000-0000-000083150000}"/>
    <cellStyle name="Followed Hyperlink 2" xfId="19052" hidden="1" xr:uid="{00000000-0005-0000-0000-0000F7140000}"/>
    <cellStyle name="Followed Hyperlink 2" xfId="34896" hidden="1" xr:uid="{00000000-0005-0000-0000-0000B2210000}"/>
    <cellStyle name="Followed Hyperlink 2" xfId="21199" hidden="1" xr:uid="{00000000-0005-0000-0000-0000A2160000}"/>
    <cellStyle name="Followed Hyperlink 2" xfId="33773" hidden="1" xr:uid="{00000000-0005-0000-0000-0000FF200000}"/>
    <cellStyle name="Followed Hyperlink 2" xfId="19703" hidden="1" xr:uid="{00000000-0005-0000-0000-00006D150000}"/>
    <cellStyle name="Followed Hyperlink 2" xfId="35049" hidden="1" xr:uid="{00000000-0005-0000-0000-0000BA210000}"/>
    <cellStyle name="Followed Hyperlink 2" xfId="38895" hidden="1" xr:uid="{00000000-0005-0000-0000-00009E240000}"/>
    <cellStyle name="Followed Hyperlink 2" xfId="33770" hidden="1" xr:uid="{00000000-0005-0000-0000-000000210000}"/>
    <cellStyle name="Followed Hyperlink 2" xfId="30853" hidden="1" xr:uid="{00000000-0005-0000-0000-0000841E0000}"/>
    <cellStyle name="Followed Hyperlink 2" xfId="34062" hidden="1" xr:uid="{00000000-0005-0000-0000-00000A210000}"/>
    <cellStyle name="Followed Hyperlink 2" xfId="41566" hidden="1" xr:uid="{00000000-0005-0000-0000-000035270000}"/>
    <cellStyle name="Followed Hyperlink 2" xfId="20572" hidden="1" xr:uid="{00000000-0005-0000-0000-000069160000}"/>
    <cellStyle name="Followed Hyperlink 2" xfId="19435" hidden="1" xr:uid="{00000000-0005-0000-0000-00005E150000}"/>
    <cellStyle name="Followed Hyperlink 2" xfId="34039" hidden="1" xr:uid="{00000000-0005-0000-0000-0000E2200000}"/>
    <cellStyle name="Followed Hyperlink 2" xfId="34669" hidden="1" xr:uid="{00000000-0005-0000-0000-00005B210000}"/>
    <cellStyle name="Followed Hyperlink 2" xfId="20963" hidden="1" xr:uid="{00000000-0005-0000-0000-000051160000}"/>
    <cellStyle name="Followed Hyperlink 2" xfId="33200" hidden="1" xr:uid="{00000000-0005-0000-0000-0000ED1F0000}"/>
    <cellStyle name="Followed Hyperlink 2" xfId="28178" hidden="1" xr:uid="{00000000-0005-0000-0000-0000B51C0000}"/>
    <cellStyle name="Followed Hyperlink 2" xfId="22253" hidden="1" xr:uid="{00000000-0005-0000-0000-0000FA170000}"/>
    <cellStyle name="Followed Hyperlink 2" xfId="25154" hidden="1" xr:uid="{00000000-0005-0000-0000-0000CF190000}"/>
    <cellStyle name="Followed Hyperlink 2" xfId="20796" hidden="1" xr:uid="{00000000-0005-0000-0000-00007D160000}"/>
    <cellStyle name="Followed Hyperlink 2" xfId="33051" hidden="1" xr:uid="{00000000-0005-0000-0000-0000D7210000}"/>
    <cellStyle name="Followed Hyperlink 2" xfId="29539" hidden="1" xr:uid="{00000000-0005-0000-0000-00005D1D0000}"/>
    <cellStyle name="Followed Hyperlink 2" xfId="26133" hidden="1" xr:uid="{00000000-0005-0000-0000-0000E71A0000}"/>
    <cellStyle name="Followed Hyperlink 2" xfId="37782" hidden="1" xr:uid="{00000000-0005-0000-0000-000011240000}"/>
    <cellStyle name="Followed Hyperlink 2" xfId="16993" hidden="1" xr:uid="{00000000-0005-0000-0000-0000F5130000}"/>
    <cellStyle name="Followed Hyperlink 2" xfId="38550" hidden="1" xr:uid="{00000000-0005-0000-0000-0000D3240000}"/>
    <cellStyle name="Followed Hyperlink 2" xfId="33533" hidden="1" xr:uid="{00000000-0005-0000-0000-0000A0200000}"/>
    <cellStyle name="Followed Hyperlink 2" xfId="34679" hidden="1" xr:uid="{00000000-0005-0000-0000-000060210000}"/>
    <cellStyle name="Followed Hyperlink 2" xfId="31077" hidden="1" xr:uid="{00000000-0005-0000-0000-0000E01E0000}"/>
    <cellStyle name="Followed Hyperlink 2" xfId="34613" hidden="1" xr:uid="{00000000-0005-0000-0000-00001A210000}"/>
    <cellStyle name="Followed Hyperlink 2" xfId="33211" hidden="1" xr:uid="{00000000-0005-0000-0000-0000D0210000}"/>
    <cellStyle name="Followed Hyperlink 2" xfId="18159" hidden="1" xr:uid="{00000000-0005-0000-0000-00006C140000}"/>
    <cellStyle name="Followed Hyperlink 2" xfId="17569" hidden="1" xr:uid="{00000000-0005-0000-0000-0000C2140000}"/>
    <cellStyle name="Followed Hyperlink 2" xfId="25037" hidden="1" xr:uid="{00000000-0005-0000-0000-0000EF190000}"/>
    <cellStyle name="Followed Hyperlink 2" xfId="21227" hidden="1" xr:uid="{00000000-0005-0000-0000-0000E1160000}"/>
    <cellStyle name="Followed Hyperlink 2" xfId="16973" hidden="1" xr:uid="{00000000-0005-0000-0000-0000EB130000}"/>
    <cellStyle name="Followed Hyperlink 2" xfId="19232" hidden="1" xr:uid="{00000000-0005-0000-0000-000037150000}"/>
    <cellStyle name="Followed Hyperlink 2" xfId="30698" hidden="1" xr:uid="{00000000-0005-0000-0000-00007E1E0000}"/>
    <cellStyle name="Followed Hyperlink 2" xfId="26789" hidden="1" xr:uid="{00000000-0005-0000-0000-0000B71B0000}"/>
    <cellStyle name="Followed Hyperlink 2" xfId="35130" hidden="1" xr:uid="{00000000-0005-0000-0000-0000F7220000}"/>
    <cellStyle name="Followed Hyperlink 2" xfId="18547" hidden="1" xr:uid="{00000000-0005-0000-0000-0000AF140000}"/>
    <cellStyle name="Followed Hyperlink 2" xfId="17565" hidden="1" xr:uid="{00000000-0005-0000-0000-0000C4140000}"/>
    <cellStyle name="Followed Hyperlink 2" xfId="35037" hidden="1" xr:uid="{00000000-0005-0000-0000-0000C6210000}"/>
    <cellStyle name="Followed Hyperlink 2" xfId="30700" hidden="1" xr:uid="{00000000-0005-0000-0000-00007F1E0000}"/>
    <cellStyle name="Followed Hyperlink 2" xfId="19102" hidden="1" xr:uid="{00000000-0005-0000-0000-00001F150000}"/>
    <cellStyle name="Followed Hyperlink 2" xfId="18066" hidden="1" xr:uid="{00000000-0005-0000-0000-0000E2150000}"/>
    <cellStyle name="Followed Hyperlink 2" xfId="19861" hidden="1" xr:uid="{00000000-0005-0000-0000-000081150000}"/>
    <cellStyle name="Followed Hyperlink 2" xfId="25341" hidden="1" xr:uid="{00000000-0005-0000-0000-0000121A0000}"/>
    <cellStyle name="Followed Hyperlink 2" xfId="25512" hidden="1" xr:uid="{00000000-0005-0000-0000-00002C1A0000}"/>
    <cellStyle name="Followed Hyperlink 2" xfId="34032" hidden="1" xr:uid="{00000000-0005-0000-0000-0000E9200000}"/>
    <cellStyle name="Followed Hyperlink 2" xfId="20416" hidden="1" xr:uid="{00000000-0005-0000-0000-000044160000}"/>
    <cellStyle name="Followed Hyperlink 2" xfId="20393" hidden="1" xr:uid="{00000000-0005-0000-0000-000016160000}"/>
    <cellStyle name="Followed Hyperlink 2" xfId="22976" hidden="1" xr:uid="{00000000-0005-0000-0000-000071180000}"/>
    <cellStyle name="Followed Hyperlink 2" xfId="35901" hidden="1" xr:uid="{00000000-0005-0000-0000-0000A9220000}"/>
    <cellStyle name="Followed Hyperlink 2" xfId="21594" hidden="1" xr:uid="{00000000-0005-0000-0000-00002B170000}"/>
    <cellStyle name="Followed Hyperlink 2" xfId="21526" hidden="1" xr:uid="{00000000-0005-0000-0000-000041180000}"/>
    <cellStyle name="Followed Hyperlink 2" xfId="29659" hidden="1" xr:uid="{00000000-0005-0000-0000-0000951D0000}"/>
    <cellStyle name="Followed Hyperlink 2" xfId="31945" hidden="1" xr:uid="{00000000-0005-0000-0000-0000AD1F0000}"/>
    <cellStyle name="Followed Hyperlink 2" xfId="25580" hidden="1" xr:uid="{00000000-0005-0000-0000-0000671A0000}"/>
    <cellStyle name="Followed Hyperlink 2" xfId="24891" hidden="1" xr:uid="{00000000-0005-0000-0000-0000BB190000}"/>
    <cellStyle name="Followed Hyperlink 2" xfId="25521" hidden="1" xr:uid="{00000000-0005-0000-0000-0000231A0000}"/>
    <cellStyle name="Followed Hyperlink 2" xfId="19906" hidden="1" xr:uid="{00000000-0005-0000-0000-0000B8150000}"/>
    <cellStyle name="Followed Hyperlink 2" xfId="19626" hidden="1" xr:uid="{00000000-0005-0000-0000-00002F150000}"/>
    <cellStyle name="Followed Hyperlink 2" xfId="20948" hidden="1" xr:uid="{00000000-0005-0000-0000-000060160000}"/>
    <cellStyle name="Followed Hyperlink 2" xfId="19065" hidden="1" xr:uid="{00000000-0005-0000-0000-0000EA140000}"/>
    <cellStyle name="Followed Hyperlink 2" xfId="18210" hidden="1" xr:uid="{00000000-0005-0000-0000-0000FD130000}"/>
    <cellStyle name="Followed Hyperlink 2" xfId="17155" hidden="1" xr:uid="{00000000-0005-0000-0000-00001B140000}"/>
    <cellStyle name="Followed Hyperlink 2" xfId="19100" hidden="1" xr:uid="{00000000-0005-0000-0000-00001E150000}"/>
    <cellStyle name="Followed Hyperlink 2" xfId="36512" hidden="1" xr:uid="{00000000-0005-0000-0000-000031240000}"/>
    <cellStyle name="Followed Hyperlink 2" xfId="18744" hidden="1" xr:uid="{00000000-0005-0000-0000-0000AA140000}"/>
    <cellStyle name="Followed Hyperlink 2" xfId="25797" hidden="1" xr:uid="{00000000-0005-0000-0000-0000AE1A0000}"/>
    <cellStyle name="Followed Hyperlink 2" xfId="37240" hidden="1" xr:uid="{00000000-0005-0000-0000-0000F6230000}"/>
    <cellStyle name="Followed Hyperlink 2" xfId="29252" hidden="1" xr:uid="{00000000-0005-0000-0000-0000081D0000}"/>
    <cellStyle name="Followed Hyperlink 2" xfId="39503" hidden="1" xr:uid="{00000000-0005-0000-0000-000067250000}"/>
    <cellStyle name="Followed Hyperlink 2" xfId="20235" hidden="1" xr:uid="{00000000-0005-0000-0000-00000F160000}"/>
    <cellStyle name="Followed Hyperlink 2" xfId="35741" hidden="1" xr:uid="{00000000-0005-0000-0000-00007E220000}"/>
    <cellStyle name="Followed Hyperlink 2" xfId="24261" hidden="1" xr:uid="{00000000-0005-0000-0000-000064190000}"/>
    <cellStyle name="Followed Hyperlink 2" xfId="24970" hidden="1" xr:uid="{00000000-0005-0000-0000-0000041A0000}"/>
    <cellStyle name="Followed Hyperlink 2" xfId="39687" hidden="1" xr:uid="{00000000-0005-0000-0000-00009A250000}"/>
    <cellStyle name="Followed Hyperlink 2" xfId="18455" hidden="1" xr:uid="{00000000-0005-0000-0000-000054140000}"/>
    <cellStyle name="Followed Hyperlink 2" xfId="28961" hidden="1" xr:uid="{00000000-0005-0000-0000-0000261D0000}"/>
    <cellStyle name="Followed Hyperlink 2" xfId="33059" hidden="1" xr:uid="{00000000-0005-0000-0000-0000CD210000}"/>
    <cellStyle name="Followed Hyperlink 2" xfId="21396" hidden="1" xr:uid="{00000000-0005-0000-0000-0000F4160000}"/>
    <cellStyle name="Followed Hyperlink 2" xfId="17125" hidden="1" xr:uid="{00000000-0005-0000-0000-00000C140000}"/>
    <cellStyle name="Followed Hyperlink 2" xfId="20389" hidden="1" xr:uid="{00000000-0005-0000-0000-00001A160000}"/>
    <cellStyle name="Followed Hyperlink 2" xfId="18748" hidden="1" xr:uid="{00000000-0005-0000-0000-0000A6140000}"/>
    <cellStyle name="Followed Hyperlink 2" xfId="40132" hidden="1" xr:uid="{00000000-0005-0000-0000-0000C3250000}"/>
    <cellStyle name="Followed Hyperlink 2" xfId="28335" hidden="1" xr:uid="{00000000-0005-0000-0000-0000DE1C0000}"/>
    <cellStyle name="Followed Hyperlink 2" xfId="39302" hidden="1" xr:uid="{00000000-0005-0000-0000-000028250000}"/>
    <cellStyle name="Followed Hyperlink 2" xfId="28801" hidden="1" xr:uid="{00000000-0005-0000-0000-0000BE1E0000}"/>
    <cellStyle name="Followed Hyperlink 2" xfId="32133" hidden="1" xr:uid="{00000000-0005-0000-0000-0000E81F0000}"/>
    <cellStyle name="Followed Hyperlink 2" xfId="34502" hidden="1" xr:uid="{00000000-0005-0000-0000-000099210000}"/>
    <cellStyle name="Followed Hyperlink 2" xfId="31646" hidden="1" xr:uid="{00000000-0005-0000-0000-00001C1F0000}"/>
    <cellStyle name="Followed Hyperlink 2" xfId="31607" hidden="1" xr:uid="{00000000-0005-0000-0000-00007F1F0000}"/>
    <cellStyle name="Followed Hyperlink 2" xfId="24334" hidden="1" xr:uid="{00000000-0005-0000-0000-000039190000}"/>
    <cellStyle name="Followed Hyperlink 2" xfId="18579" hidden="1" xr:uid="{00000000-0005-0000-0000-000084140000}"/>
    <cellStyle name="Followed Hyperlink 2" xfId="38516" hidden="1" xr:uid="{00000000-0005-0000-0000-00002B260000}"/>
    <cellStyle name="Followed Hyperlink 2" xfId="39485" hidden="1" xr:uid="{00000000-0005-0000-0000-000043250000}"/>
    <cellStyle name="Followed Hyperlink 2" xfId="40045" hidden="1" xr:uid="{00000000-0005-0000-0000-000089250000}"/>
    <cellStyle name="Followed Hyperlink 2" xfId="21201" hidden="1" xr:uid="{00000000-0005-0000-0000-0000A0160000}"/>
    <cellStyle name="Followed Hyperlink 2" xfId="30485" hidden="1" xr:uid="{00000000-0005-0000-0000-00002E1E0000}"/>
    <cellStyle name="Followed Hyperlink 2" xfId="28728" hidden="1" xr:uid="{00000000-0005-0000-0000-0000831D0000}"/>
    <cellStyle name="Followed Hyperlink 2" xfId="30909" hidden="1" xr:uid="{00000000-0005-0000-0000-0000C51E0000}"/>
    <cellStyle name="Followed Hyperlink 2" xfId="41349" hidden="1" xr:uid="{00000000-0005-0000-0000-0000E3260000}"/>
    <cellStyle name="Followed Hyperlink 2" xfId="36016" hidden="1" xr:uid="{00000000-0005-0000-0000-000091220000}"/>
    <cellStyle name="Followed Hyperlink 2" xfId="34072" hidden="1" xr:uid="{00000000-0005-0000-0000-00000F210000}"/>
    <cellStyle name="Followed Hyperlink 2" xfId="25502" hidden="1" xr:uid="{00000000-0005-0000-0000-0000361A0000}"/>
    <cellStyle name="Followed Hyperlink 2" xfId="17986" hidden="1" xr:uid="{00000000-0005-0000-0000-0000EC150000}"/>
    <cellStyle name="Followed Hyperlink 2" xfId="31909" hidden="1" xr:uid="{00000000-0005-0000-0000-00009B1F0000}"/>
    <cellStyle name="Followed Hyperlink 2" xfId="38546" hidden="1" xr:uid="{00000000-0005-0000-0000-0000CF240000}"/>
    <cellStyle name="Followed Hyperlink 2" xfId="24529" hidden="1" xr:uid="{00000000-0005-0000-0000-000075190000}"/>
    <cellStyle name="Followed Hyperlink 2" xfId="31712" hidden="1" xr:uid="{00000000-0005-0000-0000-0000531F0000}"/>
    <cellStyle name="Followed Hyperlink 2" xfId="132" hidden="1" xr:uid="{00000000-0005-0000-0000-0000D3130000}"/>
    <cellStyle name="Followed Hyperlink 2" xfId="25134" hidden="1" xr:uid="{00000000-0005-0000-0000-0000C5190000}"/>
    <cellStyle name="Followed Hyperlink 2" xfId="28333" hidden="1" xr:uid="{00000000-0005-0000-0000-0000DD1C0000}"/>
    <cellStyle name="Followed Hyperlink 2" xfId="21614" hidden="1" xr:uid="{00000000-0005-0000-0000-000035170000}"/>
    <cellStyle name="Followed Hyperlink 2" xfId="32479" hidden="1" xr:uid="{00000000-0005-0000-0000-00001F200000}"/>
    <cellStyle name="Followed Hyperlink 2" xfId="20428" hidden="1" xr:uid="{00000000-0005-0000-0000-00004A160000}"/>
    <cellStyle name="Followed Hyperlink 2" xfId="37598" hidden="1" xr:uid="{00000000-0005-0000-0000-0000FB230000}"/>
    <cellStyle name="Followed Hyperlink 2" xfId="39657" hidden="1" xr:uid="{00000000-0005-0000-0000-00008B250000}"/>
    <cellStyle name="Followed Hyperlink 2" xfId="41379" hidden="1" xr:uid="{00000000-0005-0000-0000-0000F2260000}"/>
    <cellStyle name="Followed Hyperlink 2" xfId="23973" hidden="1" xr:uid="{00000000-0005-0000-0000-00001C190000}"/>
    <cellStyle name="Followed Hyperlink 2" xfId="23212" hidden="1" xr:uid="{00000000-0005-0000-0000-00007F180000}"/>
    <cellStyle name="Followed Hyperlink 2" xfId="21612" hidden="1" xr:uid="{00000000-0005-0000-0000-000034170000}"/>
    <cellStyle name="Followed Hyperlink 2" xfId="35390" hidden="1" xr:uid="{00000000-0005-0000-0000-000036220000}"/>
    <cellStyle name="Followed Hyperlink 2" xfId="23680" hidden="1" xr:uid="{00000000-0005-0000-0000-00003A1A0000}"/>
    <cellStyle name="Followed Hyperlink 2" xfId="20168" hidden="1" xr:uid="{00000000-0005-0000-0000-000039160000}"/>
    <cellStyle name="Followed Hyperlink 2" xfId="30405" hidden="1" xr:uid="{00000000-0005-0000-0000-0000F01D0000}"/>
    <cellStyle name="Followed Hyperlink 2" xfId="37423" hidden="1" xr:uid="{00000000-0005-0000-0000-0000BE230000}"/>
    <cellStyle name="Followed Hyperlink 2" xfId="33199" hidden="1" xr:uid="{00000000-0005-0000-0000-0000EE1F0000}"/>
    <cellStyle name="Followed Hyperlink 2" xfId="38508" hidden="1" xr:uid="{00000000-0005-0000-0000-000035260000}"/>
    <cellStyle name="Followed Hyperlink 2" xfId="37239" hidden="1" xr:uid="{00000000-0005-0000-0000-0000F5230000}"/>
    <cellStyle name="Followed Hyperlink 2" xfId="18174" hidden="1" xr:uid="{00000000-0005-0000-0000-00005D140000}"/>
    <cellStyle name="Followed Hyperlink 2" xfId="34847" hidden="1" xr:uid="{00000000-0005-0000-0000-00006D210000}"/>
    <cellStyle name="Followed Hyperlink 2" xfId="32089" hidden="1" xr:uid="{00000000-0005-0000-0000-0000B51F0000}"/>
    <cellStyle name="Followed Hyperlink 2" xfId="22787" hidden="1" xr:uid="{00000000-0005-0000-0000-00002E180000}"/>
    <cellStyle name="Followed Hyperlink 2" xfId="35924" hidden="1" xr:uid="{00000000-0005-0000-0000-000056220000}"/>
    <cellStyle name="Followed Hyperlink 2" xfId="21814" hidden="1" xr:uid="{00000000-0005-0000-0000-00006D170000}"/>
    <cellStyle name="Followed Hyperlink 2" xfId="31925" hidden="1" xr:uid="{00000000-0005-0000-0000-0000A31F0000}"/>
    <cellStyle name="Followed Hyperlink 2" xfId="28895" hidden="1" xr:uid="{00000000-0005-0000-0000-0000361D0000}"/>
    <cellStyle name="Followed Hyperlink 2" xfId="32923" hidden="1" xr:uid="{00000000-0005-0000-0000-00000B230000}"/>
    <cellStyle name="Followed Hyperlink 2" xfId="26919" hidden="1" xr:uid="{00000000-0005-0000-0000-0000911C0000}"/>
    <cellStyle name="Followed Hyperlink 2" xfId="17871" hidden="1" xr:uid="{00000000-0005-0000-0000-0000881B0000}"/>
    <cellStyle name="Followed Hyperlink 2" xfId="26315" hidden="1" xr:uid="{00000000-0005-0000-0000-0000BA1A0000}"/>
    <cellStyle name="Followed Hyperlink 2" xfId="28115" hidden="1" xr:uid="{00000000-0005-0000-0000-00008D1C0000}"/>
    <cellStyle name="Followed Hyperlink 2" xfId="26939" hidden="1" xr:uid="{00000000-0005-0000-0000-0000901B0000}"/>
    <cellStyle name="Followed Hyperlink 2" xfId="19685" hidden="1" xr:uid="{00000000-0005-0000-0000-000064150000}"/>
    <cellStyle name="Followed Hyperlink 2" xfId="17961" hidden="1" xr:uid="{00000000-0005-0000-0000-0000671B0000}"/>
    <cellStyle name="Followed Hyperlink 2" xfId="30249" hidden="1" xr:uid="{00000000-0005-0000-0000-0000111E0000}"/>
    <cellStyle name="Followed Hyperlink 2" xfId="24506" hidden="1" xr:uid="{00000000-0005-0000-0000-000050190000}"/>
    <cellStyle name="Followed Hyperlink 2" xfId="41262" hidden="1" xr:uid="{00000000-0005-0000-0000-000009270000}"/>
    <cellStyle name="Followed Hyperlink 2" xfId="32980" hidden="1" xr:uid="{00000000-0005-0000-0000-0000E8210000}"/>
    <cellStyle name="Followed Hyperlink 2" xfId="25351" hidden="1" xr:uid="{00000000-0005-0000-0000-0000171A0000}"/>
    <cellStyle name="Followed Hyperlink 2" xfId="19532" hidden="1" xr:uid="{00000000-0005-0000-0000-0000AC150000}"/>
    <cellStyle name="Followed Hyperlink 2" xfId="39955" hidden="1" xr:uid="{00000000-0005-0000-0000-0000FE250000}"/>
    <cellStyle name="Followed Hyperlink 2" xfId="21777" hidden="1" xr:uid="{00000000-0005-0000-0000-000049170000}"/>
    <cellStyle name="Followed Hyperlink 2" xfId="23399" hidden="1" xr:uid="{00000000-0005-0000-0000-000021190000}"/>
    <cellStyle name="Followed Hyperlink 2" xfId="25570" hidden="1" xr:uid="{00000000-0005-0000-0000-0000621A0000}"/>
    <cellStyle name="Followed Hyperlink 2" xfId="27649" hidden="1" xr:uid="{00000000-0005-0000-0000-0000471C0000}"/>
    <cellStyle name="Followed Hyperlink 2" xfId="35159" hidden="1" xr:uid="{00000000-0005-0000-0000-000021220000}"/>
    <cellStyle name="Followed Hyperlink 2" xfId="22624" hidden="1" xr:uid="{00000000-0005-0000-0000-000009180000}"/>
    <cellStyle name="Followed Hyperlink 2" xfId="40292" hidden="1" xr:uid="{00000000-0005-0000-0000-0000CF250000}"/>
    <cellStyle name="Followed Hyperlink 2" xfId="23663" hidden="1" xr:uid="{00000000-0005-0000-0000-000067180000}"/>
    <cellStyle name="Followed Hyperlink 2" xfId="28862" hidden="1" xr:uid="{00000000-0005-0000-0000-0000A21E0000}"/>
    <cellStyle name="Followed Hyperlink 2" xfId="30933" hidden="1" xr:uid="{00000000-0005-0000-0000-0000D11E0000}"/>
    <cellStyle name="Followed Hyperlink 2" xfId="21622" hidden="1" xr:uid="{00000000-0005-0000-0000-000039170000}"/>
    <cellStyle name="Followed Hyperlink 2" xfId="21432" hidden="1" xr:uid="{00000000-0005-0000-0000-000064170000}"/>
    <cellStyle name="Followed Hyperlink 2" xfId="29846" hidden="1" xr:uid="{00000000-0005-0000-0000-0000A91D0000}"/>
    <cellStyle name="Followed Hyperlink 2" xfId="26547" hidden="1" xr:uid="{00000000-0005-0000-0000-00000F1B0000}"/>
    <cellStyle name="Followed Hyperlink 2" xfId="21249" hidden="1" xr:uid="{00000000-0005-0000-0000-0000EC160000}"/>
    <cellStyle name="Followed Hyperlink 2" xfId="18763" hidden="1" xr:uid="{00000000-0005-0000-0000-000097140000}"/>
    <cellStyle name="Followed Hyperlink 2" xfId="19869" hidden="1" xr:uid="{00000000-0005-0000-0000-000079150000}"/>
    <cellStyle name="Followed Hyperlink 2" xfId="41257" hidden="1" xr:uid="{00000000-0005-0000-0000-00000E270000}"/>
    <cellStyle name="Followed Hyperlink 2" xfId="24703" hidden="1" xr:uid="{00000000-0005-0000-0000-0000A3190000}"/>
    <cellStyle name="Followed Hyperlink 2" xfId="20211" hidden="1" xr:uid="{00000000-0005-0000-0000-000003160000}"/>
    <cellStyle name="Followed Hyperlink 2" xfId="19864" hidden="1" xr:uid="{00000000-0005-0000-0000-00007E150000}"/>
    <cellStyle name="Followed Hyperlink 2" xfId="19240" hidden="1" xr:uid="{00000000-0005-0000-0000-00003B150000}"/>
    <cellStyle name="Followed Hyperlink 2" xfId="25078" hidden="1" xr:uid="{00000000-0005-0000-0000-00008A190000}"/>
    <cellStyle name="Followed Hyperlink 2" xfId="36428" hidden="1" xr:uid="{00000000-0005-0000-0000-000052230000}"/>
    <cellStyle name="Followed Hyperlink 2" xfId="38178" hidden="1" xr:uid="{00000000-0005-0000-0000-000079240000}"/>
    <cellStyle name="Followed Hyperlink 2" xfId="19520" hidden="1" xr:uid="{00000000-0005-0000-0000-0000A1150000}"/>
    <cellStyle name="Followed Hyperlink 2" xfId="25568" hidden="1" xr:uid="{00000000-0005-0000-0000-0000611A0000}"/>
    <cellStyle name="Followed Hyperlink 2" xfId="34609" hidden="1" xr:uid="{00000000-0005-0000-0000-00001E210000}"/>
    <cellStyle name="Followed Hyperlink 2" xfId="22970" hidden="1" xr:uid="{00000000-0005-0000-0000-00006E180000}"/>
    <cellStyle name="Followed Hyperlink 2" xfId="16967" hidden="1" xr:uid="{00000000-0005-0000-0000-0000E8130000}"/>
    <cellStyle name="Followed Hyperlink 2" xfId="23639" hidden="1" xr:uid="{00000000-0005-0000-0000-0000BB180000}"/>
    <cellStyle name="Followed Hyperlink 2" xfId="31546" hidden="1" xr:uid="{00000000-0005-0000-0000-0000921F0000}"/>
    <cellStyle name="Followed Hyperlink 2" xfId="35373" hidden="1" xr:uid="{00000000-0005-0000-0000-000008220000}"/>
    <cellStyle name="Followed Hyperlink 2" xfId="28116" hidden="1" xr:uid="{00000000-0005-0000-0000-00008C1C0000}"/>
    <cellStyle name="Followed Hyperlink 2" xfId="24501" hidden="1" xr:uid="{00000000-0005-0000-0000-000055190000}"/>
    <cellStyle name="Followed Hyperlink 2" xfId="41200" hidden="1" xr:uid="{00000000-0005-0000-0000-00002E270000}"/>
    <cellStyle name="Followed Hyperlink 2" xfId="28782" hidden="1" xr:uid="{00000000-0005-0000-0000-0000AC1E0000}"/>
    <cellStyle name="Followed Hyperlink 2" xfId="41297" hidden="1" xr:uid="{00000000-0005-0000-0000-0000AA260000}"/>
    <cellStyle name="Followed Hyperlink 2" xfId="24358" hidden="1" xr:uid="{00000000-0005-0000-0000-000045190000}"/>
    <cellStyle name="Followed Hyperlink 2" xfId="40011" hidden="1" xr:uid="{00000000-0005-0000-0000-0000E7250000}"/>
    <cellStyle name="Followed Hyperlink 2" xfId="30479" hidden="1" xr:uid="{00000000-0005-0000-0000-00002B1E0000}"/>
    <cellStyle name="Followed Hyperlink 2" xfId="22823" hidden="1" xr:uid="{00000000-0005-0000-0000-00004A180000}"/>
    <cellStyle name="Followed Hyperlink 2" xfId="40905" hidden="1" xr:uid="{00000000-0005-0000-0000-0000BA260000}"/>
    <cellStyle name="Followed Hyperlink 2" xfId="31728" hidden="1" xr:uid="{00000000-0005-0000-0000-00005B1F0000}"/>
    <cellStyle name="Followed Hyperlink 2" xfId="34224" hidden="1" xr:uid="{00000000-0005-0000-0000-000032210000}"/>
    <cellStyle name="Followed Hyperlink 2" xfId="19088" hidden="1" xr:uid="{00000000-0005-0000-0000-000018150000}"/>
    <cellStyle name="Followed Hyperlink 2" xfId="41590" hidden="1" xr:uid="{00000000-0005-0000-0000-000041270000}"/>
    <cellStyle name="Followed Hyperlink 2" xfId="19628" hidden="1" xr:uid="{00000000-0005-0000-0000-00002D150000}"/>
    <cellStyle name="Followed Hyperlink 2" xfId="28960" hidden="1" xr:uid="{00000000-0005-0000-0000-0000271D0000}"/>
    <cellStyle name="Followed Hyperlink 2" xfId="23916" hidden="1" xr:uid="{00000000-0005-0000-0000-0000AB180000}"/>
    <cellStyle name="Followed Hyperlink 2" xfId="29240" hidden="1" xr:uid="{00000000-0005-0000-0000-0000141D0000}"/>
    <cellStyle name="Followed Hyperlink 2" xfId="29860" hidden="1" xr:uid="{00000000-0005-0000-0000-0000D41D0000}"/>
    <cellStyle name="Followed Hyperlink 2" xfId="25504" hidden="1" xr:uid="{00000000-0005-0000-0000-0000341A0000}"/>
    <cellStyle name="Followed Hyperlink 2" xfId="34673" hidden="1" xr:uid="{00000000-0005-0000-0000-00005D210000}"/>
    <cellStyle name="Followed Hyperlink 2" xfId="30227" hidden="1" xr:uid="{00000000-0005-0000-0000-00001A1E0000}"/>
    <cellStyle name="Followed Hyperlink 2" xfId="34607" hidden="1" xr:uid="{00000000-0005-0000-0000-000020210000}"/>
    <cellStyle name="Followed Hyperlink 2" xfId="37602" hidden="1" xr:uid="{00000000-0005-0000-0000-0000FD230000}"/>
    <cellStyle name="Followed Hyperlink 2" xfId="30415" hidden="1" xr:uid="{00000000-0005-0000-0000-0000E61D0000}"/>
    <cellStyle name="Followed Hyperlink 2" xfId="27736" hidden="1" xr:uid="{00000000-0005-0000-0000-0000181C0000}"/>
    <cellStyle name="Followed Hyperlink 2" xfId="26157" hidden="1" xr:uid="{00000000-0005-0000-0000-0000DD1A0000}"/>
    <cellStyle name="Followed Hyperlink 2" xfId="27116" hidden="1" xr:uid="{00000000-0005-0000-0000-0000A51B0000}"/>
    <cellStyle name="Followed Hyperlink 2" xfId="28537" hidden="1" xr:uid="{00000000-0005-0000-0000-0000E31C0000}"/>
    <cellStyle name="Followed Hyperlink 2" xfId="27963" hidden="1" xr:uid="{00000000-0005-0000-0000-00006F1C0000}"/>
    <cellStyle name="Followed Hyperlink 2" xfId="36018" hidden="1" xr:uid="{00000000-0005-0000-0000-000092220000}"/>
    <cellStyle name="Followed Hyperlink 2" xfId="30463" hidden="1" xr:uid="{00000000-0005-0000-0000-0000231E0000}"/>
    <cellStyle name="Followed Hyperlink 2" xfId="33557" hidden="1" xr:uid="{00000000-0005-0000-0000-000078200000}"/>
    <cellStyle name="Followed Hyperlink 2" xfId="33806" hidden="1" xr:uid="{00000000-0005-0000-0000-0000F1200000}"/>
    <cellStyle name="Followed Hyperlink 2" xfId="20378" hidden="1" xr:uid="{00000000-0005-0000-0000-000025160000}"/>
    <cellStyle name="Followed Hyperlink 2" xfId="27971" hidden="1" xr:uid="{00000000-0005-0000-0000-0000731C0000}"/>
    <cellStyle name="Followed Hyperlink 2" xfId="26929" hidden="1" xr:uid="{00000000-0005-0000-0000-00008B1B0000}"/>
    <cellStyle name="Followed Hyperlink 2" xfId="35839" hidden="1" xr:uid="{00000000-0005-0000-0000-0000CE220000}"/>
    <cellStyle name="Followed Hyperlink 2" xfId="27923" hidden="1" xr:uid="{00000000-0005-0000-0000-0000361C0000}"/>
    <cellStyle name="Followed Hyperlink 2" xfId="22363" hidden="1" xr:uid="{00000000-0005-0000-0000-000082170000}"/>
    <cellStyle name="Followed Hyperlink 2" xfId="30680" hidden="1" xr:uid="{00000000-0005-0000-0000-0000751E0000}"/>
    <cellStyle name="Followed Hyperlink 2" xfId="27575" hidden="1" xr:uid="{00000000-0005-0000-0000-0000551C0000}"/>
    <cellStyle name="Followed Hyperlink 2" xfId="22256" hidden="1" xr:uid="{00000000-0005-0000-0000-0000FD170000}"/>
    <cellStyle name="Followed Hyperlink 2" xfId="40919" hidden="1" xr:uid="{00000000-0005-0000-0000-0000C1260000}"/>
    <cellStyle name="Followed Hyperlink 2" xfId="32077" hidden="1" xr:uid="{00000000-0005-0000-0000-0000C11F0000}"/>
    <cellStyle name="Followed Hyperlink 2" xfId="33089" hidden="1" xr:uid="{00000000-0005-0000-0000-00006E200000}"/>
    <cellStyle name="Followed Hyperlink 2" xfId="35926" hidden="1" xr:uid="{00000000-0005-0000-0000-000054220000}"/>
    <cellStyle name="Followed Hyperlink 2" xfId="36164" hidden="1" xr:uid="{00000000-0005-0000-0000-0000A3220000}"/>
    <cellStyle name="Followed Hyperlink 2" xfId="36199" hidden="1" xr:uid="{00000000-0005-0000-0000-0000D2220000}"/>
    <cellStyle name="Followed Hyperlink 2" xfId="24242" hidden="1" xr:uid="{00000000-0005-0000-0000-00006B190000}"/>
    <cellStyle name="Followed Hyperlink 2" xfId="36180" hidden="1" xr:uid="{00000000-0005-0000-0000-000093220000}"/>
    <cellStyle name="Followed Hyperlink 2" xfId="25767" hidden="1" xr:uid="{00000000-0005-0000-0000-00009F1A0000}"/>
    <cellStyle name="Followed Hyperlink 2" xfId="30845" hidden="1" xr:uid="{00000000-0005-0000-0000-00008C1E0000}"/>
    <cellStyle name="Followed Hyperlink 2" xfId="32501" hidden="1" xr:uid="{00000000-0005-0000-0000-000014200000}"/>
    <cellStyle name="Followed Hyperlink 2" xfId="34507" hidden="1" xr:uid="{00000000-0005-0000-0000-00009D210000}"/>
    <cellStyle name="Followed Hyperlink 2" xfId="35992" hidden="1" xr:uid="{00000000-0005-0000-0000-000085220000}"/>
    <cellStyle name="Followed Hyperlink 2" xfId="33559" hidden="1" xr:uid="{00000000-0005-0000-0000-000079200000}"/>
    <cellStyle name="Followed Hyperlink 2" xfId="17131" hidden="1" xr:uid="{00000000-0005-0000-0000-00000F140000}"/>
    <cellStyle name="Followed Hyperlink 2" xfId="38959" hidden="1" xr:uid="{00000000-0005-0000-0000-00000C250000}"/>
    <cellStyle name="Followed Hyperlink 2" xfId="35784" hidden="1" xr:uid="{00000000-0005-0000-0000-00006C220000}"/>
    <cellStyle name="Followed Hyperlink 2" xfId="34506" hidden="1" xr:uid="{00000000-0005-0000-0000-00009C210000}"/>
    <cellStyle name="Followed Hyperlink 2" xfId="21773" hidden="1" xr:uid="{00000000-0005-0000-0000-00004D170000}"/>
    <cellStyle name="Followed Hyperlink 2" xfId="41572" hidden="1" xr:uid="{00000000-0005-0000-0000-000038270000}"/>
    <cellStyle name="Followed Hyperlink 2" xfId="36376" hidden="1" xr:uid="{00000000-0005-0000-0000-0000E6220000}"/>
    <cellStyle name="Followed Hyperlink 2" xfId="37570" hidden="1" xr:uid="{00000000-0005-0000-0000-0000CE230000}"/>
    <cellStyle name="Followed Hyperlink 2" xfId="29594" hidden="1" xr:uid="{00000000-0005-0000-0000-0000C41D0000}"/>
    <cellStyle name="Followed Hyperlink 2" xfId="40734" hidden="1" xr:uid="{00000000-0005-0000-0000-000068260000}"/>
    <cellStyle name="Followed Hyperlink 2" xfId="34691" hidden="1" xr:uid="{00000000-0005-0000-0000-000066210000}"/>
    <cellStyle name="Followed Hyperlink 2" xfId="25349" hidden="1" xr:uid="{00000000-0005-0000-0000-0000161A0000}"/>
    <cellStyle name="Followed Hyperlink 2" xfId="25509" hidden="1" xr:uid="{00000000-0005-0000-0000-00002F1A0000}"/>
    <cellStyle name="Followed Hyperlink 2" xfId="27654" hidden="1" xr:uid="{00000000-0005-0000-0000-0000421C0000}"/>
    <cellStyle name="Followed Hyperlink 2" xfId="23752" hidden="1" xr:uid="{00000000-0005-0000-0000-0000A3180000}"/>
    <cellStyle name="Followed Hyperlink 2" xfId="19530" hidden="1" xr:uid="{00000000-0005-0000-0000-0000AA150000}"/>
    <cellStyle name="Followed Hyperlink 2" xfId="25566" hidden="1" xr:uid="{00000000-0005-0000-0000-0000601A0000}"/>
    <cellStyle name="Followed Hyperlink 2" xfId="35038" hidden="1" xr:uid="{00000000-0005-0000-0000-0000C5210000}"/>
    <cellStyle name="Followed Hyperlink 2" xfId="33513" hidden="1" xr:uid="{00000000-0005-0000-0000-0000AA200000}"/>
    <cellStyle name="Followed Hyperlink 2" xfId="19870" hidden="1" xr:uid="{00000000-0005-0000-0000-000078150000}"/>
    <cellStyle name="Followed Hyperlink 2" xfId="19063" hidden="1" xr:uid="{00000000-0005-0000-0000-0000EC140000}"/>
    <cellStyle name="Followed Hyperlink 2" xfId="21978" hidden="1" xr:uid="{00000000-0005-0000-0000-000096170000}"/>
    <cellStyle name="Followed Hyperlink 2" xfId="38641" hidden="1" xr:uid="{00000000-0005-0000-0000-00005B240000}"/>
    <cellStyle name="Followed Hyperlink 2" xfId="33150" hidden="1" xr:uid="{00000000-0005-0000-0000-00005B200000}"/>
    <cellStyle name="Followed Hyperlink 2" xfId="20954" hidden="1" xr:uid="{00000000-0005-0000-0000-00005A160000}"/>
    <cellStyle name="Followed Hyperlink 2" xfId="40112" hidden="1" xr:uid="{00000000-0005-0000-0000-0000B9250000}"/>
    <cellStyle name="Followed Hyperlink 2" xfId="24352" hidden="1" xr:uid="{00000000-0005-0000-0000-000042190000}"/>
    <cellStyle name="Followed Hyperlink 2" xfId="33729" hidden="1" xr:uid="{00000000-0005-0000-0000-000097200000}"/>
    <cellStyle name="Followed Hyperlink 2" xfId="32499" hidden="1" xr:uid="{00000000-0005-0000-0000-000015200000}"/>
    <cellStyle name="Followed Hyperlink 2" xfId="30880" hidden="1" xr:uid="{00000000-0005-0000-0000-0000E81E0000}"/>
    <cellStyle name="Followed Hyperlink 2" xfId="36367" hidden="1" xr:uid="{00000000-0005-0000-0000-0000EF220000}"/>
    <cellStyle name="Followed Hyperlink 2" xfId="21616" hidden="1" xr:uid="{00000000-0005-0000-0000-000036170000}"/>
    <cellStyle name="Followed Hyperlink 2" xfId="39479" hidden="1" xr:uid="{00000000-0005-0000-0000-000049250000}"/>
    <cellStyle name="Followed Hyperlink 2" xfId="19078" hidden="1" xr:uid="{00000000-0005-0000-0000-000013150000}"/>
    <cellStyle name="Followed Hyperlink 2" xfId="38428" hidden="1" xr:uid="{00000000-0005-0000-0000-000041260000}"/>
    <cellStyle name="Followed Hyperlink 2" xfId="31947" hidden="1" xr:uid="{00000000-0005-0000-0000-0000AE1F0000}"/>
    <cellStyle name="Followed Hyperlink 2" xfId="24336" hidden="1" xr:uid="{00000000-0005-0000-0000-00003A190000}"/>
    <cellStyle name="Followed Hyperlink 2" xfId="22636" hidden="1" xr:uid="{00000000-0005-0000-0000-00000F180000}"/>
    <cellStyle name="Followed Hyperlink 2" xfId="24968" hidden="1" xr:uid="{00000000-0005-0000-0000-0000021A0000}"/>
    <cellStyle name="Followed Hyperlink 2" xfId="33736" hidden="1" xr:uid="{00000000-0005-0000-0000-000090200000}"/>
    <cellStyle name="Followed Hyperlink 2" xfId="20958" hidden="1" xr:uid="{00000000-0005-0000-0000-000056160000}"/>
    <cellStyle name="Followed Hyperlink 2" xfId="24922" hidden="1" xr:uid="{00000000-0005-0000-0000-0000AE190000}"/>
    <cellStyle name="Followed Hyperlink 2" xfId="21628" hidden="1" xr:uid="{00000000-0005-0000-0000-00003C170000}"/>
    <cellStyle name="Followed Hyperlink 2" xfId="27930" hidden="1" xr:uid="{00000000-0005-0000-0000-00002F1C0000}"/>
    <cellStyle name="Followed Hyperlink 2" xfId="23536" hidden="1" xr:uid="{00000000-0005-0000-0000-0000391A0000}"/>
    <cellStyle name="Followed Hyperlink 2" xfId="35115" hidden="1" xr:uid="{00000000-0005-0000-0000-0000FF220000}"/>
    <cellStyle name="Followed Hyperlink 2" xfId="29091" hidden="1" xr:uid="{00000000-0005-0000-0000-0000061D0000}"/>
    <cellStyle name="Followed Hyperlink 2" xfId="23199" hidden="1" xr:uid="{00000000-0005-0000-0000-000086180000}"/>
    <cellStyle name="Followed Hyperlink 2" xfId="18887" hidden="1" xr:uid="{00000000-0005-0000-0000-0000D9140000}"/>
    <cellStyle name="Followed Hyperlink 2" xfId="24885" hidden="1" xr:uid="{00000000-0005-0000-0000-0000BD190000}"/>
    <cellStyle name="Followed Hyperlink 2" xfId="29580" hidden="1" xr:uid="{00000000-0005-0000-0000-0000C91D0000}"/>
    <cellStyle name="Followed Hyperlink 2" xfId="37805" hidden="1" xr:uid="{00000000-0005-0000-0000-000040240000}"/>
    <cellStyle name="Followed Hyperlink 2" xfId="21816" hidden="1" xr:uid="{00000000-0005-0000-0000-00006E170000}"/>
    <cellStyle name="Followed Hyperlink 2" xfId="32666" hidden="1" xr:uid="{00000000-0005-0000-0000-0000C0200000}"/>
    <cellStyle name="Followed Hyperlink 2" xfId="24888" hidden="1" xr:uid="{00000000-0005-0000-0000-0000BC190000}"/>
    <cellStyle name="Followed Hyperlink 2" xfId="29657" hidden="1" xr:uid="{00000000-0005-0000-0000-0000941D0000}"/>
    <cellStyle name="Followed Hyperlink 2" xfId="34880" hidden="1" xr:uid="{00000000-0005-0000-0000-0000AA210000}"/>
    <cellStyle name="Followed Hyperlink 2" xfId="24048" hidden="1" xr:uid="{00000000-0005-0000-0000-0000EE180000}"/>
    <cellStyle name="Followed Hyperlink 2" xfId="40747" hidden="1" xr:uid="{00000000-0005-0000-0000-000094260000}"/>
    <cellStyle name="Followed Hyperlink 2" xfId="22811" hidden="1" xr:uid="{00000000-0005-0000-0000-000044180000}"/>
    <cellStyle name="Followed Hyperlink 2" xfId="36225" hidden="1" xr:uid="{00000000-0005-0000-0000-0000DF220000}"/>
    <cellStyle name="Followed Hyperlink 2" xfId="27122" hidden="1" xr:uid="{00000000-0005-0000-0000-00009F1B0000}"/>
    <cellStyle name="Followed Hyperlink 2" xfId="41522" hidden="1" xr:uid="{00000000-0005-0000-0000-000006270000}"/>
    <cellStyle name="Followed Hyperlink 2" xfId="22201" hidden="1" xr:uid="{00000000-0005-0000-0000-0000A9170000}"/>
    <cellStyle name="Followed Hyperlink 2" xfId="36416" hidden="1" xr:uid="{00000000-0005-0000-0000-000056230000}"/>
    <cellStyle name="Followed Hyperlink 2" xfId="36434" hidden="1" xr:uid="{00000000-0005-0000-0000-00004F230000}"/>
    <cellStyle name="Followed Hyperlink 2" xfId="38649" hidden="1" xr:uid="{00000000-0005-0000-0000-000053240000}"/>
    <cellStyle name="Followed Hyperlink 2" xfId="23565" hidden="1" xr:uid="{00000000-0005-0000-0000-0000D9180000}"/>
    <cellStyle name="Followed Hyperlink 2" xfId="21233" hidden="1" xr:uid="{00000000-0005-0000-0000-0000E4160000}"/>
    <cellStyle name="Followed Hyperlink 2" xfId="37175" hidden="1" xr:uid="{00000000-0005-0000-0000-00009F230000}"/>
    <cellStyle name="Followed Hyperlink 2" xfId="22407" hidden="1" xr:uid="{00000000-0005-0000-0000-0000B7170000}"/>
    <cellStyle name="Followed Hyperlink 2" xfId="39499" hidden="1" xr:uid="{00000000-0005-0000-0000-000065250000}"/>
    <cellStyle name="Followed Hyperlink 2" xfId="26870" hidden="1" xr:uid="{00000000-0005-0000-0000-0000D21F0000}"/>
    <cellStyle name="Followed Hyperlink 2" xfId="39942" hidden="1" xr:uid="{00000000-0005-0000-0000-0000F2250000}"/>
    <cellStyle name="Followed Hyperlink 2" xfId="28857" hidden="1" xr:uid="{00000000-0005-0000-0000-0000A71E0000}"/>
    <cellStyle name="Followed Hyperlink 2" xfId="19469" hidden="1" xr:uid="{00000000-0005-0000-0000-000051150000}"/>
    <cellStyle name="Followed Hyperlink 2" xfId="26554" hidden="1" xr:uid="{00000000-0005-0000-0000-0000081B0000}"/>
    <cellStyle name="Followed Hyperlink 2" xfId="26961" hidden="1" xr:uid="{00000000-0005-0000-0000-00009B1B0000}"/>
    <cellStyle name="Followed Hyperlink 2" xfId="136" hidden="1" xr:uid="{00000000-0005-0000-0000-0000D5130000}"/>
    <cellStyle name="Followed Hyperlink 2" xfId="20064" hidden="1" xr:uid="{00000000-0005-0000-0000-0000CD150000}"/>
    <cellStyle name="Followed Hyperlink 2" xfId="22263" hidden="1" xr:uid="{00000000-0005-0000-0000-000003180000}"/>
    <cellStyle name="Followed Hyperlink 2" xfId="32973" hidden="1" xr:uid="{00000000-0005-0000-0000-0000E1210000}"/>
    <cellStyle name="Followed Hyperlink 2" xfId="18108" hidden="1" xr:uid="{00000000-0005-0000-0000-00007E140000}"/>
    <cellStyle name="Followed Hyperlink 2" xfId="30247" hidden="1" xr:uid="{00000000-0005-0000-0000-0000121E0000}"/>
    <cellStyle name="Followed Hyperlink 2" xfId="29238" hidden="1" xr:uid="{00000000-0005-0000-0000-0000161D0000}"/>
    <cellStyle name="Followed Hyperlink 2" xfId="20177" hidden="1" xr:uid="{00000000-0005-0000-0000-000031160000}"/>
    <cellStyle name="Followed Hyperlink 2" xfId="36231" hidden="1" xr:uid="{00000000-0005-0000-0000-0000E2220000}"/>
    <cellStyle name="Followed Hyperlink 2" xfId="27977" hidden="1" xr:uid="{00000000-0005-0000-0000-0000761C0000}"/>
    <cellStyle name="Followed Hyperlink 2" xfId="41723" hidden="1" xr:uid="{00000000-0005-0000-0000-000054270000}"/>
    <cellStyle name="Followed Hyperlink 2" xfId="26755" hidden="1" xr:uid="{00000000-0005-0000-0000-0000561B0000}"/>
    <cellStyle name="Followed Hyperlink 2" xfId="34601" hidden="1" xr:uid="{00000000-0005-0000-0000-000026210000}"/>
    <cellStyle name="Followed Hyperlink 2" xfId="41137" hidden="1" xr:uid="{00000000-0005-0000-0000-0000D0260000}"/>
    <cellStyle name="Followed Hyperlink 2" xfId="40737" hidden="1" xr:uid="{00000000-0005-0000-0000-00008F260000}"/>
    <cellStyle name="Followed Hyperlink 2" xfId="29242" hidden="1" xr:uid="{00000000-0005-0000-0000-0000121D0000}"/>
    <cellStyle name="Followed Hyperlink 2" xfId="25160" hidden="1" xr:uid="{00000000-0005-0000-0000-0000D2190000}"/>
    <cellStyle name="Followed Hyperlink 2" xfId="19055" hidden="1" xr:uid="{00000000-0005-0000-0000-0000F4140000}"/>
    <cellStyle name="Followed Hyperlink 2" xfId="25353" hidden="1" xr:uid="{00000000-0005-0000-0000-0000181A0000}"/>
    <cellStyle name="Followed Hyperlink 2" xfId="32113" hidden="1" xr:uid="{00000000-0005-0000-0000-0000DE1F0000}"/>
    <cellStyle name="Followed Hyperlink 2" xfId="28794" hidden="1" xr:uid="{00000000-0005-0000-0000-0000B71E0000}"/>
    <cellStyle name="Followed Hyperlink 2" xfId="36753" hidden="1" xr:uid="{00000000-0005-0000-0000-00003F230000}"/>
    <cellStyle name="Followed Hyperlink 2" xfId="38442" hidden="1" xr:uid="{00000000-0005-0000-0000-00004E260000}"/>
    <cellStyle name="Followed Hyperlink 2" xfId="26918" hidden="1" xr:uid="{00000000-0005-0000-0000-0000921C0000}"/>
    <cellStyle name="Followed Hyperlink 2" xfId="21225" hidden="1" xr:uid="{00000000-0005-0000-0000-0000E0160000}"/>
    <cellStyle name="Followed Hyperlink 2" xfId="23527" hidden="1" xr:uid="{00000000-0005-0000-0000-0000441A0000}"/>
    <cellStyle name="Followed Hyperlink 2" xfId="19920" hidden="1" xr:uid="{00000000-0005-0000-0000-0000BF150000}"/>
    <cellStyle name="Followed Hyperlink 2" xfId="22813" hidden="1" xr:uid="{00000000-0005-0000-0000-000045180000}"/>
    <cellStyle name="Followed Hyperlink 2" xfId="22990" hidden="1" xr:uid="{00000000-0005-0000-0000-000078180000}"/>
    <cellStyle name="Followed Hyperlink 2" xfId="22261" hidden="1" xr:uid="{00000000-0005-0000-0000-000001180000}"/>
    <cellStyle name="Followed Hyperlink 2" xfId="28132" hidden="1" xr:uid="{00000000-0005-0000-0000-00007C1C0000}"/>
    <cellStyle name="Followed Hyperlink 2" xfId="17151" hidden="1" xr:uid="{00000000-0005-0000-0000-000019140000}"/>
    <cellStyle name="Followed Hyperlink 2" xfId="27746" hidden="1" xr:uid="{00000000-0005-0000-0000-00001D1C0000}"/>
    <cellStyle name="Followed Hyperlink 2" xfId="41724" hidden="1" xr:uid="{00000000-0005-0000-0000-000053270000}"/>
    <cellStyle name="Followed Hyperlink 2" xfId="34612" hidden="1" xr:uid="{00000000-0005-0000-0000-00001B210000}"/>
    <cellStyle name="Followed Hyperlink 2" xfId="31642" hidden="1" xr:uid="{00000000-0005-0000-0000-0000201F0000}"/>
    <cellStyle name="Followed Hyperlink 2" xfId="33855" hidden="1" xr:uid="{00000000-0005-0000-0000-0000C8200000}"/>
    <cellStyle name="Followed Hyperlink 2" xfId="120" hidden="1" xr:uid="{00000000-0005-0000-0000-0000CF130000}"/>
    <cellStyle name="Followed Hyperlink 2" xfId="18164" hidden="1" xr:uid="{00000000-0005-0000-0000-000067140000}"/>
    <cellStyle name="Followed Hyperlink 2" xfId="18274" hidden="1" xr:uid="{00000000-0005-0000-0000-000036140000}"/>
    <cellStyle name="Followed Hyperlink 2" xfId="18100" hidden="1" xr:uid="{00000000-0005-0000-0000-000077140000}"/>
    <cellStyle name="Followed Hyperlink 2" xfId="20763" hidden="1" xr:uid="{00000000-0005-0000-0000-00008A160000}"/>
    <cellStyle name="Followed Hyperlink 2" xfId="19068" hidden="1" xr:uid="{00000000-0005-0000-0000-0000E7140000}"/>
    <cellStyle name="Followed Hyperlink 2" xfId="18105" hidden="1" xr:uid="{00000000-0005-0000-0000-00007B140000}"/>
    <cellStyle name="Followed Hyperlink 2" xfId="18004" hidden="1" xr:uid="{00000000-0005-0000-0000-0000FD150000}"/>
    <cellStyle name="Followed Hyperlink 2" xfId="20961" hidden="1" xr:uid="{00000000-0005-0000-0000-000053160000}"/>
    <cellStyle name="Followed Hyperlink 2" xfId="31282" hidden="1" xr:uid="{00000000-0005-0000-0000-0000311F0000}"/>
    <cellStyle name="Followed Hyperlink 2" xfId="17999" hidden="1" xr:uid="{00000000-0005-0000-0000-0000F8150000}"/>
    <cellStyle name="Followed Hyperlink 2" xfId="20434" hidden="1" xr:uid="{00000000-0005-0000-0000-00004D160000}"/>
    <cellStyle name="Followed Hyperlink 2" xfId="18789" hidden="1" xr:uid="{00000000-0005-0000-0000-00000D150000}"/>
    <cellStyle name="Followed Hyperlink 2" xfId="18895" hidden="1" xr:uid="{00000000-0005-0000-0000-0000DD140000}"/>
    <cellStyle name="Followed Hyperlink 2" xfId="19086" hidden="1" xr:uid="{00000000-0005-0000-0000-000017150000}"/>
    <cellStyle name="Followed Hyperlink 2" xfId="33439" hidden="1" xr:uid="{00000000-0005-0000-0000-000044200000}"/>
    <cellStyle name="Followed Hyperlink 2" xfId="18877" hidden="1" xr:uid="{00000000-0005-0000-0000-0000D4140000}"/>
    <cellStyle name="Followed Hyperlink 2" xfId="34560" hidden="1" xr:uid="{00000000-0005-0000-0000-00008B210000}"/>
    <cellStyle name="Followed Hyperlink 2" xfId="24517" hidden="1" xr:uid="{00000000-0005-0000-0000-00006F190000}"/>
    <cellStyle name="Followed Hyperlink 2" xfId="18001" hidden="1" xr:uid="{00000000-0005-0000-0000-0000FA150000}"/>
    <cellStyle name="Followed Hyperlink 2" xfId="20395" hidden="1" xr:uid="{00000000-0005-0000-0000-000014160000}"/>
    <cellStyle name="Followed Hyperlink 2" xfId="34598" hidden="1" xr:uid="{00000000-0005-0000-0000-000029210000}"/>
    <cellStyle name="Followed Hyperlink 2" xfId="34665" hidden="1" xr:uid="{00000000-0005-0000-0000-000059210000}"/>
    <cellStyle name="Followed Hyperlink 2" xfId="20070" hidden="1" xr:uid="{00000000-0005-0000-0000-0000C7150000}"/>
    <cellStyle name="Followed Hyperlink 2" xfId="25085" hidden="1" xr:uid="{00000000-0005-0000-0000-000083190000}"/>
    <cellStyle name="Followed Hyperlink 2" xfId="34851" hidden="1" xr:uid="{00000000-0005-0000-0000-000069210000}"/>
    <cellStyle name="Followed Hyperlink 2" xfId="36221" hidden="1" xr:uid="{00000000-0005-0000-0000-0000DD220000}"/>
    <cellStyle name="Followed Hyperlink 2" xfId="37579" hidden="1" xr:uid="{00000000-0005-0000-0000-0000C5230000}"/>
    <cellStyle name="Followed Hyperlink 2" xfId="40051" hidden="1" xr:uid="{00000000-0005-0000-0000-000083250000}"/>
    <cellStyle name="Followed Hyperlink 2" xfId="17567" hidden="1" xr:uid="{00000000-0005-0000-0000-0000C3140000}"/>
    <cellStyle name="Followed Hyperlink 2" xfId="28716" hidden="1" xr:uid="{00000000-0005-0000-0000-0000891D0000}"/>
    <cellStyle name="Followed Hyperlink 2" xfId="18068" hidden="1" xr:uid="{00000000-0005-0000-0000-0000E0150000}"/>
    <cellStyle name="Followed Hyperlink 2" xfId="24551" hidden="1" xr:uid="{00000000-0005-0000-0000-000080190000}"/>
    <cellStyle name="Followed Hyperlink 2" xfId="25138" hidden="1" xr:uid="{00000000-0005-0000-0000-0000C7190000}"/>
    <cellStyle name="Followed Hyperlink 2" xfId="25582" hidden="1" xr:uid="{00000000-0005-0000-0000-0000681A0000}"/>
    <cellStyle name="Followed Hyperlink 2" xfId="17998" hidden="1" xr:uid="{00000000-0005-0000-0000-0000F7150000}"/>
    <cellStyle name="Followed Hyperlink 2" xfId="19635" hidden="1" xr:uid="{00000000-0005-0000-0000-000026150000}"/>
    <cellStyle name="Followed Hyperlink 2" xfId="22181" hidden="1" xr:uid="{00000000-0005-0000-0000-0000B1170000}"/>
    <cellStyle name="Followed Hyperlink 2" xfId="21018" hidden="1" xr:uid="{00000000-0005-0000-0000-000093160000}"/>
    <cellStyle name="Followed Hyperlink 2" xfId="19675" hidden="1" xr:uid="{00000000-0005-0000-0000-00005F150000}"/>
    <cellStyle name="Followed Hyperlink 2" xfId="34603" hidden="1" xr:uid="{00000000-0005-0000-0000-000024210000}"/>
    <cellStyle name="Followed Hyperlink 2" xfId="17127" hidden="1" xr:uid="{00000000-0005-0000-0000-00000D140000}"/>
    <cellStyle name="Followed Hyperlink 2" xfId="25144" hidden="1" xr:uid="{00000000-0005-0000-0000-0000CA190000}"/>
    <cellStyle name="Followed Hyperlink 2" xfId="20414" hidden="1" xr:uid="{00000000-0005-0000-0000-000043160000}"/>
    <cellStyle name="Followed Hyperlink 2" xfId="17563" hidden="1" xr:uid="{00000000-0005-0000-0000-0000C5140000}"/>
    <cellStyle name="Followed Hyperlink 2" xfId="23530" hidden="1" xr:uid="{00000000-0005-0000-0000-0000411A0000}"/>
    <cellStyle name="Followed Hyperlink 2" xfId="34671" hidden="1" xr:uid="{00000000-0005-0000-0000-00005C210000}"/>
    <cellStyle name="Followed Hyperlink 2" xfId="35183" hidden="1" xr:uid="{00000000-0005-0000-0000-0000F4210000}"/>
    <cellStyle name="Followed Hyperlink 2" xfId="28123" hidden="1" xr:uid="{00000000-0005-0000-0000-0000851C0000}"/>
    <cellStyle name="Followed Hyperlink 2" xfId="18607" hidden="1" xr:uid="{00000000-0005-0000-0000-000092140000}"/>
    <cellStyle name="Followed Hyperlink 2" xfId="41247" hidden="1" xr:uid="{00000000-0005-0000-0000-000018270000}"/>
    <cellStyle name="Followed Hyperlink 2" xfId="34043" hidden="1" xr:uid="{00000000-0005-0000-0000-0000DE200000}"/>
    <cellStyle name="Followed Hyperlink 2" xfId="34034" hidden="1" xr:uid="{00000000-0005-0000-0000-0000E7200000}"/>
    <cellStyle name="Followed Hyperlink 2" xfId="19632" hidden="1" xr:uid="{00000000-0005-0000-0000-000029150000}"/>
    <cellStyle name="Followed Hyperlink 2" xfId="20590" hidden="1" xr:uid="{00000000-0005-0000-0000-000072160000}"/>
    <cellStyle name="Followed Hyperlink 2" xfId="17359" hidden="1" xr:uid="{00000000-0005-0000-0000-00002B140000}"/>
    <cellStyle name="Followed Hyperlink 2" xfId="21014" hidden="1" xr:uid="{00000000-0005-0000-0000-000091160000}"/>
    <cellStyle name="Followed Hyperlink 2" xfId="27115" hidden="1" xr:uid="{00000000-0005-0000-0000-0000A61B0000}"/>
    <cellStyle name="Followed Hyperlink 2" xfId="18795" hidden="1" xr:uid="{00000000-0005-0000-0000-00000B150000}"/>
    <cellStyle name="Followed Hyperlink 2" xfId="27583" hidden="1" xr:uid="{00000000-0005-0000-0000-00005D1C0000}"/>
    <cellStyle name="Followed Hyperlink 2" xfId="26590" hidden="1" xr:uid="{00000000-0005-0000-0000-0000421B0000}"/>
    <cellStyle name="Followed Hyperlink 2" xfId="31608" hidden="1" xr:uid="{00000000-0005-0000-0000-00007E1F0000}"/>
    <cellStyle name="Followed Hyperlink 2" xfId="34675" hidden="1" xr:uid="{00000000-0005-0000-0000-00005E210000}"/>
    <cellStyle name="Followed Hyperlink 2" xfId="24509" hidden="1" xr:uid="{00000000-0005-0000-0000-00004D190000}"/>
    <cellStyle name="Followed Hyperlink 2" xfId="36755" hidden="1" xr:uid="{00000000-0005-0000-0000-00003D230000}"/>
    <cellStyle name="Followed Hyperlink 2" xfId="21776" hidden="1" xr:uid="{00000000-0005-0000-0000-00004A170000}"/>
    <cellStyle name="Followed Hyperlink 2" xfId="33162" hidden="1" xr:uid="{00000000-0005-0000-0000-00004F200000}"/>
    <cellStyle name="Followed Hyperlink 2" xfId="18461" hidden="1" xr:uid="{00000000-0005-0000-0000-00004E140000}"/>
    <cellStyle name="Followed Hyperlink 2" xfId="19058" hidden="1" xr:uid="{00000000-0005-0000-0000-0000F1140000}"/>
    <cellStyle name="Followed Hyperlink 2" xfId="18907" hidden="1" xr:uid="{00000000-0005-0000-0000-0000E3140000}"/>
    <cellStyle name="Followed Hyperlink 2" xfId="20418" hidden="1" xr:uid="{00000000-0005-0000-0000-000045160000}"/>
    <cellStyle name="Followed Hyperlink 2" xfId="19922" hidden="1" xr:uid="{00000000-0005-0000-0000-0000C0150000}"/>
    <cellStyle name="Followed Hyperlink 2" xfId="17559" hidden="1" xr:uid="{00000000-0005-0000-0000-0000C7140000}"/>
    <cellStyle name="Followed Hyperlink 2" xfId="18468" hidden="1" xr:uid="{00000000-0005-0000-0000-000047140000}"/>
    <cellStyle name="Followed Hyperlink 2" xfId="25339" hidden="1" xr:uid="{00000000-0005-0000-0000-0000111A0000}"/>
    <cellStyle name="Followed Hyperlink 2" xfId="24980" hidden="1" xr:uid="{00000000-0005-0000-0000-00000D1A0000}"/>
    <cellStyle name="Followed Hyperlink 2" xfId="25314" hidden="1" xr:uid="{00000000-0005-0000-0000-0000DB190000}"/>
    <cellStyle name="Followed Hyperlink 2" xfId="19256" hidden="1" xr:uid="{00000000-0005-0000-0000-000043150000}"/>
    <cellStyle name="Followed Hyperlink 2" xfId="20241" hidden="1" xr:uid="{00000000-0005-0000-0000-000012160000}"/>
    <cellStyle name="Followed Hyperlink 2" xfId="19623" hidden="1" xr:uid="{00000000-0005-0000-0000-000032150000}"/>
    <cellStyle name="Followed Hyperlink 2" xfId="20404" hidden="1" xr:uid="{00000000-0005-0000-0000-00003E160000}"/>
    <cellStyle name="Followed Hyperlink 2" xfId="18294" hidden="1" xr:uid="{00000000-0005-0000-0000-000040140000}"/>
    <cellStyle name="Followed Hyperlink 2" xfId="34500" hidden="1" xr:uid="{00000000-0005-0000-0000-000097210000}"/>
    <cellStyle name="Followed Hyperlink 2" xfId="21034" hidden="1" xr:uid="{00000000-0005-0000-0000-00009B160000}"/>
    <cellStyle name="Followed Hyperlink 2" xfId="32103" hidden="1" xr:uid="{00000000-0005-0000-0000-0000D91F0000}"/>
    <cellStyle name="Followed Hyperlink 2" xfId="25756" hidden="1" xr:uid="{00000000-0005-0000-0000-0000741A0000}"/>
    <cellStyle name="Followed Hyperlink 2" xfId="24038" hidden="1" xr:uid="{00000000-0005-0000-0000-0000E9180000}"/>
    <cellStyle name="Followed Hyperlink 2" xfId="32686" hidden="1" xr:uid="{00000000-0005-0000-0000-0000B7200000}"/>
    <cellStyle name="Followed Hyperlink 2" xfId="17555" hidden="1" xr:uid="{00000000-0005-0000-0000-0000C9140000}"/>
    <cellStyle name="Followed Hyperlink 2" xfId="19580" hidden="1" xr:uid="{00000000-0005-0000-0000-000099150000}"/>
    <cellStyle name="Followed Hyperlink 2" xfId="20186" hidden="1" xr:uid="{00000000-0005-0000-0000-000028160000}"/>
    <cellStyle name="Followed Hyperlink 2" xfId="19711" hidden="1" xr:uid="{00000000-0005-0000-0000-000071150000}"/>
    <cellStyle name="Followed Hyperlink 2" xfId="18913" hidden="1" xr:uid="{00000000-0005-0000-0000-0000E6140000}"/>
    <cellStyle name="Followed Hyperlink 2" xfId="20919" hidden="1" xr:uid="{00000000-0005-0000-0000-0000B9160000}"/>
    <cellStyle name="Followed Hyperlink 2" xfId="19242" hidden="1" xr:uid="{00000000-0005-0000-0000-00003C150000}"/>
    <cellStyle name="Followed Hyperlink 2" xfId="19521" hidden="1" xr:uid="{00000000-0005-0000-0000-0000A2150000}"/>
    <cellStyle name="Followed Hyperlink 2" xfId="19888" hidden="1" xr:uid="{00000000-0005-0000-0000-0000AF150000}"/>
    <cellStyle name="Followed Hyperlink 2" xfId="18069" hidden="1" xr:uid="{00000000-0005-0000-0000-0000DF150000}"/>
    <cellStyle name="Followed Hyperlink 2" xfId="20225" hidden="1" xr:uid="{00000000-0005-0000-0000-00000A160000}"/>
    <cellStyle name="Followed Hyperlink 2" xfId="20184" hidden="1" xr:uid="{00000000-0005-0000-0000-00002A160000}"/>
    <cellStyle name="Followed Hyperlink 2" xfId="25519" hidden="1" xr:uid="{00000000-0005-0000-0000-0000251A0000}"/>
    <cellStyle name="Followed Hyperlink 2" xfId="25371" hidden="1" xr:uid="{00000000-0005-0000-0000-0000211A0000}"/>
    <cellStyle name="Followed Hyperlink 2" xfId="25071" hidden="1" xr:uid="{00000000-0005-0000-0000-000091190000}"/>
    <cellStyle name="Followed Hyperlink 2" xfId="24497" hidden="1" xr:uid="{00000000-0005-0000-0000-000059190000}"/>
    <cellStyle name="Followed Hyperlink 2" xfId="25306" hidden="1" xr:uid="{00000000-0005-0000-0000-0000E3190000}"/>
    <cellStyle name="Followed Hyperlink 2" xfId="24974" hidden="1" xr:uid="{00000000-0005-0000-0000-0000071A0000}"/>
    <cellStyle name="Followed Hyperlink 2" xfId="24717" hidden="1" xr:uid="{00000000-0005-0000-0000-0000AA190000}"/>
    <cellStyle name="Followed Hyperlink 2" xfId="24695" hidden="1" xr:uid="{00000000-0005-0000-0000-00009F190000}"/>
    <cellStyle name="Followed Hyperlink 2" xfId="25365" hidden="1" xr:uid="{00000000-0005-0000-0000-00001E1A0000}"/>
    <cellStyle name="Followed Hyperlink 2" xfId="25031" hidden="1" xr:uid="{00000000-0005-0000-0000-0000F5190000}"/>
    <cellStyle name="Followed Hyperlink 2" xfId="33438" hidden="1" xr:uid="{00000000-0005-0000-0000-000045200000}"/>
    <cellStyle name="Followed Hyperlink 2" xfId="33260" hidden="1" xr:uid="{00000000-0005-0000-0000-00002D200000}"/>
    <cellStyle name="Followed Hyperlink 2" xfId="31258" hidden="1" xr:uid="{00000000-0005-0000-0000-0000251F0000}"/>
    <cellStyle name="Followed Hyperlink 2" xfId="28796" hidden="1" xr:uid="{00000000-0005-0000-0000-0000B91E0000}"/>
    <cellStyle name="Followed Hyperlink 2" xfId="30229" hidden="1" xr:uid="{00000000-0005-0000-0000-0000191E0000}"/>
    <cellStyle name="Followed Hyperlink 2" xfId="29543" hidden="1" xr:uid="{00000000-0005-0000-0000-0000591D0000}"/>
    <cellStyle name="Followed Hyperlink 2" xfId="28514" hidden="1" xr:uid="{00000000-0005-0000-0000-0000ED1C0000}"/>
    <cellStyle name="Followed Hyperlink 2" xfId="33080" hidden="1" xr:uid="{00000000-0005-0000-0000-000065200000}"/>
    <cellStyle name="Followed Hyperlink 2" xfId="20953" hidden="1" xr:uid="{00000000-0005-0000-0000-00005B160000}"/>
    <cellStyle name="Followed Hyperlink 2" xfId="17987" hidden="1" xr:uid="{00000000-0005-0000-0000-0000ED150000}"/>
    <cellStyle name="Followed Hyperlink 2" xfId="23918" hidden="1" xr:uid="{00000000-0005-0000-0000-0000A9180000}"/>
    <cellStyle name="Followed Hyperlink 2" xfId="33517" hidden="1" xr:uid="{00000000-0005-0000-0000-0000A8200000}"/>
    <cellStyle name="Followed Hyperlink 2" xfId="31617" hidden="1" xr:uid="{00000000-0005-0000-0000-0000751F0000}"/>
    <cellStyle name="Followed Hyperlink 2" xfId="38897" hidden="1" xr:uid="{00000000-0005-0000-0000-00009C240000}"/>
    <cellStyle name="Followed Hyperlink 2" xfId="37954" hidden="1" xr:uid="{00000000-0005-0000-0000-000065240000}"/>
    <cellStyle name="Followed Hyperlink 2" xfId="36800" hidden="1" xr:uid="{00000000-0005-0000-0000-000065230000}"/>
    <cellStyle name="Followed Hyperlink 2" xfId="35201" hidden="1" xr:uid="{00000000-0005-0000-0000-0000FD210000}"/>
    <cellStyle name="Followed Hyperlink 2" xfId="34870" hidden="1" xr:uid="{00000000-0005-0000-0000-0000A5210000}"/>
    <cellStyle name="Followed Hyperlink 2" xfId="34230" hidden="1" xr:uid="{00000000-0005-0000-0000-000035210000}"/>
    <cellStyle name="Followed Hyperlink 2" xfId="37634" hidden="1" xr:uid="{00000000-0005-0000-0000-00000D240000}"/>
    <cellStyle name="Followed Hyperlink 2" xfId="19622" hidden="1" xr:uid="{00000000-0005-0000-0000-000033150000}"/>
    <cellStyle name="Followed Hyperlink 2" xfId="23532" hidden="1" xr:uid="{00000000-0005-0000-0000-00003F1A0000}"/>
    <cellStyle name="Followed Hyperlink 2" xfId="24924" hidden="1" xr:uid="{00000000-0005-0000-0000-0000AD190000}"/>
    <cellStyle name="Followed Hyperlink 2" xfId="20381" hidden="1" xr:uid="{00000000-0005-0000-0000-000022160000}"/>
    <cellStyle name="Followed Hyperlink 2" xfId="19914" hidden="1" xr:uid="{00000000-0005-0000-0000-0000BC150000}"/>
    <cellStyle name="Followed Hyperlink 2" xfId="18909" hidden="1" xr:uid="{00000000-0005-0000-0000-0000E4140000}"/>
    <cellStyle name="Followed Hyperlink 2" xfId="17541" hidden="1" xr:uid="{00000000-0005-0000-0000-0000CE140000}"/>
    <cellStyle name="Followed Hyperlink 2" xfId="18070" hidden="1" xr:uid="{00000000-0005-0000-0000-0000DE150000}"/>
    <cellStyle name="Followed Hyperlink 2" xfId="33591" hidden="1" xr:uid="{00000000-0005-0000-0000-000089200000}"/>
    <cellStyle name="Followed Hyperlink 2" xfId="35744" hidden="1" xr:uid="{00000000-0005-0000-0000-00007D220000}"/>
    <cellStyle name="Followed Hyperlink 2" xfId="23181" hidden="1" xr:uid="{00000000-0005-0000-0000-00008D180000}"/>
    <cellStyle name="Followed Hyperlink 2" xfId="19518" hidden="1" xr:uid="{00000000-0005-0000-0000-00009F150000}"/>
    <cellStyle name="Followed Hyperlink 2" xfId="29065" hidden="1" xr:uid="{00000000-0005-0000-0000-0000F91C0000}"/>
    <cellStyle name="Followed Hyperlink 2" xfId="33446" hidden="1" xr:uid="{00000000-0005-0000-0000-00003D200000}"/>
    <cellStyle name="Followed Hyperlink 2" xfId="23360" hidden="1" xr:uid="{00000000-0005-0000-0000-000031190000}"/>
    <cellStyle name="Followed Hyperlink 2" xfId="25124" hidden="1" xr:uid="{00000000-0005-0000-0000-0000C0190000}"/>
    <cellStyle name="Followed Hyperlink 2" xfId="36763" hidden="1" xr:uid="{00000000-0005-0000-0000-000035230000}"/>
    <cellStyle name="Followed Hyperlink 2" xfId="25520" hidden="1" xr:uid="{00000000-0005-0000-0000-0000241A0000}"/>
    <cellStyle name="Followed Hyperlink 2" xfId="24553" hidden="1" xr:uid="{00000000-0005-0000-0000-000081190000}"/>
    <cellStyle name="Followed Hyperlink 2" xfId="20390" hidden="1" xr:uid="{00000000-0005-0000-0000-000019160000}"/>
    <cellStyle name="Followed Hyperlink 2" xfId="19479" hidden="1" xr:uid="{00000000-0005-0000-0000-00004C150000}"/>
    <cellStyle name="Followed Hyperlink 2" xfId="22252" hidden="1" xr:uid="{00000000-0005-0000-0000-0000F9170000}"/>
    <cellStyle name="Followed Hyperlink 2" xfId="34031" hidden="1" xr:uid="{00000000-0005-0000-0000-0000EA200000}"/>
    <cellStyle name="Followed Hyperlink 2" xfId="31270" hidden="1" xr:uid="{00000000-0005-0000-0000-00002B1F0000}"/>
    <cellStyle name="Followed Hyperlink 2" xfId="21401" hidden="1" xr:uid="{00000000-0005-0000-0000-0000EF160000}"/>
    <cellStyle name="Followed Hyperlink 2" xfId="31500" hidden="1" xr:uid="{00000000-0005-0000-0000-0000381F0000}"/>
    <cellStyle name="Followed Hyperlink 2" xfId="40004" hidden="1" xr:uid="{00000000-0005-0000-0000-0000EE250000}"/>
    <cellStyle name="Followed Hyperlink 2" xfId="36532" hidden="1" xr:uid="{00000000-0005-0000-0000-000029240000}"/>
    <cellStyle name="Followed Hyperlink 2" xfId="29830" hidden="1" xr:uid="{00000000-0005-0000-0000-0000B91D0000}"/>
    <cellStyle name="Followed Hyperlink 2" xfId="17959" hidden="1" xr:uid="{00000000-0005-0000-0000-0000691B0000}"/>
    <cellStyle name="Followed Hyperlink 2" xfId="28795" hidden="1" xr:uid="{00000000-0005-0000-0000-0000B81E0000}"/>
    <cellStyle name="Followed Hyperlink 2" xfId="27135" hidden="1" xr:uid="{00000000-0005-0000-0000-0000CA1B0000}"/>
    <cellStyle name="Followed Hyperlink 2" xfId="25741" hidden="1" xr:uid="{00000000-0005-0000-0000-0000831A0000}"/>
    <cellStyle name="Followed Hyperlink 2" xfId="32493" hidden="1" xr:uid="{00000000-0005-0000-0000-000018200000}"/>
    <cellStyle name="Followed Hyperlink 2" xfId="35392" hidden="1" xr:uid="{00000000-0005-0000-0000-000037220000}"/>
    <cellStyle name="Followed Hyperlink 2" xfId="35884" hidden="1" xr:uid="{00000000-0005-0000-0000-0000BA220000}"/>
    <cellStyle name="Followed Hyperlink 2" xfId="36582" hidden="1" xr:uid="{00000000-0005-0000-0000-000024230000}"/>
    <cellStyle name="Followed Hyperlink 2" xfId="29338" hidden="1" xr:uid="{00000000-0005-0000-0000-00006C1D0000}"/>
    <cellStyle name="Followed Hyperlink 2" xfId="36006" hidden="1" xr:uid="{00000000-0005-0000-0000-00008C220000}"/>
    <cellStyle name="Followed Hyperlink 2" xfId="40337" hidden="1" xr:uid="{00000000-0005-0000-0000-00000F260000}"/>
    <cellStyle name="Followed Hyperlink 2" xfId="18830" hidden="1" xr:uid="{00000000-0005-0000-0000-0000FC140000}"/>
    <cellStyle name="Followed Hyperlink 2" xfId="36594" hidden="1" xr:uid="{00000000-0005-0000-0000-00002A230000}"/>
    <cellStyle name="Followed Hyperlink 2" xfId="30655" hidden="1" xr:uid="{00000000-0005-0000-0000-0000331E0000}"/>
    <cellStyle name="Followed Hyperlink 2" xfId="23632" hidden="1" xr:uid="{00000000-0005-0000-0000-0000C2180000}"/>
    <cellStyle name="Followed Hyperlink 2" xfId="41260" hidden="1" xr:uid="{00000000-0005-0000-0000-00000B270000}"/>
    <cellStyle name="Followed Hyperlink 2" xfId="20860" hidden="1" xr:uid="{00000000-0005-0000-0000-0000D9160000}"/>
    <cellStyle name="Followed Hyperlink 2" xfId="17547" hidden="1" xr:uid="{00000000-0005-0000-0000-0000CC140000}"/>
    <cellStyle name="Followed Hyperlink 2" xfId="21566" hidden="1" xr:uid="{00000000-0005-0000-0000-000031180000}"/>
    <cellStyle name="Followed Hyperlink 2" xfId="36014" hidden="1" xr:uid="{00000000-0005-0000-0000-000090220000}"/>
    <cellStyle name="Followed Hyperlink 2" xfId="37397" hidden="1" xr:uid="{00000000-0005-0000-0000-0000B1230000}"/>
    <cellStyle name="Followed Hyperlink 2" xfId="36530" hidden="1" xr:uid="{00000000-0005-0000-0000-00002A240000}"/>
    <cellStyle name="Followed Hyperlink 2" xfId="22605" hidden="1" xr:uid="{00000000-0005-0000-0000-0000CD170000}"/>
    <cellStyle name="Followed Hyperlink 2" xfId="18593" hidden="1" xr:uid="{00000000-0005-0000-0000-00008B140000}"/>
    <cellStyle name="Followed Hyperlink 2" xfId="34056" hidden="1" xr:uid="{00000000-0005-0000-0000-000007210000}"/>
    <cellStyle name="Followed Hyperlink 2" xfId="28305" hidden="1" xr:uid="{00000000-0005-0000-0000-0000CF1C0000}"/>
    <cellStyle name="Followed Hyperlink 2" xfId="31658" hidden="1" xr:uid="{00000000-0005-0000-0000-0000101F0000}"/>
    <cellStyle name="Followed Hyperlink 2" xfId="17350" hidden="1" xr:uid="{00000000-0005-0000-0000-00002E140000}"/>
    <cellStyle name="Followed Hyperlink 2" xfId="41189" hidden="1" xr:uid="{00000000-0005-0000-0000-000024270000}"/>
    <cellStyle name="Followed Hyperlink 2" xfId="40294" hidden="1" xr:uid="{00000000-0005-0000-0000-0000CD250000}"/>
    <cellStyle name="Followed Hyperlink 2" xfId="39507" hidden="1" xr:uid="{00000000-0005-0000-0000-000069250000}"/>
    <cellStyle name="Followed Hyperlink 2" xfId="30670" hidden="1" xr:uid="{00000000-0005-0000-0000-0000701E0000}"/>
    <cellStyle name="Followed Hyperlink 2" xfId="21245" hidden="1" xr:uid="{00000000-0005-0000-0000-0000EA160000}"/>
    <cellStyle name="Followed Hyperlink 2" xfId="29381" hidden="1" xr:uid="{00000000-0005-0000-0000-00004E1D0000}"/>
    <cellStyle name="Followed Hyperlink 2" xfId="19624" hidden="1" xr:uid="{00000000-0005-0000-0000-000031150000}"/>
    <cellStyle name="Followed Hyperlink 2" xfId="32293" hidden="1" xr:uid="{00000000-0005-0000-0000-000012200000}"/>
    <cellStyle name="Followed Hyperlink 2" xfId="31696" hidden="1" xr:uid="{00000000-0005-0000-0000-00004B1F0000}"/>
    <cellStyle name="Followed Hyperlink 2" xfId="31280" hidden="1" xr:uid="{00000000-0005-0000-0000-0000301F0000}"/>
    <cellStyle name="Followed Hyperlink 2" xfId="30369" hidden="1" xr:uid="{00000000-0005-0000-0000-0000501E0000}"/>
    <cellStyle name="Followed Hyperlink 2" xfId="37960" hidden="1" xr:uid="{00000000-0005-0000-0000-000068240000}"/>
    <cellStyle name="Followed Hyperlink 2" xfId="40901" hidden="1" xr:uid="{00000000-0005-0000-0000-0000B8260000}"/>
    <cellStyle name="Followed Hyperlink 2" xfId="28127" hidden="1" xr:uid="{00000000-0005-0000-0000-0000811C0000}"/>
    <cellStyle name="Followed Hyperlink 2" xfId="21557" hidden="1" xr:uid="{00000000-0005-0000-0000-000034180000}"/>
    <cellStyle name="Followed Hyperlink 2" xfId="23193" hidden="1" xr:uid="{00000000-0005-0000-0000-000089180000}"/>
    <cellStyle name="Followed Hyperlink 2" xfId="34048" hidden="1" xr:uid="{00000000-0005-0000-0000-000003210000}"/>
    <cellStyle name="Followed Hyperlink 2" xfId="28125" hidden="1" xr:uid="{00000000-0005-0000-0000-0000831C0000}"/>
    <cellStyle name="Followed Hyperlink 2" xfId="27313" hidden="1" xr:uid="{00000000-0005-0000-0000-0000FA1B0000}"/>
    <cellStyle name="Followed Hyperlink 2" xfId="31074" hidden="1" xr:uid="{00000000-0005-0000-0000-0000E31E0000}"/>
    <cellStyle name="Followed Hyperlink 2" xfId="31278" hidden="1" xr:uid="{00000000-0005-0000-0000-00002F1F0000}"/>
    <cellStyle name="Followed Hyperlink 2" xfId="19585" hidden="1" xr:uid="{00000000-0005-0000-0000-000094150000}"/>
    <cellStyle name="Followed Hyperlink 2" xfId="31072" hidden="1" xr:uid="{00000000-0005-0000-0000-0000E51E0000}"/>
    <cellStyle name="Followed Hyperlink 2" xfId="26910" hidden="1" xr:uid="{00000000-0005-0000-0000-0000991C0000}"/>
    <cellStyle name="Followed Hyperlink 2" xfId="24208" hidden="1" xr:uid="{00000000-0005-0000-0000-0000FB180000}"/>
    <cellStyle name="Followed Hyperlink 2" xfId="33272" hidden="1" xr:uid="{00000000-0005-0000-0000-000033200000}"/>
    <cellStyle name="Followed Hyperlink 2" xfId="34212" hidden="1" xr:uid="{00000000-0005-0000-0000-00002C210000}"/>
    <cellStyle name="Followed Hyperlink 2" xfId="32084" hidden="1" xr:uid="{00000000-0005-0000-0000-0000BA1F0000}"/>
    <cellStyle name="Followed Hyperlink 2" xfId="21002" hidden="1" xr:uid="{00000000-0005-0000-0000-00008B160000}"/>
    <cellStyle name="Followed Hyperlink 2" xfId="40046" hidden="1" xr:uid="{00000000-0005-0000-0000-000088250000}"/>
    <cellStyle name="Followed Hyperlink 2" xfId="24496" hidden="1" xr:uid="{00000000-0005-0000-0000-00005A190000}"/>
    <cellStyle name="Followed Hyperlink 2" xfId="20205" hidden="1" xr:uid="{00000000-0005-0000-0000-000000160000}"/>
    <cellStyle name="Followed Hyperlink 2" xfId="30875" hidden="1" xr:uid="{00000000-0005-0000-0000-0000ED1E0000}"/>
    <cellStyle name="Followed Hyperlink 2" xfId="26861" hidden="1" xr:uid="{00000000-0005-0000-0000-0000D51F0000}"/>
    <cellStyle name="Followed Hyperlink 2" xfId="33088" hidden="1" xr:uid="{00000000-0005-0000-0000-00006D200000}"/>
    <cellStyle name="Followed Hyperlink 2" xfId="37243" hidden="1" xr:uid="{00000000-0005-0000-0000-0000F9230000}"/>
    <cellStyle name="Followed Hyperlink 2" xfId="21399" hidden="1" xr:uid="{00000000-0005-0000-0000-0000F1160000}"/>
    <cellStyle name="Followed Hyperlink 2" xfId="18551" hidden="1" xr:uid="{00000000-0005-0000-0000-0000AD140000}"/>
    <cellStyle name="Followed Hyperlink 2" xfId="19598" hidden="1" xr:uid="{00000000-0005-0000-0000-000087150000}"/>
    <cellStyle name="Followed Hyperlink 2" xfId="25069" hidden="1" xr:uid="{00000000-0005-0000-0000-000093190000}"/>
    <cellStyle name="Followed Hyperlink 2" xfId="24679" hidden="1" xr:uid="{00000000-0005-0000-0000-000097190000}"/>
    <cellStyle name="Followed Hyperlink 2" xfId="25508" hidden="1" xr:uid="{00000000-0005-0000-0000-0000301A0000}"/>
    <cellStyle name="Followed Hyperlink 2" xfId="20170" hidden="1" xr:uid="{00000000-0005-0000-0000-000037160000}"/>
    <cellStyle name="Followed Hyperlink 2" xfId="23748" hidden="1" xr:uid="{00000000-0005-0000-0000-0000A1180000}"/>
    <cellStyle name="Followed Hyperlink 2" xfId="17573" hidden="1" xr:uid="{00000000-0005-0000-0000-0000C0140000}"/>
    <cellStyle name="Followed Hyperlink 2" xfId="19523" hidden="1" xr:uid="{00000000-0005-0000-0000-0000A4150000}"/>
    <cellStyle name="Followed Hyperlink 2" xfId="20804" hidden="1" xr:uid="{00000000-0005-0000-0000-000079160000}"/>
    <cellStyle name="Followed Hyperlink 2" xfId="18276" hidden="1" xr:uid="{00000000-0005-0000-0000-000037140000}"/>
    <cellStyle name="Followed Hyperlink 2" xfId="19056" hidden="1" xr:uid="{00000000-0005-0000-0000-0000F3140000}"/>
    <cellStyle name="Followed Hyperlink 2" xfId="19709" hidden="1" xr:uid="{00000000-0005-0000-0000-000070150000}"/>
    <cellStyle name="Followed Hyperlink 2" xfId="24916" hidden="1" xr:uid="{00000000-0005-0000-0000-0000B1190000}"/>
    <cellStyle name="Followed Hyperlink 2" xfId="20213" hidden="1" xr:uid="{00000000-0005-0000-0000-000004160000}"/>
    <cellStyle name="Followed Hyperlink 2" xfId="35146" hidden="1" xr:uid="{00000000-0005-0000-0000-00002D220000}"/>
    <cellStyle name="Followed Hyperlink 2" xfId="31084" hidden="1" xr:uid="{00000000-0005-0000-0000-0000D91E0000}"/>
    <cellStyle name="Followed Hyperlink 2" xfId="38963" hidden="1" xr:uid="{00000000-0005-0000-0000-00000A250000}"/>
    <cellStyle name="Followed Hyperlink 2" xfId="30370" hidden="1" xr:uid="{00000000-0005-0000-0000-00004F1E0000}"/>
    <cellStyle name="Followed Hyperlink 2" xfId="23202" hidden="1" xr:uid="{00000000-0005-0000-0000-000084180000}"/>
    <cellStyle name="Followed Hyperlink 2" xfId="36544" hidden="1" xr:uid="{00000000-0005-0000-0000-000025240000}"/>
    <cellStyle name="Followed Hyperlink 2" xfId="24978" hidden="1" xr:uid="{00000000-0005-0000-0000-00000B1A0000}"/>
    <cellStyle name="Followed Hyperlink 2" xfId="30641" hidden="1" xr:uid="{00000000-0005-0000-0000-0000411E0000}"/>
    <cellStyle name="Followed Hyperlink 2" xfId="31114" hidden="1" xr:uid="{00000000-0005-0000-0000-0000061F0000}"/>
    <cellStyle name="Followed Hyperlink 2" xfId="36608" hidden="1" xr:uid="{00000000-0005-0000-0000-000031230000}"/>
    <cellStyle name="Followed Hyperlink 2" xfId="38509" hidden="1" xr:uid="{00000000-0005-0000-0000-000034260000}"/>
    <cellStyle name="Followed Hyperlink 2" xfId="40284" hidden="1" xr:uid="{00000000-0005-0000-0000-0000D7250000}"/>
    <cellStyle name="Followed Hyperlink 2" xfId="30302" hidden="1" xr:uid="{00000000-0005-0000-0000-0000631E0000}"/>
    <cellStyle name="Followed Hyperlink 2" xfId="29244" hidden="1" xr:uid="{00000000-0005-0000-0000-0000101D0000}"/>
    <cellStyle name="Followed Hyperlink 2" xfId="29248" hidden="1" xr:uid="{00000000-0005-0000-0000-00000C1D0000}"/>
    <cellStyle name="Followed Hyperlink 2" xfId="18597" hidden="1" xr:uid="{00000000-0005-0000-0000-00008D140000}"/>
    <cellStyle name="Followed Hyperlink 2" xfId="20057" hidden="1" xr:uid="{00000000-0005-0000-0000-0000D4150000}"/>
    <cellStyle name="Followed Hyperlink 2" xfId="29363" hidden="1" xr:uid="{00000000-0005-0000-0000-0000451D0000}"/>
    <cellStyle name="Followed Hyperlink 2" xfId="27299" hidden="1" xr:uid="{00000000-0005-0000-0000-0000F31B0000}"/>
    <cellStyle name="Followed Hyperlink 2" xfId="29661" hidden="1" xr:uid="{00000000-0005-0000-0000-0000961D0000}"/>
    <cellStyle name="Followed Hyperlink 2" xfId="28144" hidden="1" xr:uid="{00000000-0005-0000-0000-0000A41C0000}"/>
    <cellStyle name="Followed Hyperlink 2" xfId="35566" hidden="1" xr:uid="{00000000-0005-0000-0000-000065220000}"/>
    <cellStyle name="Followed Hyperlink 2" xfId="22604" hidden="1" xr:uid="{00000000-0005-0000-0000-0000CE170000}"/>
    <cellStyle name="Followed Hyperlink 2" xfId="18075" hidden="1" xr:uid="{00000000-0005-0000-0000-0000D7150000}"/>
    <cellStyle name="Followed Hyperlink 2" xfId="19533" hidden="1" xr:uid="{00000000-0005-0000-0000-0000AD150000}"/>
    <cellStyle name="Followed Hyperlink 2" xfId="25070" hidden="1" xr:uid="{00000000-0005-0000-0000-000092190000}"/>
    <cellStyle name="Followed Hyperlink 2" xfId="32111" hidden="1" xr:uid="{00000000-0005-0000-0000-0000DD1F0000}"/>
    <cellStyle name="Followed Hyperlink 2" xfId="28309" hidden="1" xr:uid="{00000000-0005-0000-0000-0000D11C0000}"/>
    <cellStyle name="Followed Hyperlink 2" xfId="24962" hidden="1" xr:uid="{00000000-0005-0000-0000-0000FC190000}"/>
    <cellStyle name="Followed Hyperlink 2" xfId="21020" hidden="1" xr:uid="{00000000-0005-0000-0000-000094160000}"/>
    <cellStyle name="Followed Hyperlink 2" xfId="20964" hidden="1" xr:uid="{00000000-0005-0000-0000-000050160000}"/>
    <cellStyle name="Followed Hyperlink 2" xfId="34602" hidden="1" xr:uid="{00000000-0005-0000-0000-000025210000}"/>
    <cellStyle name="Followed Hyperlink 2" xfId="35941" hidden="1" xr:uid="{00000000-0005-0000-0000-000045220000}"/>
    <cellStyle name="Followed Hyperlink 2" xfId="37618" hidden="1" xr:uid="{00000000-0005-0000-0000-000005240000}"/>
    <cellStyle name="Followed Hyperlink 2" xfId="30359" hidden="1" xr:uid="{00000000-0005-0000-0000-00005A1E0000}"/>
    <cellStyle name="Followed Hyperlink 2" xfId="37799" hidden="1" xr:uid="{00000000-0005-0000-0000-00003D240000}"/>
    <cellStyle name="Followed Hyperlink 2" xfId="32267" hidden="1" xr:uid="{00000000-0005-0000-0000-000005200000}"/>
    <cellStyle name="Followed Hyperlink 2" xfId="20380" hidden="1" xr:uid="{00000000-0005-0000-0000-000023160000}"/>
    <cellStyle name="Followed Hyperlink 2" xfId="24549" hidden="1" xr:uid="{00000000-0005-0000-0000-00007F190000}"/>
    <cellStyle name="Followed Hyperlink 2" xfId="23669" hidden="1" xr:uid="{00000000-0005-0000-0000-000061180000}"/>
    <cellStyle name="Followed Hyperlink 2" xfId="23453" hidden="1" xr:uid="{00000000-0005-0000-0000-0000501A0000}"/>
    <cellStyle name="Followed Hyperlink 2" xfId="20391" hidden="1" xr:uid="{00000000-0005-0000-0000-000018160000}"/>
    <cellStyle name="Followed Hyperlink 2" xfId="19699" hidden="1" xr:uid="{00000000-0005-0000-0000-00006B150000}"/>
    <cellStyle name="Followed Hyperlink 2" xfId="22364" hidden="1" xr:uid="{00000000-0005-0000-0000-000081170000}"/>
    <cellStyle name="Followed Hyperlink 2" xfId="19926" hidden="1" xr:uid="{00000000-0005-0000-0000-0000C2150000}"/>
    <cellStyle name="Followed Hyperlink 2" xfId="40933" hidden="1" xr:uid="{00000000-0005-0000-0000-0000C8260000}"/>
    <cellStyle name="Followed Hyperlink 2" xfId="18901" hidden="1" xr:uid="{00000000-0005-0000-0000-0000E0140000}"/>
    <cellStyle name="Followed Hyperlink 2" xfId="33091" hidden="1" xr:uid="{00000000-0005-0000-0000-00006F200000}"/>
    <cellStyle name="Followed Hyperlink 2" xfId="20055" hidden="1" xr:uid="{00000000-0005-0000-0000-0000D6150000}"/>
    <cellStyle name="Followed Hyperlink 2" xfId="25038" hidden="1" xr:uid="{00000000-0005-0000-0000-0000EE190000}"/>
    <cellStyle name="Followed Hyperlink 2" xfId="21769" hidden="1" xr:uid="{00000000-0005-0000-0000-000051170000}"/>
    <cellStyle name="Followed Hyperlink 2" xfId="17123" hidden="1" xr:uid="{00000000-0005-0000-0000-00000B140000}"/>
    <cellStyle name="Followed Hyperlink 2" xfId="33810" hidden="1" xr:uid="{00000000-0005-0000-0000-0000EF200000}"/>
    <cellStyle name="Followed Hyperlink 2" xfId="17129" hidden="1" xr:uid="{00000000-0005-0000-0000-00000E140000}"/>
    <cellStyle name="Followed Hyperlink 2" xfId="18553" hidden="1" xr:uid="{00000000-0005-0000-0000-0000AC140000}"/>
    <cellStyle name="Followed Hyperlink 2" xfId="37775" hidden="1" xr:uid="{00000000-0005-0000-0000-000018240000}"/>
    <cellStyle name="Followed Hyperlink 2" xfId="18205" hidden="1" xr:uid="{00000000-0005-0000-0000-000002140000}"/>
    <cellStyle name="Followed Hyperlink 2" xfId="21982" hidden="1" xr:uid="{00000000-0005-0000-0000-000098170000}"/>
    <cellStyle name="Followed Hyperlink 2" xfId="17561" hidden="1" xr:uid="{00000000-0005-0000-0000-0000C6140000}"/>
    <cellStyle name="Followed Hyperlink 2" xfId="17543" hidden="1" xr:uid="{00000000-0005-0000-0000-0000CD140000}"/>
    <cellStyle name="Followed Hyperlink 2" xfId="20384" hidden="1" xr:uid="{00000000-0005-0000-0000-00001F160000}"/>
    <cellStyle name="Followed Hyperlink 2" xfId="18208" hidden="1" xr:uid="{00000000-0005-0000-0000-0000FF130000}"/>
    <cellStyle name="Followed Hyperlink 2" xfId="20073" hidden="1" xr:uid="{00000000-0005-0000-0000-0000C4150000}"/>
    <cellStyle name="Followed Hyperlink 2" xfId="24505" hidden="1" xr:uid="{00000000-0005-0000-0000-000051190000}"/>
    <cellStyle name="Followed Hyperlink 2" xfId="20176" hidden="1" xr:uid="{00000000-0005-0000-0000-000032160000}"/>
    <cellStyle name="Followed Hyperlink 2" xfId="29862" hidden="1" xr:uid="{00000000-0005-0000-0000-0000D51D0000}"/>
    <cellStyle name="Followed Hyperlink 2" xfId="20566" hidden="1" xr:uid="{00000000-0005-0000-0000-000066160000}"/>
    <cellStyle name="Followed Hyperlink 2" xfId="19896" hidden="1" xr:uid="{00000000-0005-0000-0000-0000B3150000}"/>
    <cellStyle name="Followed Hyperlink 2" xfId="23459" hidden="1" xr:uid="{00000000-0005-0000-0000-0000561A0000}"/>
    <cellStyle name="Followed Hyperlink 2" xfId="33052" hidden="1" xr:uid="{00000000-0005-0000-0000-0000D6210000}"/>
    <cellStyle name="Followed Hyperlink 2" xfId="31554" hidden="1" xr:uid="{00000000-0005-0000-0000-0000991F0000}"/>
    <cellStyle name="Followed Hyperlink 2" xfId="32257" hidden="1" xr:uid="{00000000-0005-0000-0000-000000200000}"/>
    <cellStyle name="Followed Hyperlink 2" xfId="18201" hidden="1" xr:uid="{00000000-0005-0000-0000-000006140000}"/>
    <cellStyle name="Followed Hyperlink 2" xfId="18800" hidden="1" xr:uid="{00000000-0005-0000-0000-000009150000}"/>
    <cellStyle name="Followed Hyperlink 2" xfId="19070" hidden="1" xr:uid="{00000000-0005-0000-0000-00000F150000}"/>
    <cellStyle name="Followed Hyperlink 2" xfId="33875" hidden="1" xr:uid="{00000000-0005-0000-0000-0000D2200000}"/>
    <cellStyle name="Followed Hyperlink 2" xfId="142" hidden="1" xr:uid="{00000000-0005-0000-0000-0000D8130000}"/>
    <cellStyle name="Followed Hyperlink 2" xfId="34086" hidden="1" xr:uid="{00000000-0005-0000-0000-000016210000}"/>
    <cellStyle name="Followed Hyperlink 2" xfId="32986" hidden="1" xr:uid="{00000000-0005-0000-0000-0000ED210000}"/>
    <cellStyle name="Followed Hyperlink 2" xfId="22435" hidden="1" xr:uid="{00000000-0005-0000-0000-0000C5170000}"/>
    <cellStyle name="Followed Hyperlink 2" xfId="33865" hidden="1" xr:uid="{00000000-0005-0000-0000-0000CD200000}"/>
    <cellStyle name="Followed Hyperlink 2" xfId="21010" hidden="1" xr:uid="{00000000-0005-0000-0000-00008F160000}"/>
    <cellStyle name="Followed Hyperlink 2" xfId="17370" hidden="1" xr:uid="{00000000-0005-0000-0000-000026140000}"/>
    <cellStyle name="Followed Hyperlink 2" xfId="33254" hidden="1" xr:uid="{00000000-0005-0000-0000-00002A200000}"/>
    <cellStyle name="Followed Hyperlink 2" xfId="21546" hidden="1" xr:uid="{00000000-0005-0000-0000-000038180000}"/>
    <cellStyle name="Followed Hyperlink 2" xfId="25080" hidden="1" xr:uid="{00000000-0005-0000-0000-000088190000}"/>
    <cellStyle name="Followed Hyperlink 2" xfId="33084" hidden="1" xr:uid="{00000000-0005-0000-0000-000069200000}"/>
    <cellStyle name="Followed Hyperlink 2" xfId="21830" hidden="1" xr:uid="{00000000-0005-0000-0000-000075170000}"/>
    <cellStyle name="Followed Hyperlink 2" xfId="24195" hidden="1" xr:uid="{00000000-0005-0000-0000-000008190000}"/>
    <cellStyle name="Followed Hyperlink 2" xfId="27981" hidden="1" xr:uid="{00000000-0005-0000-0000-0000781C0000}"/>
    <cellStyle name="Followed Hyperlink 2" xfId="26791" hidden="1" xr:uid="{00000000-0005-0000-0000-0000B51B0000}"/>
    <cellStyle name="Followed Hyperlink 2" xfId="41361" hidden="1" xr:uid="{00000000-0005-0000-0000-0000E9260000}"/>
    <cellStyle name="Followed Hyperlink 2" xfId="19587" hidden="1" xr:uid="{00000000-0005-0000-0000-000092150000}"/>
    <cellStyle name="Followed Hyperlink 2" xfId="26325" hidden="1" xr:uid="{00000000-0005-0000-0000-0000B01A0000}"/>
    <cellStyle name="Followed Hyperlink 2" xfId="25738" hidden="1" xr:uid="{00000000-0005-0000-0000-0000861A0000}"/>
    <cellStyle name="Followed Hyperlink 2" xfId="30650" hidden="1" xr:uid="{00000000-0005-0000-0000-0000381E0000}"/>
    <cellStyle name="Followed Hyperlink 2" xfId="18456" hidden="1" xr:uid="{00000000-0005-0000-0000-000053140000}"/>
    <cellStyle name="Followed Hyperlink 2" xfId="18450" hidden="1" xr:uid="{00000000-0005-0000-0000-000059140000}"/>
    <cellStyle name="Followed Hyperlink 2" xfId="32464" hidden="1" xr:uid="{00000000-0005-0000-0000-000024200000}"/>
    <cellStyle name="Followed Hyperlink 2" xfId="32695" hidden="1" xr:uid="{00000000-0005-0000-0000-0000B3200000}"/>
    <cellStyle name="Followed Hyperlink 2" xfId="34441" hidden="1" xr:uid="{00000000-0005-0000-0000-000048210000}"/>
    <cellStyle name="Followed Hyperlink 2" xfId="26898" hidden="1" xr:uid="{00000000-0005-0000-0000-0000C41F0000}"/>
    <cellStyle name="Followed Hyperlink 2" xfId="35197" hidden="1" xr:uid="{00000000-0005-0000-0000-0000FB210000}"/>
    <cellStyle name="Followed Hyperlink 2" xfId="34509" hidden="1" xr:uid="{00000000-0005-0000-0000-00009F210000}"/>
    <cellStyle name="Followed Hyperlink 2" xfId="18207" hidden="1" xr:uid="{00000000-0005-0000-0000-000000140000}"/>
    <cellStyle name="Followed Hyperlink 2" xfId="17380" hidden="1" xr:uid="{00000000-0005-0000-0000-000021140000}"/>
    <cellStyle name="Followed Hyperlink 2" xfId="17529" hidden="1" xr:uid="{00000000-0005-0000-0000-0000D2140000}"/>
    <cellStyle name="Followed Hyperlink 2" xfId="20436" hidden="1" xr:uid="{00000000-0005-0000-0000-00004E160000}"/>
    <cellStyle name="Followed Hyperlink 2" xfId="34570" hidden="1" xr:uid="{00000000-0005-0000-0000-000081210000}"/>
    <cellStyle name="Followed Hyperlink 2" xfId="20594" hidden="1" xr:uid="{00000000-0005-0000-0000-000074160000}"/>
    <cellStyle name="Followed Hyperlink 2" xfId="19590" hidden="1" xr:uid="{00000000-0005-0000-0000-00008F150000}"/>
    <cellStyle name="Followed Hyperlink 2" xfId="33804" hidden="1" xr:uid="{00000000-0005-0000-0000-0000F2200000}"/>
    <cellStyle name="Followed Hyperlink 2" xfId="19268" hidden="1" xr:uid="{00000000-0005-0000-0000-000049150000}"/>
    <cellStyle name="Followed Hyperlink 2" xfId="25309" hidden="1" xr:uid="{00000000-0005-0000-0000-0000E0190000}"/>
    <cellStyle name="Followed Hyperlink 2" xfId="35368" hidden="1" xr:uid="{00000000-0005-0000-0000-00000D220000}"/>
    <cellStyle name="Followed Hyperlink 2" xfId="24964" hidden="1" xr:uid="{00000000-0005-0000-0000-0000FE190000}"/>
    <cellStyle name="Followed Hyperlink 2" xfId="18591" hidden="1" xr:uid="{00000000-0005-0000-0000-00008A140000}"/>
    <cellStyle name="Followed Hyperlink 2" xfId="126" hidden="1" xr:uid="{00000000-0005-0000-0000-0000D0130000}"/>
    <cellStyle name="Followed Hyperlink 2" xfId="32680" hidden="1" xr:uid="{00000000-0005-0000-0000-0000BA200000}"/>
    <cellStyle name="Followed Hyperlink 2" xfId="18807" hidden="1" xr:uid="{00000000-0005-0000-0000-000007150000}"/>
    <cellStyle name="Followed Hyperlink 2" xfId="19583" hidden="1" xr:uid="{00000000-0005-0000-0000-000096150000}"/>
    <cellStyle name="Followed Hyperlink 2" xfId="19525" hidden="1" xr:uid="{00000000-0005-0000-0000-0000A6150000}"/>
    <cellStyle name="Followed Hyperlink 2" xfId="25307" hidden="1" xr:uid="{00000000-0005-0000-0000-0000E2190000}"/>
    <cellStyle name="Followed Hyperlink 2" xfId="34882" hidden="1" xr:uid="{00000000-0005-0000-0000-0000AB210000}"/>
    <cellStyle name="Followed Hyperlink 2" xfId="32682" hidden="1" xr:uid="{00000000-0005-0000-0000-0000B9200000}"/>
    <cellStyle name="Followed Hyperlink 2" xfId="21012" hidden="1" xr:uid="{00000000-0005-0000-0000-000090160000}"/>
    <cellStyle name="Followed Hyperlink 2" xfId="29235" hidden="1" xr:uid="{00000000-0005-0000-0000-0000191D0000}"/>
    <cellStyle name="Followed Hyperlink 2" xfId="20849" hidden="1" xr:uid="{00000000-0005-0000-0000-0000CF160000}"/>
    <cellStyle name="Followed Hyperlink 2" xfId="26602" hidden="1" xr:uid="{00000000-0005-0000-0000-0000481B0000}"/>
    <cellStyle name="Followed Hyperlink 2" xfId="19581" hidden="1" xr:uid="{00000000-0005-0000-0000-000098150000}"/>
    <cellStyle name="Followed Hyperlink 2" xfId="19619" hidden="1" xr:uid="{00000000-0005-0000-0000-000036150000}"/>
    <cellStyle name="Followed Hyperlink 2" xfId="30901" hidden="1" xr:uid="{00000000-0005-0000-0000-0000C11E0000}"/>
    <cellStyle name="Followed Hyperlink 2" xfId="33144" hidden="1" xr:uid="{00000000-0005-0000-0000-000061200000}"/>
    <cellStyle name="Followed Hyperlink 2" xfId="31878" hidden="1" xr:uid="{00000000-0005-0000-0000-0000711F0000}"/>
    <cellStyle name="Followed Hyperlink 2" xfId="37173" hidden="1" xr:uid="{00000000-0005-0000-0000-0000A0230000}"/>
    <cellStyle name="Followed Hyperlink 2" xfId="37413" hidden="1" xr:uid="{00000000-0005-0000-0000-0000B9230000}"/>
    <cellStyle name="Followed Hyperlink 2" xfId="36946" hidden="1" xr:uid="{00000000-0005-0000-0000-000085230000}"/>
    <cellStyle name="Followed Hyperlink 2" xfId="25045" hidden="1" xr:uid="{00000000-0005-0000-0000-0000E7190000}"/>
    <cellStyle name="Followed Hyperlink 2" xfId="19477" hidden="1" xr:uid="{00000000-0005-0000-0000-00004D150000}"/>
    <cellStyle name="Followed Hyperlink 2" xfId="20960" hidden="1" xr:uid="{00000000-0005-0000-0000-000054160000}"/>
    <cellStyle name="Followed Hyperlink 2" xfId="20430" hidden="1" xr:uid="{00000000-0005-0000-0000-00004B160000}"/>
    <cellStyle name="Followed Hyperlink 2" xfId="21966" hidden="1" xr:uid="{00000000-0005-0000-0000-000090170000}"/>
    <cellStyle name="Followed Hyperlink 2" xfId="23535" hidden="1" xr:uid="{00000000-0005-0000-0000-00003B1A0000}"/>
    <cellStyle name="Followed Hyperlink 2" xfId="25319" hidden="1" xr:uid="{00000000-0005-0000-0000-0000D6190000}"/>
    <cellStyle name="Followed Hyperlink 2" xfId="19515" hidden="1" xr:uid="{00000000-0005-0000-0000-00009C150000}"/>
    <cellStyle name="Followed Hyperlink 2" xfId="23629" hidden="1" xr:uid="{00000000-0005-0000-0000-0000C5180000}"/>
    <cellStyle name="Followed Hyperlink 2" xfId="28172" hidden="1" xr:uid="{00000000-0005-0000-0000-0000B21C0000}"/>
    <cellStyle name="Followed Hyperlink 2" xfId="20388" hidden="1" xr:uid="{00000000-0005-0000-0000-00001B160000}"/>
    <cellStyle name="Followed Hyperlink 2" xfId="36535" hidden="1" xr:uid="{00000000-0005-0000-0000-000028240000}"/>
    <cellStyle name="Followed Hyperlink 2" xfId="19691" hidden="1" xr:uid="{00000000-0005-0000-0000-000067150000}"/>
    <cellStyle name="Followed Hyperlink 2" xfId="30259" hidden="1" xr:uid="{00000000-0005-0000-0000-00000C1E0000}"/>
    <cellStyle name="Followed Hyperlink 2" xfId="32101" hidden="1" xr:uid="{00000000-0005-0000-0000-0000D81F0000}"/>
    <cellStyle name="Followed Hyperlink 2" xfId="29854" hidden="1" xr:uid="{00000000-0005-0000-0000-0000D11D0000}"/>
    <cellStyle name="Followed Hyperlink 2" xfId="24965" hidden="1" xr:uid="{00000000-0005-0000-0000-0000FF190000}"/>
    <cellStyle name="Followed Hyperlink 2" xfId="27163" hidden="1" xr:uid="{00000000-0005-0000-0000-0000D81B0000}"/>
    <cellStyle name="Followed Hyperlink 2" xfId="33507" hidden="1" xr:uid="{00000000-0005-0000-0000-0000AD200000}"/>
    <cellStyle name="Followed Hyperlink 2" xfId="32082" hidden="1" xr:uid="{00000000-0005-0000-0000-0000BC1F0000}"/>
    <cellStyle name="Followed Hyperlink 2" xfId="23621" hidden="1" xr:uid="{00000000-0005-0000-0000-0000CD180000}"/>
    <cellStyle name="Followed Hyperlink 2" xfId="22805" hidden="1" xr:uid="{00000000-0005-0000-0000-00001C180000}"/>
    <cellStyle name="Followed Hyperlink 2" xfId="26949" hidden="1" xr:uid="{00000000-0005-0000-0000-0000951B0000}"/>
    <cellStyle name="Followed Hyperlink 2" xfId="18889" hidden="1" xr:uid="{00000000-0005-0000-0000-0000DA140000}"/>
    <cellStyle name="Followed Hyperlink 2" xfId="36418" hidden="1" xr:uid="{00000000-0005-0000-0000-000055230000}"/>
    <cellStyle name="Followed Hyperlink 2" xfId="20129" hidden="1" xr:uid="{00000000-0005-0000-0000-00000F170000}"/>
    <cellStyle name="Followed Hyperlink 2" xfId="20187" hidden="1" xr:uid="{00000000-0005-0000-0000-000027160000}"/>
    <cellStyle name="Followed Hyperlink 2" xfId="38653" hidden="1" xr:uid="{00000000-0005-0000-0000-00004F240000}"/>
    <cellStyle name="Followed Hyperlink 2" xfId="25026" hidden="1" xr:uid="{00000000-0005-0000-0000-0000FA190000}"/>
    <cellStyle name="Followed Hyperlink 2" xfId="25158" hidden="1" xr:uid="{00000000-0005-0000-0000-0000D1190000}"/>
    <cellStyle name="Followed Hyperlink 2" xfId="17985" hidden="1" xr:uid="{00000000-0005-0000-0000-0000EB150000}"/>
    <cellStyle name="Followed Hyperlink 2" xfId="20061" hidden="1" xr:uid="{00000000-0005-0000-0000-0000D0150000}"/>
    <cellStyle name="Followed Hyperlink 2" xfId="19519" hidden="1" xr:uid="{00000000-0005-0000-0000-0000A0150000}"/>
    <cellStyle name="Followed Hyperlink 2" xfId="20952" hidden="1" xr:uid="{00000000-0005-0000-0000-00005C160000}"/>
    <cellStyle name="Followed Hyperlink 2" xfId="18832" hidden="1" xr:uid="{00000000-0005-0000-0000-0000FB140000}"/>
    <cellStyle name="Followed Hyperlink 2" xfId="19050" hidden="1" xr:uid="{00000000-0005-0000-0000-0000F9140000}"/>
    <cellStyle name="Followed Hyperlink 2" xfId="19636" hidden="1" xr:uid="{00000000-0005-0000-0000-000025150000}"/>
    <cellStyle name="Followed Hyperlink 2" xfId="19514" hidden="1" xr:uid="{00000000-0005-0000-0000-00009B150000}"/>
    <cellStyle name="Followed Hyperlink 2" xfId="25072" hidden="1" xr:uid="{00000000-0005-0000-0000-000090190000}"/>
    <cellStyle name="Followed Hyperlink 2" xfId="25507" hidden="1" xr:uid="{00000000-0005-0000-0000-0000311A0000}"/>
    <cellStyle name="Followed Hyperlink 2" xfId="21237" hidden="1" xr:uid="{00000000-0005-0000-0000-0000E6160000}"/>
    <cellStyle name="Followed Hyperlink 2" xfId="34437" hidden="1" xr:uid="{00000000-0005-0000-0000-00004A210000}"/>
    <cellStyle name="Followed Hyperlink 2" xfId="34453" hidden="1" xr:uid="{00000000-0005-0000-0000-000042210000}"/>
    <cellStyle name="Followed Hyperlink 2" xfId="33145" hidden="1" xr:uid="{00000000-0005-0000-0000-000060200000}"/>
    <cellStyle name="Followed Hyperlink 2" xfId="33764" hidden="1" xr:uid="{00000000-0005-0000-0000-000002210000}"/>
    <cellStyle name="Followed Hyperlink 2" xfId="34045" hidden="1" xr:uid="{00000000-0005-0000-0000-0000DC200000}"/>
    <cellStyle name="Followed Hyperlink 2" xfId="20777" hidden="1" xr:uid="{00000000-0005-0000-0000-000085160000}"/>
    <cellStyle name="Followed Hyperlink 2" xfId="16987" hidden="1" xr:uid="{00000000-0005-0000-0000-0000F2130000}"/>
    <cellStyle name="Followed Hyperlink 2" xfId="18298" hidden="1" xr:uid="{00000000-0005-0000-0000-000042140000}"/>
    <cellStyle name="Followed Hyperlink 2" xfId="18097" hidden="1" xr:uid="{00000000-0005-0000-0000-000074140000}"/>
    <cellStyle name="Followed Hyperlink 2" xfId="20564" hidden="1" xr:uid="{00000000-0005-0000-0000-000065160000}"/>
    <cellStyle name="Followed Hyperlink 2" xfId="18746" hidden="1" xr:uid="{00000000-0005-0000-0000-0000A8140000}"/>
    <cellStyle name="Followed Hyperlink 2" xfId="16991" hidden="1" xr:uid="{00000000-0005-0000-0000-0000F4130000}"/>
    <cellStyle name="Followed Hyperlink 2" xfId="19104" hidden="1" xr:uid="{00000000-0005-0000-0000-000020150000}"/>
    <cellStyle name="Followed Hyperlink 2" xfId="33733" hidden="1" xr:uid="{00000000-0005-0000-0000-000093200000}"/>
    <cellStyle name="Followed Hyperlink 2" xfId="25576" hidden="1" xr:uid="{00000000-0005-0000-0000-0000651A0000}"/>
    <cellStyle name="Followed Hyperlink 2" xfId="19713" hidden="1" xr:uid="{00000000-0005-0000-0000-000072150000}"/>
    <cellStyle name="Followed Hyperlink 2" xfId="31716" hidden="1" xr:uid="{00000000-0005-0000-0000-0000551F0000}"/>
    <cellStyle name="Followed Hyperlink 2" xfId="19677" hidden="1" xr:uid="{00000000-0005-0000-0000-000060150000}"/>
    <cellStyle name="Followed Hyperlink 2" xfId="33441" hidden="1" xr:uid="{00000000-0005-0000-0000-000042200000}"/>
    <cellStyle name="Followed Hyperlink 2" xfId="20067" hidden="1" xr:uid="{00000000-0005-0000-0000-0000CA150000}"/>
    <cellStyle name="Followed Hyperlink 2" xfId="20412" hidden="1" xr:uid="{00000000-0005-0000-0000-000042160000}"/>
    <cellStyle name="Followed Hyperlink 2" xfId="35362" hidden="1" xr:uid="{00000000-0005-0000-0000-000013220000}"/>
    <cellStyle name="Followed Hyperlink 2" xfId="30872" hidden="1" xr:uid="{00000000-0005-0000-0000-0000F01E0000}"/>
    <cellStyle name="Followed Hyperlink 2" xfId="37229" hidden="1" xr:uid="{00000000-0005-0000-0000-0000EC230000}"/>
    <cellStyle name="Followed Hyperlink 2" xfId="35829" hidden="1" xr:uid="{00000000-0005-0000-0000-0000C5220000}"/>
    <cellStyle name="Followed Hyperlink 2" xfId="25067" hidden="1" xr:uid="{00000000-0005-0000-0000-000095190000}"/>
    <cellStyle name="Followed Hyperlink 2" xfId="19517" hidden="1" xr:uid="{00000000-0005-0000-0000-00009E150000}"/>
    <cellStyle name="Followed Hyperlink 2" xfId="19106" hidden="1" xr:uid="{00000000-0005-0000-0000-000021150000}"/>
    <cellStyle name="Followed Hyperlink 2" xfId="18891" hidden="1" xr:uid="{00000000-0005-0000-0000-0000DB140000}"/>
    <cellStyle name="Followed Hyperlink 2" xfId="18466" hidden="1" xr:uid="{00000000-0005-0000-0000-000049140000}"/>
    <cellStyle name="Followed Hyperlink 2" xfId="17143" hidden="1" xr:uid="{00000000-0005-0000-0000-000015140000}"/>
    <cellStyle name="Followed Hyperlink 2" xfId="18761" hidden="1" xr:uid="{00000000-0005-0000-0000-000099140000}"/>
    <cellStyle name="Followed Hyperlink 2" xfId="18603" hidden="1" xr:uid="{00000000-0005-0000-0000-000090140000}"/>
    <cellStyle name="Followed Hyperlink 2" xfId="20056" hidden="1" xr:uid="{00000000-0005-0000-0000-0000D5150000}"/>
    <cellStyle name="Followed Hyperlink 2" xfId="23538" hidden="1" xr:uid="{00000000-0005-0000-0000-0000371A0000}"/>
    <cellStyle name="Followed Hyperlink 2" xfId="28732" hidden="1" xr:uid="{00000000-0005-0000-0000-0000811D0000}"/>
    <cellStyle name="Followed Hyperlink 2" xfId="25142" hidden="1" xr:uid="{00000000-0005-0000-0000-0000C9190000}"/>
    <cellStyle name="Followed Hyperlink 2" xfId="20806" hidden="1" xr:uid="{00000000-0005-0000-0000-000078160000}"/>
    <cellStyle name="Followed Hyperlink 2" xfId="21028" hidden="1" xr:uid="{00000000-0005-0000-0000-000098160000}"/>
    <cellStyle name="Followed Hyperlink 2" xfId="18581" hidden="1" xr:uid="{00000000-0005-0000-0000-000085140000}"/>
    <cellStyle name="Followed Hyperlink 2" xfId="17550" hidden="1" xr:uid="{00000000-0005-0000-0000-0000CB140000}"/>
    <cellStyle name="Followed Hyperlink 2" xfId="19064" hidden="1" xr:uid="{00000000-0005-0000-0000-0000EB140000}"/>
    <cellStyle name="Followed Hyperlink 2" xfId="18818" hidden="1" xr:uid="{00000000-0005-0000-0000-000002150000}"/>
    <cellStyle name="Followed Hyperlink 2" xfId="18467" hidden="1" xr:uid="{00000000-0005-0000-0000-000048140000}"/>
    <cellStyle name="Followed Hyperlink 2" xfId="18457" hidden="1" xr:uid="{00000000-0005-0000-0000-000052140000}"/>
    <cellStyle name="Followed Hyperlink 2" xfId="18453" hidden="1" xr:uid="{00000000-0005-0000-0000-000056140000}"/>
    <cellStyle name="Followed Hyperlink 2" xfId="16959" hidden="1" xr:uid="{00000000-0005-0000-0000-0000E4130000}"/>
    <cellStyle name="Followed Hyperlink 2" xfId="156" hidden="1" xr:uid="{00000000-0005-0000-0000-0000DF130000}"/>
    <cellStyle name="Followed Hyperlink 2" xfId="18198" hidden="1" xr:uid="{00000000-0005-0000-0000-000009140000}"/>
    <cellStyle name="Followed Hyperlink 2" xfId="34841" hidden="1" xr:uid="{00000000-0005-0000-0000-000073210000}"/>
    <cellStyle name="Followed Hyperlink 2" xfId="34892" hidden="1" xr:uid="{00000000-0005-0000-0000-0000B0210000}"/>
    <cellStyle name="Followed Hyperlink 2" xfId="35033" hidden="1" xr:uid="{00000000-0005-0000-0000-0000CA210000}"/>
    <cellStyle name="Followed Hyperlink 2" xfId="34850" hidden="1" xr:uid="{00000000-0005-0000-0000-00006A210000}"/>
    <cellStyle name="Followed Hyperlink 2" xfId="33437" hidden="1" xr:uid="{00000000-0005-0000-0000-000046200000}"/>
    <cellStyle name="Followed Hyperlink 2" xfId="26865" hidden="1" xr:uid="{00000000-0005-0000-0000-0000D41F0000}"/>
    <cellStyle name="Followed Hyperlink 2" xfId="37950" hidden="1" xr:uid="{00000000-0005-0000-0000-000063240000}"/>
    <cellStyle name="Followed Hyperlink 2" xfId="40482" hidden="1" xr:uid="{00000000-0005-0000-0000-000028260000}"/>
    <cellStyle name="Followed Hyperlink 2" xfId="34029" hidden="1" xr:uid="{00000000-0005-0000-0000-0000EC200000}"/>
    <cellStyle name="Followed Hyperlink 2" xfId="34232" hidden="1" xr:uid="{00000000-0005-0000-0000-000036210000}"/>
    <cellStyle name="Followed Hyperlink 2" xfId="33871" hidden="1" xr:uid="{00000000-0005-0000-0000-0000D0200000}"/>
    <cellStyle name="Followed Hyperlink 2" xfId="33561" hidden="1" xr:uid="{00000000-0005-0000-0000-00007A200000}"/>
    <cellStyle name="Followed Hyperlink 2" xfId="33161" hidden="1" xr:uid="{00000000-0005-0000-0000-000050200000}"/>
    <cellStyle name="Followed Hyperlink 2" xfId="33143" hidden="1" xr:uid="{00000000-0005-0000-0000-000062200000}"/>
    <cellStyle name="Followed Hyperlink 2" xfId="32476" hidden="1" xr:uid="{00000000-0005-0000-0000-000020200000}"/>
    <cellStyle name="Followed Hyperlink 2" xfId="34687" hidden="1" xr:uid="{00000000-0005-0000-0000-000064210000}"/>
    <cellStyle name="Followed Hyperlink 2" xfId="34078" hidden="1" xr:uid="{00000000-0005-0000-0000-000012210000}"/>
    <cellStyle name="Followed Hyperlink 2" xfId="33082" hidden="1" xr:uid="{00000000-0005-0000-0000-000067200000}"/>
    <cellStyle name="Followed Hyperlink 2" xfId="16981" hidden="1" xr:uid="{00000000-0005-0000-0000-0000EF130000}"/>
    <cellStyle name="Followed Hyperlink 2" xfId="33800" hidden="1" xr:uid="{00000000-0005-0000-0000-0000F4200000}"/>
    <cellStyle name="Followed Hyperlink 2" xfId="20947" hidden="1" xr:uid="{00000000-0005-0000-0000-000061160000}"/>
    <cellStyle name="Followed Hyperlink 2" xfId="18757" hidden="1" xr:uid="{00000000-0005-0000-0000-00009D140000}"/>
    <cellStyle name="Followed Hyperlink 2" xfId="18092" hidden="1" xr:uid="{00000000-0005-0000-0000-00006F140000}"/>
    <cellStyle name="Followed Hyperlink 2" xfId="21771" hidden="1" xr:uid="{00000000-0005-0000-0000-00004F170000}"/>
    <cellStyle name="Followed Hyperlink 2" xfId="30647" hidden="1" xr:uid="{00000000-0005-0000-0000-00003B1E0000}"/>
    <cellStyle name="Followed Hyperlink 2" xfId="33863" hidden="1" xr:uid="{00000000-0005-0000-0000-0000CC200000}"/>
    <cellStyle name="Followed Hyperlink 2" xfId="35400" hidden="1" xr:uid="{00000000-0005-0000-0000-00003B220000}"/>
    <cellStyle name="Followed Hyperlink 2" xfId="28297" hidden="1" xr:uid="{00000000-0005-0000-0000-0000CB1C0000}"/>
    <cellStyle name="Followed Hyperlink 2" xfId="28730" hidden="1" xr:uid="{00000000-0005-0000-0000-0000821D0000}"/>
    <cellStyle name="Followed Hyperlink 2" xfId="25927" hidden="1" xr:uid="{00000000-0005-0000-0000-0000C61A0000}"/>
    <cellStyle name="Followed Hyperlink 2" xfId="26393" hidden="1" xr:uid="{00000000-0005-0000-0000-0000FA1A0000}"/>
    <cellStyle name="Followed Hyperlink 2" xfId="27530" hidden="1" xr:uid="{00000000-0005-0000-0000-0000081C0000}"/>
    <cellStyle name="Followed Hyperlink 2" xfId="19531" hidden="1" xr:uid="{00000000-0005-0000-0000-0000AB150000}"/>
    <cellStyle name="Followed Hyperlink 2" xfId="26399" hidden="1" xr:uid="{00000000-0005-0000-0000-0000FD1A0000}"/>
    <cellStyle name="Followed Hyperlink 2" xfId="20152" hidden="1" xr:uid="{00000000-0005-0000-0000-000003170000}"/>
    <cellStyle name="Followed Hyperlink 2" xfId="18577" hidden="1" xr:uid="{00000000-0005-0000-0000-000083140000}"/>
    <cellStyle name="Followed Hyperlink 2" xfId="18160" hidden="1" xr:uid="{00000000-0005-0000-0000-00006B140000}"/>
    <cellStyle name="Followed Hyperlink 2" xfId="30668" hidden="1" xr:uid="{00000000-0005-0000-0000-00006F1E0000}"/>
    <cellStyle name="Followed Hyperlink 2" xfId="32913" hidden="1" xr:uid="{00000000-0005-0000-0000-000010230000}"/>
    <cellStyle name="Followed Hyperlink 2" xfId="20955" hidden="1" xr:uid="{00000000-0005-0000-0000-000059160000}"/>
    <cellStyle name="Followed Hyperlink 2" xfId="25036" hidden="1" xr:uid="{00000000-0005-0000-0000-0000F0190000}"/>
    <cellStyle name="Followed Hyperlink 2" xfId="32291" hidden="1" xr:uid="{00000000-0005-0000-0000-000011200000}"/>
    <cellStyle name="Followed Hyperlink 2" xfId="39245" hidden="1" xr:uid="{00000000-0005-0000-0000-000055250000}"/>
    <cellStyle name="Followed Hyperlink 2" xfId="40138" hidden="1" xr:uid="{00000000-0005-0000-0000-0000C6250000}"/>
    <cellStyle name="Followed Hyperlink 2" xfId="37803" hidden="1" xr:uid="{00000000-0005-0000-0000-00003F240000}"/>
    <cellStyle name="Followed Hyperlink 2" xfId="26888" hidden="1" xr:uid="{00000000-0005-0000-0000-0000C91F0000}"/>
    <cellStyle name="Followed Hyperlink 2" xfId="24533" hidden="1" xr:uid="{00000000-0005-0000-0000-000077190000}"/>
    <cellStyle name="Followed Hyperlink 2" xfId="23734" hidden="1" xr:uid="{00000000-0005-0000-0000-00009A180000}"/>
    <cellStyle name="Followed Hyperlink 2" xfId="23670" hidden="1" xr:uid="{00000000-0005-0000-0000-000060180000}"/>
    <cellStyle name="Followed Hyperlink 2" xfId="21183" hidden="1" xr:uid="{00000000-0005-0000-0000-0000B2160000}"/>
    <cellStyle name="Followed Hyperlink 2" xfId="26208" hidden="1" xr:uid="{00000000-0005-0000-0000-00002D1B0000}"/>
    <cellStyle name="Followed Hyperlink 2" xfId="28533" hidden="1" xr:uid="{00000000-0005-0000-0000-0000E51C0000}"/>
    <cellStyle name="Followed Hyperlink 2" xfId="31096" hidden="1" xr:uid="{00000000-0005-0000-0000-0000FD1E0000}"/>
    <cellStyle name="Followed Hyperlink 2" xfId="34878" hidden="1" xr:uid="{00000000-0005-0000-0000-0000A9210000}"/>
    <cellStyle name="Followed Hyperlink 2" xfId="35372" hidden="1" xr:uid="{00000000-0005-0000-0000-000009220000}"/>
    <cellStyle name="Followed Hyperlink 2" xfId="24969" hidden="1" xr:uid="{00000000-0005-0000-0000-0000031A0000}"/>
    <cellStyle name="Followed Hyperlink 2" xfId="24510" hidden="1" xr:uid="{00000000-0005-0000-0000-00004C190000}"/>
    <cellStyle name="Followed Hyperlink 2" xfId="20568" hidden="1" xr:uid="{00000000-0005-0000-0000-000067160000}"/>
    <cellStyle name="Followed Hyperlink 2" xfId="33155" hidden="1" xr:uid="{00000000-0005-0000-0000-000056200000}"/>
    <cellStyle name="Followed Hyperlink 2" xfId="34874" hidden="1" xr:uid="{00000000-0005-0000-0000-0000A7210000}"/>
    <cellStyle name="Followed Hyperlink 2" xfId="34852" hidden="1" xr:uid="{00000000-0005-0000-0000-000068210000}"/>
    <cellStyle name="Followed Hyperlink 2" xfId="33571" hidden="1" xr:uid="{00000000-0005-0000-0000-00007F200000}"/>
    <cellStyle name="Followed Hyperlink 2" xfId="18519" hidden="1" xr:uid="{00000000-0005-0000-0000-0000BD140000}"/>
    <cellStyle name="Followed Hyperlink 2" xfId="144" hidden="1" xr:uid="{00000000-0005-0000-0000-0000D9130000}"/>
    <cellStyle name="Followed Hyperlink 2" xfId="19092" hidden="1" xr:uid="{00000000-0005-0000-0000-00001A150000}"/>
    <cellStyle name="Followed Hyperlink 2" xfId="18168" hidden="1" xr:uid="{00000000-0005-0000-0000-000063140000}"/>
    <cellStyle name="Followed Hyperlink 2" xfId="19594" hidden="1" xr:uid="{00000000-0005-0000-0000-00008B150000}"/>
    <cellStyle name="Followed Hyperlink 2" xfId="20060" hidden="1" xr:uid="{00000000-0005-0000-0000-0000D1150000}"/>
    <cellStyle name="Followed Hyperlink 2" xfId="19527" hidden="1" xr:uid="{00000000-0005-0000-0000-0000A7150000}"/>
    <cellStyle name="Followed Hyperlink 2" xfId="18459" hidden="1" xr:uid="{00000000-0005-0000-0000-000050140000}"/>
    <cellStyle name="Followed Hyperlink 2" xfId="34608" hidden="1" xr:uid="{00000000-0005-0000-0000-00001F210000}"/>
    <cellStyle name="Followed Hyperlink 2" xfId="40574" hidden="1" xr:uid="{00000000-0005-0000-0000-000063260000}"/>
    <cellStyle name="Followed Hyperlink 2" xfId="23732" hidden="1" xr:uid="{00000000-0005-0000-0000-000099180000}"/>
    <cellStyle name="Followed Hyperlink 2" xfId="20847" hidden="1" xr:uid="{00000000-0005-0000-0000-0000CD160000}"/>
    <cellStyle name="Followed Hyperlink 2" xfId="22355" hidden="1" xr:uid="{00000000-0005-0000-0000-00008A170000}"/>
    <cellStyle name="Followed Hyperlink 2" xfId="24058" hidden="1" xr:uid="{00000000-0005-0000-0000-0000F3180000}"/>
    <cellStyle name="Followed Hyperlink 2" xfId="38887" hidden="1" xr:uid="{00000000-0005-0000-0000-0000A6240000}"/>
    <cellStyle name="Followed Hyperlink 2" xfId="30652" hidden="1" xr:uid="{00000000-0005-0000-0000-0000361E0000}"/>
    <cellStyle name="Followed Hyperlink 2" xfId="27159" hidden="1" xr:uid="{00000000-0005-0000-0000-0000D61B0000}"/>
    <cellStyle name="Followed Hyperlink 2" xfId="18911" hidden="1" xr:uid="{00000000-0005-0000-0000-0000E5140000}"/>
    <cellStyle name="Followed Hyperlink 2" xfId="27748" hidden="1" xr:uid="{00000000-0005-0000-0000-00001E1C0000}"/>
    <cellStyle name="Followed Hyperlink 2" xfId="32911" hidden="1" xr:uid="{00000000-0005-0000-0000-000011230000}"/>
    <cellStyle name="Followed Hyperlink 2" xfId="20775" hidden="1" xr:uid="{00000000-0005-0000-0000-000086160000}"/>
    <cellStyle name="Followed Hyperlink 2" xfId="21008" hidden="1" xr:uid="{00000000-0005-0000-0000-00008E160000}"/>
    <cellStyle name="Followed Hyperlink 2" xfId="31604" hidden="1" xr:uid="{00000000-0005-0000-0000-0000821F0000}"/>
    <cellStyle name="Followed Hyperlink 2" xfId="33521" hidden="1" xr:uid="{00000000-0005-0000-0000-0000A6200000}"/>
    <cellStyle name="Followed Hyperlink 2" xfId="33435" hidden="1" xr:uid="{00000000-0005-0000-0000-000048200000}"/>
    <cellStyle name="Followed Hyperlink 2" xfId="28539" hidden="1" xr:uid="{00000000-0005-0000-0000-0000E21C0000}"/>
    <cellStyle name="Followed Hyperlink 2" xfId="22632" hidden="1" xr:uid="{00000000-0005-0000-0000-00000D180000}"/>
    <cellStyle name="Followed Hyperlink 2" xfId="34844" hidden="1" xr:uid="{00000000-0005-0000-0000-000070210000}"/>
    <cellStyle name="Followed Hyperlink 2" xfId="20924" hidden="1" xr:uid="{00000000-0005-0000-0000-0000B4160000}"/>
    <cellStyle name="Followed Hyperlink 2" xfId="32458" hidden="1" xr:uid="{00000000-0005-0000-0000-000026200000}"/>
    <cellStyle name="Followed Hyperlink 2" xfId="39517" hidden="1" xr:uid="{00000000-0005-0000-0000-00006E250000}"/>
    <cellStyle name="Followed Hyperlink 2" xfId="158" hidden="1" xr:uid="{00000000-0005-0000-0000-0000E0130000}"/>
    <cellStyle name="Followed Hyperlink 2" xfId="18826" hidden="1" xr:uid="{00000000-0005-0000-0000-0000FE140000}"/>
    <cellStyle name="Followed Hyperlink 2" xfId="21024" hidden="1" xr:uid="{00000000-0005-0000-0000-000096160000}"/>
    <cellStyle name="Followed Hyperlink 2" xfId="41735" hidden="1" xr:uid="{00000000-0005-0000-0000-000048270000}"/>
    <cellStyle name="Followed Hyperlink 2" xfId="32669" hidden="1" xr:uid="{00000000-0005-0000-0000-0000BF200000}"/>
    <cellStyle name="Followed Hyperlink 2" xfId="18300" hidden="1" xr:uid="{00000000-0005-0000-0000-000043140000}"/>
    <cellStyle name="Followed Hyperlink 2" xfId="36816" hidden="1" xr:uid="{00000000-0005-0000-0000-00006D230000}"/>
    <cellStyle name="Followed Hyperlink 2" xfId="37189" hidden="1" xr:uid="{00000000-0005-0000-0000-000098230000}"/>
    <cellStyle name="Followed Hyperlink 2" xfId="24332" hidden="1" xr:uid="{00000000-0005-0000-0000-000038190000}"/>
    <cellStyle name="Followed Hyperlink 2" xfId="37234" hidden="1" xr:uid="{00000000-0005-0000-0000-0000F1230000}"/>
    <cellStyle name="Followed Hyperlink 2" xfId="31718" hidden="1" xr:uid="{00000000-0005-0000-0000-0000561F0000}"/>
    <cellStyle name="Followed Hyperlink 2" xfId="23626" hidden="1" xr:uid="{00000000-0005-0000-0000-0000C8180000}"/>
    <cellStyle name="Followed Hyperlink 2" xfId="38879" hidden="1" xr:uid="{00000000-0005-0000-0000-0000AE240000}"/>
    <cellStyle name="Followed Hyperlink 2" xfId="27959" hidden="1" xr:uid="{00000000-0005-0000-0000-00006D1C0000}"/>
    <cellStyle name="Followed Hyperlink 2" xfId="38361" hidden="1" xr:uid="{00000000-0005-0000-0000-00001D250000}"/>
    <cellStyle name="Followed Hyperlink 2" xfId="24971" hidden="1" xr:uid="{00000000-0005-0000-0000-0000051A0000}"/>
    <cellStyle name="Followed Hyperlink 2" xfId="22249" hidden="1" xr:uid="{00000000-0005-0000-0000-0000F6170000}"/>
    <cellStyle name="Followed Hyperlink 2" xfId="21197" hidden="1" xr:uid="{00000000-0005-0000-0000-0000A4160000}"/>
    <cellStyle name="Followed Hyperlink 2" xfId="27167" hidden="1" xr:uid="{00000000-0005-0000-0000-0000DA1B0000}"/>
    <cellStyle name="Followed Hyperlink 2" xfId="27657" hidden="1" xr:uid="{00000000-0005-0000-0000-00003F1C0000}"/>
    <cellStyle name="Followed Hyperlink 2" xfId="20906" hidden="1" xr:uid="{00000000-0005-0000-0000-0000C6160000}"/>
    <cellStyle name="Followed Hyperlink 2" xfId="24963" hidden="1" xr:uid="{00000000-0005-0000-0000-0000FD190000}"/>
    <cellStyle name="Followed Hyperlink 2" xfId="33877" hidden="1" xr:uid="{00000000-0005-0000-0000-0000D3200000}"/>
    <cellStyle name="Followed Hyperlink 2" xfId="29059" hidden="1" xr:uid="{00000000-0005-0000-0000-0000F61C0000}"/>
    <cellStyle name="Followed Hyperlink 2" xfId="35382" hidden="1" xr:uid="{00000000-0005-0000-0000-000032220000}"/>
    <cellStyle name="Followed Hyperlink 2" xfId="17866" hidden="1" xr:uid="{00000000-0005-0000-0000-0000831B0000}"/>
    <cellStyle name="Followed Hyperlink 2" xfId="22199" hidden="1" xr:uid="{00000000-0005-0000-0000-0000AA170000}"/>
    <cellStyle name="Followed Hyperlink 2" xfId="19072" hidden="1" xr:uid="{00000000-0005-0000-0000-000010150000}"/>
    <cellStyle name="Followed Hyperlink 2" xfId="17868" hidden="1" xr:uid="{00000000-0005-0000-0000-0000851B0000}"/>
    <cellStyle name="Followed Hyperlink 2" xfId="17963" hidden="1" xr:uid="{00000000-0005-0000-0000-0000651B0000}"/>
    <cellStyle name="Followed Hyperlink 2" xfId="21618" hidden="1" xr:uid="{00000000-0005-0000-0000-000037170000}"/>
    <cellStyle name="Followed Hyperlink 2" xfId="35360" hidden="1" xr:uid="{00000000-0005-0000-0000-000015220000}"/>
    <cellStyle name="Followed Hyperlink 2" xfId="22313" hidden="1" xr:uid="{00000000-0005-0000-0000-0000F0170000}"/>
    <cellStyle name="Followed Hyperlink 2" xfId="26220" hidden="1" xr:uid="{00000000-0005-0000-0000-0000381B0000}"/>
    <cellStyle name="Followed Hyperlink 2" xfId="25534" hidden="1" xr:uid="{00000000-0005-0000-0000-0000941A0000}"/>
    <cellStyle name="Followed Hyperlink 2" xfId="21239" hidden="1" xr:uid="{00000000-0005-0000-0000-0000E7160000}"/>
    <cellStyle name="Followed Hyperlink 2" xfId="26322" hidden="1" xr:uid="{00000000-0005-0000-0000-0000B31A0000}"/>
    <cellStyle name="Followed Hyperlink 2" xfId="29361" hidden="1" xr:uid="{00000000-0005-0000-0000-0000441D0000}"/>
    <cellStyle name="Followed Hyperlink 2" xfId="37976" hidden="1" xr:uid="{00000000-0005-0000-0000-000070240000}"/>
    <cellStyle name="Followed Hyperlink 2" xfId="34076" hidden="1" xr:uid="{00000000-0005-0000-0000-000011210000}"/>
    <cellStyle name="Followed Hyperlink 2" xfId="20203" hidden="1" xr:uid="{00000000-0005-0000-0000-0000FF150000}"/>
    <cellStyle name="Followed Hyperlink 2" xfId="25769" hidden="1" xr:uid="{00000000-0005-0000-0000-0000A01A0000}"/>
    <cellStyle name="Followed Hyperlink 2" xfId="35830" hidden="1" xr:uid="{00000000-0005-0000-0000-0000C6220000}"/>
    <cellStyle name="Followed Hyperlink 2" xfId="22254" hidden="1" xr:uid="{00000000-0005-0000-0000-0000FB170000}"/>
    <cellStyle name="Followed Hyperlink 2" xfId="27922" hidden="1" xr:uid="{00000000-0005-0000-0000-0000371C0000}"/>
    <cellStyle name="Followed Hyperlink 2" xfId="22654" hidden="1" xr:uid="{00000000-0005-0000-0000-000018180000}"/>
    <cellStyle name="Followed Hyperlink 2" xfId="28864" hidden="1" xr:uid="{00000000-0005-0000-0000-0000A01E0000}"/>
    <cellStyle name="Followed Hyperlink 2" xfId="17957" hidden="1" xr:uid="{00000000-0005-0000-0000-00006B1B0000}"/>
    <cellStyle name="Followed Hyperlink 2" xfId="36956" hidden="1" xr:uid="{00000000-0005-0000-0000-00008A230000}"/>
    <cellStyle name="Followed Hyperlink 2" xfId="18290" hidden="1" xr:uid="{00000000-0005-0000-0000-00003E140000}"/>
    <cellStyle name="Followed Hyperlink 2" xfId="25128" hidden="1" xr:uid="{00000000-0005-0000-0000-0000C2190000}"/>
    <cellStyle name="Followed Hyperlink 2" xfId="19522" hidden="1" xr:uid="{00000000-0005-0000-0000-0000A3150000}"/>
    <cellStyle name="Followed Hyperlink 2" xfId="36366" hidden="1" xr:uid="{00000000-0005-0000-0000-0000F0220000}"/>
    <cellStyle name="Followed Hyperlink 2" xfId="19629" hidden="1" xr:uid="{00000000-0005-0000-0000-00002C150000}"/>
    <cellStyle name="Followed Hyperlink 2" xfId="40110" hidden="1" xr:uid="{00000000-0005-0000-0000-0000B8250000}"/>
    <cellStyle name="Followed Hyperlink 2" xfId="21253" hidden="1" xr:uid="{00000000-0005-0000-0000-0000EE160000}"/>
    <cellStyle name="Followed Hyperlink 2" xfId="24030" hidden="1" xr:uid="{00000000-0005-0000-0000-0000E5180000}"/>
    <cellStyle name="Followed Hyperlink 2" xfId="26152" hidden="1" xr:uid="{00000000-0005-0000-0000-0000E01A0000}"/>
    <cellStyle name="Followed Hyperlink 2" xfId="40295" hidden="1" xr:uid="{00000000-0005-0000-0000-0000CC250000}"/>
    <cellStyle name="Followed Hyperlink 2" xfId="22319" hidden="1" xr:uid="{00000000-0005-0000-0000-0000EA170000}"/>
    <cellStyle name="Followed Hyperlink 2" xfId="37294" hidden="1" xr:uid="{00000000-0005-0000-0000-0000E1230000}"/>
    <cellStyle name="Followed Hyperlink 2" xfId="17786" hidden="1" xr:uid="{00000000-0005-0000-0000-000020170000}"/>
    <cellStyle name="Followed Hyperlink 2" xfId="19631" hidden="1" xr:uid="{00000000-0005-0000-0000-00002A150000}"/>
    <cellStyle name="Followed Hyperlink 2" xfId="16963" hidden="1" xr:uid="{00000000-0005-0000-0000-0000E6130000}"/>
    <cellStyle name="Followed Hyperlink 2" xfId="35821" hidden="1" xr:uid="{00000000-0005-0000-0000-0000BD220000}"/>
    <cellStyle name="Followed Hyperlink 2" xfId="26130" hidden="1" xr:uid="{00000000-0005-0000-0000-0000E81A0000}"/>
    <cellStyle name="Followed Hyperlink 2" xfId="27151" hidden="1" xr:uid="{00000000-0005-0000-0000-0000D21B0000}"/>
    <cellStyle name="Followed Hyperlink 2" xfId="19924" hidden="1" xr:uid="{00000000-0005-0000-0000-0000C1150000}"/>
    <cellStyle name="Followed Hyperlink 2" xfId="38643" hidden="1" xr:uid="{00000000-0005-0000-0000-000059240000}"/>
    <cellStyle name="Followed Hyperlink 2" xfId="36215" hidden="1" xr:uid="{00000000-0005-0000-0000-0000DA220000}"/>
    <cellStyle name="Followed Hyperlink 2" xfId="28798" hidden="1" xr:uid="{00000000-0005-0000-0000-0000BB1E0000}"/>
    <cellStyle name="Followed Hyperlink 2" xfId="23531" hidden="1" xr:uid="{00000000-0005-0000-0000-0000401A0000}"/>
    <cellStyle name="Followed Hyperlink 2" xfId="37407" hidden="1" xr:uid="{00000000-0005-0000-0000-0000B6230000}"/>
    <cellStyle name="Followed Hyperlink 2" xfId="38965" hidden="1" xr:uid="{00000000-0005-0000-0000-000009250000}"/>
    <cellStyle name="Followed Hyperlink 2" xfId="28176" hidden="1" xr:uid="{00000000-0005-0000-0000-0000B41C0000}"/>
    <cellStyle name="Followed Hyperlink 2" xfId="39483" hidden="1" xr:uid="{00000000-0005-0000-0000-000045250000}"/>
    <cellStyle name="Followed Hyperlink 2" xfId="41733" hidden="1" xr:uid="{00000000-0005-0000-0000-00004A270000}"/>
    <cellStyle name="Followed Hyperlink 2" xfId="23667" hidden="1" xr:uid="{00000000-0005-0000-0000-000063180000}"/>
    <cellStyle name="Followed Hyperlink 2" xfId="36002" hidden="1" xr:uid="{00000000-0005-0000-0000-00008A220000}"/>
    <cellStyle name="Followed Hyperlink 2" xfId="41248" hidden="1" xr:uid="{00000000-0005-0000-0000-000017270000}"/>
    <cellStyle name="Followed Hyperlink 2" xfId="24498" hidden="1" xr:uid="{00000000-0005-0000-0000-000058190000}"/>
    <cellStyle name="Followed Hyperlink 2" xfId="38612" hidden="1" xr:uid="{00000000-0005-0000-0000-0000B4240000}"/>
    <cellStyle name="Followed Hyperlink 2" xfId="26323" hidden="1" xr:uid="{00000000-0005-0000-0000-0000B21A0000}"/>
    <cellStyle name="Followed Hyperlink 2" xfId="20560" hidden="1" xr:uid="{00000000-0005-0000-0000-000063160000}"/>
    <cellStyle name="Followed Hyperlink 2" xfId="27500" hidden="1" xr:uid="{00000000-0005-0000-0000-0000141C0000}"/>
    <cellStyle name="Followed Hyperlink 2" xfId="22620" hidden="1" xr:uid="{00000000-0005-0000-0000-000007180000}"/>
    <cellStyle name="Followed Hyperlink 2" xfId="17364" hidden="1" xr:uid="{00000000-0005-0000-0000-000029140000}"/>
    <cellStyle name="Followed Hyperlink 2" xfId="38430" hidden="1" xr:uid="{00000000-0005-0000-0000-000043260000}"/>
    <cellStyle name="Followed Hyperlink 2" xfId="37614" hidden="1" xr:uid="{00000000-0005-0000-0000-000003240000}"/>
    <cellStyle name="Followed Hyperlink 2" xfId="30864" hidden="1" xr:uid="{00000000-0005-0000-0000-0000F71E0000}"/>
    <cellStyle name="Followed Hyperlink 2" xfId="35203" hidden="1" xr:uid="{00000000-0005-0000-0000-0000FE210000}"/>
    <cellStyle name="Followed Hyperlink 2" xfId="35886" hidden="1" xr:uid="{00000000-0005-0000-0000-0000B8220000}"/>
    <cellStyle name="Followed Hyperlink 2" xfId="33434" hidden="1" xr:uid="{00000000-0005-0000-0000-000049200000}"/>
    <cellStyle name="Followed Hyperlink 2" xfId="41298" hidden="1" xr:uid="{00000000-0005-0000-0000-0000A9260000}"/>
    <cellStyle name="Followed Hyperlink 2" xfId="37568" hidden="1" xr:uid="{00000000-0005-0000-0000-0000D0230000}"/>
    <cellStyle name="Followed Hyperlink 2" xfId="37341" hidden="1" xr:uid="{00000000-0005-0000-0000-000076230000}"/>
    <cellStyle name="Followed Hyperlink 2" xfId="33724" hidden="1" xr:uid="{00000000-0005-0000-0000-00009C200000}"/>
    <cellStyle name="Followed Hyperlink 2" xfId="33282" hidden="1" xr:uid="{00000000-0005-0000-0000-000038200000}"/>
    <cellStyle name="Followed Hyperlink 2" xfId="27642" hidden="1" xr:uid="{00000000-0005-0000-0000-00004E1C0000}"/>
    <cellStyle name="Followed Hyperlink 2" xfId="39898" hidden="1" xr:uid="{00000000-0005-0000-0000-0000A3250000}"/>
    <cellStyle name="Followed Hyperlink 2" xfId="38169" hidden="1" xr:uid="{00000000-0005-0000-0000-00007E240000}"/>
    <cellStyle name="Followed Hyperlink 2" xfId="34248" hidden="1" xr:uid="{00000000-0005-0000-0000-00003E210000}"/>
    <cellStyle name="Followed Hyperlink 2" xfId="36448" hidden="1" xr:uid="{00000000-0005-0000-0000-000048230000}"/>
    <cellStyle name="Followed Hyperlink 2" xfId="36213" hidden="1" xr:uid="{00000000-0005-0000-0000-0000D9220000}"/>
    <cellStyle name="Followed Hyperlink 2" xfId="26598" hidden="1" xr:uid="{00000000-0005-0000-0000-0000461B0000}"/>
    <cellStyle name="Followed Hyperlink 2" xfId="31603" hidden="1" xr:uid="{00000000-0005-0000-0000-0000831F0000}"/>
    <cellStyle name="Followed Hyperlink 2" xfId="28150" hidden="1" xr:uid="{00000000-0005-0000-0000-0000A71C0000}"/>
    <cellStyle name="Followed Hyperlink 2" xfId="29389" hidden="1" xr:uid="{00000000-0005-0000-0000-0000521D0000}"/>
    <cellStyle name="Followed Hyperlink 2" xfId="26882" hidden="1" xr:uid="{00000000-0005-0000-0000-0000CC1F0000}"/>
    <cellStyle name="Followed Hyperlink 2" xfId="26915" hidden="1" xr:uid="{00000000-0005-0000-0000-0000951C0000}"/>
    <cellStyle name="Followed Hyperlink 2" xfId="37231" hidden="1" xr:uid="{00000000-0005-0000-0000-0000EE230000}"/>
    <cellStyle name="Followed Hyperlink 2" xfId="25564" hidden="1" xr:uid="{00000000-0005-0000-0000-00005F1A0000}"/>
    <cellStyle name="Followed Hyperlink 2" xfId="17535" hidden="1" xr:uid="{00000000-0005-0000-0000-0000D0140000}"/>
    <cellStyle name="Followed Hyperlink 2" xfId="22794" hidden="1" xr:uid="{00000000-0005-0000-0000-000027180000}"/>
    <cellStyle name="Followed Hyperlink 2" xfId="32078" hidden="1" xr:uid="{00000000-0005-0000-0000-0000C01F0000}"/>
    <cellStyle name="Followed Hyperlink 2" xfId="17954" hidden="1" xr:uid="{00000000-0005-0000-0000-00006E1B0000}"/>
    <cellStyle name="Followed Hyperlink 2" xfId="22409" hidden="1" xr:uid="{00000000-0005-0000-0000-0000B8170000}"/>
    <cellStyle name="Followed Hyperlink 2" xfId="36806" hidden="1" xr:uid="{00000000-0005-0000-0000-000068230000}"/>
    <cellStyle name="Followed Hyperlink 2" xfId="31654" hidden="1" xr:uid="{00000000-0005-0000-0000-0000141F0000}"/>
    <cellStyle name="Followed Hyperlink 2" xfId="18106" hidden="1" xr:uid="{00000000-0005-0000-0000-00007C140000}"/>
    <cellStyle name="Followed Hyperlink 2" xfId="33045" hidden="1" xr:uid="{00000000-0005-0000-0000-0000DD210000}"/>
    <cellStyle name="Followed Hyperlink 2" xfId="36010" hidden="1" xr:uid="{00000000-0005-0000-0000-00008E220000}"/>
    <cellStyle name="Followed Hyperlink 2" xfId="20957" hidden="1" xr:uid="{00000000-0005-0000-0000-000057160000}"/>
    <cellStyle name="Followed Hyperlink 2" xfId="25032" hidden="1" xr:uid="{00000000-0005-0000-0000-0000F4190000}"/>
    <cellStyle name="Followed Hyperlink 2" xfId="20582" hidden="1" xr:uid="{00000000-0005-0000-0000-00006E160000}"/>
    <cellStyle name="Followed Hyperlink 2" xfId="20217" hidden="1" xr:uid="{00000000-0005-0000-0000-000006160000}"/>
    <cellStyle name="Followed Hyperlink 2" xfId="19918" hidden="1" xr:uid="{00000000-0005-0000-0000-0000BE150000}"/>
    <cellStyle name="Followed Hyperlink 2" xfId="19863" hidden="1" xr:uid="{00000000-0005-0000-0000-00007F150000}"/>
    <cellStyle name="Followed Hyperlink 2" xfId="41143" hidden="1" xr:uid="{00000000-0005-0000-0000-0000CD260000}"/>
    <cellStyle name="Followed Hyperlink 2" xfId="40751" hidden="1" xr:uid="{00000000-0005-0000-0000-000096260000}"/>
    <cellStyle name="Followed Hyperlink 2" xfId="26858" hidden="1" xr:uid="{00000000-0005-0000-0000-0000D61F0000}"/>
    <cellStyle name="Followed Hyperlink 2" xfId="17133" hidden="1" xr:uid="{00000000-0005-0000-0000-000010140000}"/>
    <cellStyle name="Followed Hyperlink 2" xfId="38148" hidden="1" xr:uid="{00000000-0005-0000-0000-000085240000}"/>
    <cellStyle name="Followed Hyperlink 2" xfId="32277" hidden="1" xr:uid="{00000000-0005-0000-0000-00000A200000}"/>
    <cellStyle name="Followed Hyperlink 2" xfId="31544" hidden="1" xr:uid="{00000000-0005-0000-0000-0000901F0000}"/>
    <cellStyle name="Followed Hyperlink 2" xfId="18005" hidden="1" xr:uid="{00000000-0005-0000-0000-0000FE150000}"/>
    <cellStyle name="Followed Hyperlink 2" xfId="19865" hidden="1" xr:uid="{00000000-0005-0000-0000-00007D150000}"/>
    <cellStyle name="Followed Hyperlink 2" xfId="26783" hidden="1" xr:uid="{00000000-0005-0000-0000-0000BD1B0000}"/>
    <cellStyle name="Followed Hyperlink 2" xfId="23556" hidden="1" xr:uid="{00000000-0005-0000-0000-0000D0180000}"/>
    <cellStyle name="Followed Hyperlink 2" xfId="24263" hidden="1" xr:uid="{00000000-0005-0000-0000-000063190000}"/>
    <cellStyle name="Followed Hyperlink 2" xfId="23366" hidden="1" xr:uid="{00000000-0005-0000-0000-00002F190000}"/>
    <cellStyle name="Followed Hyperlink 2" xfId="18451" hidden="1" xr:uid="{00000000-0005-0000-0000-000058140000}"/>
    <cellStyle name="Followed Hyperlink 2" xfId="19697" hidden="1" xr:uid="{00000000-0005-0000-0000-00006A150000}"/>
    <cellStyle name="Followed Hyperlink 2" xfId="40128" hidden="1" xr:uid="{00000000-0005-0000-0000-0000C1250000}"/>
    <cellStyle name="Followed Hyperlink 2" xfId="18525" hidden="1" xr:uid="{00000000-0005-0000-0000-0000BA140000}"/>
    <cellStyle name="Followed Hyperlink 2" xfId="17147" hidden="1" xr:uid="{00000000-0005-0000-0000-000017140000}"/>
    <cellStyle name="Followed Hyperlink 2" xfId="33433" hidden="1" xr:uid="{00000000-0005-0000-0000-00004A200000}"/>
    <cellStyle name="Followed Hyperlink 2" xfId="33159" hidden="1" xr:uid="{00000000-0005-0000-0000-000052200000}"/>
    <cellStyle name="Followed Hyperlink 2" xfId="34064" hidden="1" xr:uid="{00000000-0005-0000-0000-00000B210000}"/>
    <cellStyle name="Followed Hyperlink 2" xfId="33587" hidden="1" xr:uid="{00000000-0005-0000-0000-000087200000}"/>
    <cellStyle name="Followed Hyperlink 2" xfId="34563" hidden="1" xr:uid="{00000000-0005-0000-0000-000088210000}"/>
    <cellStyle name="Followed Hyperlink 2" xfId="18296" hidden="1" xr:uid="{00000000-0005-0000-0000-000041140000}"/>
    <cellStyle name="Followed Hyperlink 2" xfId="18883" hidden="1" xr:uid="{00000000-0005-0000-0000-0000D7140000}"/>
    <cellStyle name="Followed Hyperlink 2" xfId="18599" hidden="1" xr:uid="{00000000-0005-0000-0000-00008E140000}"/>
    <cellStyle name="Followed Hyperlink 2" xfId="31648" hidden="1" xr:uid="{00000000-0005-0000-0000-00001A1F0000}"/>
    <cellStyle name="Followed Hyperlink 2" xfId="30297" hidden="1" xr:uid="{00000000-0005-0000-0000-00005E1E0000}"/>
    <cellStyle name="Followed Hyperlink 2" xfId="19592" hidden="1" xr:uid="{00000000-0005-0000-0000-00008D150000}"/>
    <cellStyle name="Followed Hyperlink 2" xfId="23451" hidden="1" xr:uid="{00000000-0005-0000-0000-00004E1A0000}"/>
    <cellStyle name="Followed Hyperlink 2" xfId="19062" hidden="1" xr:uid="{00000000-0005-0000-0000-0000ED140000}"/>
    <cellStyle name="Followed Hyperlink 2" xfId="18112" hidden="1" xr:uid="{00000000-0005-0000-0000-000082140000}"/>
    <cellStyle name="Followed Hyperlink 2" xfId="20379" hidden="1" xr:uid="{00000000-0005-0000-0000-000024160000}"/>
    <cellStyle name="Followed Hyperlink 2" xfId="17988" hidden="1" xr:uid="{00000000-0005-0000-0000-0000EE150000}"/>
    <cellStyle name="Followed Hyperlink 2" xfId="23456" hidden="1" xr:uid="{00000000-0005-0000-0000-0000531A0000}"/>
    <cellStyle name="Good" xfId="72" builtinId="26" customBuiltin="1"/>
    <cellStyle name="Good 2" xfId="16875" xr:uid="{00000000-0005-0000-0000-000058270000}"/>
    <cellStyle name="Heading 1" xfId="68" builtinId="16" customBuiltin="1"/>
    <cellStyle name="Heading 2" xfId="69" builtinId="17" customBuiltin="1"/>
    <cellStyle name="Heading 3" xfId="70" builtinId="18" customBuiltin="1"/>
    <cellStyle name="Heading 4" xfId="71" builtinId="19" customBuiltin="1"/>
    <cellStyle name="Hyperlink 10" xfId="25398" hidden="1" xr:uid="{00000000-0005-0000-0000-0000AD270000}"/>
    <cellStyle name="Hyperlink 10" xfId="25500" hidden="1" xr:uid="{00000000-0005-0000-0000-0000AE270000}"/>
    <cellStyle name="Hyperlink 10" xfId="41231" hidden="1" xr:uid="{00000000-0005-0000-0000-000053280000}"/>
    <cellStyle name="Hyperlink 10" xfId="41218" hidden="1" xr:uid="{00000000-0005-0000-0000-000054280000}"/>
    <cellStyle name="Hyperlink 10" xfId="41520" hidden="1" xr:uid="{00000000-0005-0000-0000-000052280000}"/>
    <cellStyle name="Hyperlink 10" xfId="41409" hidden="1" xr:uid="{00000000-0005-0000-0000-000051280000}"/>
    <cellStyle name="Hyperlink 10" xfId="17628" hidden="1" xr:uid="{00000000-0005-0000-0000-000086270000}"/>
    <cellStyle name="Hyperlink 10" xfId="25827" hidden="1" xr:uid="{00000000-0005-0000-0000-0000B4270000}"/>
    <cellStyle name="Hyperlink 10" xfId="26305" hidden="1" xr:uid="{00000000-0005-0000-0000-0000B5270000}"/>
    <cellStyle name="Hyperlink 10" xfId="26055" hidden="1" xr:uid="{00000000-0005-0000-0000-0000B7270000}"/>
    <cellStyle name="Hyperlink 10" xfId="33027" hidden="1" xr:uid="{00000000-0005-0000-0000-000010280000}"/>
    <cellStyle name="Hyperlink 10" xfId="35628" hidden="1" xr:uid="{00000000-0005-0000-0000-000017280000}"/>
    <cellStyle name="Hyperlink 10" xfId="36048" hidden="1" xr:uid="{00000000-0005-0000-0000-000019280000}"/>
    <cellStyle name="Hyperlink 10" xfId="36159" hidden="1" xr:uid="{00000000-0005-0000-0000-00001A280000}"/>
    <cellStyle name="Hyperlink 10" xfId="32345" hidden="1" xr:uid="{00000000-0005-0000-0000-0000F9270000}"/>
    <cellStyle name="Hyperlink 10" xfId="38877" hidden="1" xr:uid="{00000000-0005-0000-0000-000034280000}"/>
    <cellStyle name="Hyperlink 10" xfId="39364" hidden="1" xr:uid="{00000000-0005-0000-0000-00003B280000}"/>
    <cellStyle name="Hyperlink 10" xfId="39472" hidden="1" xr:uid="{00000000-0005-0000-0000-00003C280000}"/>
    <cellStyle name="Hyperlink 10" xfId="38303" hidden="1" xr:uid="{00000000-0005-0000-0000-00003D280000}"/>
    <cellStyle name="Hyperlink 10" xfId="27381" hidden="1" xr:uid="{00000000-0005-0000-0000-0000C5270000}"/>
    <cellStyle name="Hyperlink 10" xfId="27101" hidden="1" xr:uid="{00000000-0005-0000-0000-0000C1270000}"/>
    <cellStyle name="Hyperlink 10" xfId="36636" hidden="1" xr:uid="{00000000-0005-0000-0000-000021280000}"/>
    <cellStyle name="Hyperlink 10" xfId="36744" hidden="1" xr:uid="{00000000-0005-0000-0000-000022280000}"/>
    <cellStyle name="Hyperlink 10" xfId="31875" hidden="1" xr:uid="{00000000-0005-0000-0000-0000F1270000}"/>
    <cellStyle name="Hyperlink 10" xfId="31638" hidden="1" xr:uid="{00000000-0005-0000-0000-0000ED270000}"/>
    <cellStyle name="Hyperlink 10" xfId="36848" hidden="1" xr:uid="{00000000-0005-0000-0000-000024280000}"/>
    <cellStyle name="Hyperlink 10" xfId="37327" hidden="1" xr:uid="{00000000-0005-0000-0000-000025280000}"/>
    <cellStyle name="Hyperlink 10" xfId="39990" hidden="1" xr:uid="{00000000-0005-0000-0000-000044280000}"/>
    <cellStyle name="Hyperlink 10" xfId="39977" hidden="1" xr:uid="{00000000-0005-0000-0000-000045280000}"/>
    <cellStyle name="Hyperlink 10" xfId="40376" hidden="1" xr:uid="{00000000-0005-0000-0000-000046280000}"/>
    <cellStyle name="Hyperlink 10" xfId="40478" hidden="1" xr:uid="{00000000-0005-0000-0000-000047280000}"/>
    <cellStyle name="Hyperlink 10" xfId="34543" hidden="1" xr:uid="{00000000-0005-0000-0000-00000C280000}"/>
    <cellStyle name="Hyperlink 10" xfId="34530" hidden="1" xr:uid="{00000000-0005-0000-0000-00000D280000}"/>
    <cellStyle name="Hyperlink 10" xfId="34929" hidden="1" xr:uid="{00000000-0005-0000-0000-00000E280000}"/>
    <cellStyle name="Hyperlink 10" xfId="37763" hidden="1" xr:uid="{00000000-0005-0000-0000-00002D280000}"/>
    <cellStyle name="Hyperlink 10" xfId="32947" hidden="1" xr:uid="{00000000-0005-0000-0000-00002E280000}"/>
    <cellStyle name="Hyperlink 10" xfId="37851" hidden="1" xr:uid="{00000000-0005-0000-0000-00002F280000}"/>
    <cellStyle name="Hyperlink 10" xfId="38032" hidden="1" xr:uid="{00000000-0005-0000-0000-000031280000}"/>
    <cellStyle name="Hyperlink 10" xfId="38076" hidden="1" xr:uid="{00000000-0005-0000-0000-000032280000}"/>
    <cellStyle name="Hyperlink 10" xfId="38766" hidden="1" xr:uid="{00000000-0005-0000-0000-000033280000}"/>
    <cellStyle name="Hyperlink 10" xfId="38584" hidden="1" xr:uid="{00000000-0005-0000-0000-000035280000}"/>
    <cellStyle name="Hyperlink 10" xfId="38571" hidden="1" xr:uid="{00000000-0005-0000-0000-000036280000}"/>
    <cellStyle name="Hyperlink 10" xfId="30345" hidden="1" xr:uid="{00000000-0005-0000-0000-0000E3270000}"/>
    <cellStyle name="Hyperlink 10" xfId="32995" hidden="1" xr:uid="{00000000-0005-0000-0000-000014280000}"/>
    <cellStyle name="Hyperlink 10" xfId="35870" hidden="1" xr:uid="{00000000-0005-0000-0000-00001B280000}"/>
    <cellStyle name="Hyperlink 10" xfId="35857" hidden="1" xr:uid="{00000000-0005-0000-0000-00001C280000}"/>
    <cellStyle name="Hyperlink 10" xfId="36256" hidden="1" xr:uid="{00000000-0005-0000-0000-00001D280000}"/>
    <cellStyle name="Hyperlink 10" xfId="23504" hidden="1" xr:uid="{00000000-0005-0000-0000-0000AF270000}"/>
    <cellStyle name="Hyperlink 10" xfId="39169" hidden="1" xr:uid="{00000000-0005-0000-0000-000038280000}"/>
    <cellStyle name="Hyperlink 10" xfId="39563" hidden="1" xr:uid="{00000000-0005-0000-0000-00003E280000}"/>
    <cellStyle name="Hyperlink 10" xfId="40042" hidden="1" xr:uid="{00000000-0005-0000-0000-00003F280000}"/>
    <cellStyle name="Hyperlink 10" xfId="29827" hidden="1" xr:uid="{00000000-0005-0000-0000-0000DB270000}"/>
    <cellStyle name="Hyperlink 10" xfId="29524" hidden="1" xr:uid="{00000000-0005-0000-0000-0000D7270000}"/>
    <cellStyle name="Hyperlink 10" xfId="39791" hidden="1" xr:uid="{00000000-0005-0000-0000-000041280000}"/>
    <cellStyle name="Hyperlink 10" xfId="40168" hidden="1" xr:uid="{00000000-0005-0000-0000-000042280000}"/>
    <cellStyle name="Hyperlink 10" xfId="34116" hidden="1" xr:uid="{00000000-0005-0000-0000-000006280000}"/>
    <cellStyle name="Hyperlink 10" xfId="34595" hidden="1" xr:uid="{00000000-0005-0000-0000-000007280000}"/>
    <cellStyle name="Hyperlink 10" xfId="34300" hidden="1" xr:uid="{00000000-0005-0000-0000-000008280000}"/>
    <cellStyle name="Hyperlink 10" xfId="34344" hidden="1" xr:uid="{00000000-0005-0000-0000-000009280000}"/>
    <cellStyle name="Hyperlink 10" xfId="37453" hidden="1" xr:uid="{00000000-0005-0000-0000-000028280000}"/>
    <cellStyle name="Hyperlink 10" xfId="37564" hidden="1" xr:uid="{00000000-0005-0000-0000-000029280000}"/>
    <cellStyle name="Hyperlink 10" xfId="37275" hidden="1" xr:uid="{00000000-0005-0000-0000-00002A280000}"/>
    <cellStyle name="Hyperlink 10" xfId="40606" hidden="1" xr:uid="{00000000-0005-0000-0000-00004A280000}"/>
    <cellStyle name="Hyperlink 10" xfId="40714" hidden="1" xr:uid="{00000000-0005-0000-0000-00004B280000}"/>
    <cellStyle name="Hyperlink 10" xfId="38450" hidden="1" xr:uid="{00000000-0005-0000-0000-00004C280000}"/>
    <cellStyle name="Hyperlink 10" xfId="33012" hidden="1" xr:uid="{00000000-0005-0000-0000-000011280000}"/>
    <cellStyle name="Hyperlink 10" xfId="35245" hidden="1" xr:uid="{00000000-0005-0000-0000-000012280000}"/>
    <cellStyle name="Hyperlink 10" xfId="35353" hidden="1" xr:uid="{00000000-0005-0000-0000-000013280000}"/>
    <cellStyle name="Hyperlink 10" xfId="35444" hidden="1" xr:uid="{00000000-0005-0000-0000-000015280000}"/>
    <cellStyle name="Hyperlink 10" xfId="35922" hidden="1" xr:uid="{00000000-0005-0000-0000-000016280000}"/>
    <cellStyle name="Hyperlink 10" xfId="17843" hidden="1" xr:uid="{00000000-0005-0000-0000-0000CD270000}"/>
    <cellStyle name="Hyperlink 10" xfId="38636" hidden="1" xr:uid="{00000000-0005-0000-0000-000030280000}"/>
    <cellStyle name="Hyperlink 10" xfId="39067" hidden="1" xr:uid="{00000000-0005-0000-0000-000037280000}"/>
    <cellStyle name="Hyperlink 10" xfId="38217" hidden="1" xr:uid="{00000000-0005-0000-0000-000039280000}"/>
    <cellStyle name="Hyperlink 10" xfId="38259" hidden="1" xr:uid="{00000000-0005-0000-0000-00003A280000}"/>
    <cellStyle name="Hyperlink 10" xfId="18447" hidden="1" xr:uid="{00000000-0005-0000-0000-000063270000}"/>
    <cellStyle name="Hyperlink 10" xfId="35672" hidden="1" xr:uid="{00000000-0005-0000-0000-000018280000}"/>
    <cellStyle name="Hyperlink 10" xfId="36358" hidden="1" xr:uid="{00000000-0005-0000-0000-00001E280000}"/>
    <cellStyle name="Hyperlink 10" xfId="32747" hidden="1" xr:uid="{00000000-0005-0000-0000-00001F280000}"/>
    <cellStyle name="Hyperlink 10" xfId="32794" hidden="1" xr:uid="{00000000-0005-0000-0000-000020280000}"/>
    <cellStyle name="Hyperlink 10" xfId="26639" hidden="1" xr:uid="{00000000-0005-0000-0000-0000BC270000}"/>
    <cellStyle name="Hyperlink 10" xfId="26240" hidden="1" xr:uid="{00000000-0005-0000-0000-0000BB270000}"/>
    <cellStyle name="Hyperlink 10" xfId="18939" hidden="1" xr:uid="{00000000-0005-0000-0000-00006A270000}"/>
    <cellStyle name="Hyperlink 10" xfId="27611" hidden="1" xr:uid="{00000000-0005-0000-0000-0000CA270000}"/>
    <cellStyle name="Hyperlink 10" xfId="28010" hidden="1" xr:uid="{00000000-0005-0000-0000-0000CB270000}"/>
    <cellStyle name="Hyperlink 10" xfId="26741" hidden="1" xr:uid="{00000000-0005-0000-0000-0000BD270000}"/>
    <cellStyle name="Hyperlink 10" xfId="17922" hidden="1" xr:uid="{00000000-0005-0000-0000-0000BE270000}"/>
    <cellStyle name="Hyperlink 10" xfId="27676" hidden="1" xr:uid="{00000000-0005-0000-0000-0000C4270000}"/>
    <cellStyle name="Hyperlink 10" xfId="27197" hidden="1" xr:uid="{00000000-0005-0000-0000-0000C3270000}"/>
    <cellStyle name="Hyperlink 10" xfId="37076" hidden="1" xr:uid="{00000000-0005-0000-0000-000027280000}"/>
    <cellStyle name="Hyperlink 10" xfId="21070" hidden="1" xr:uid="{00000000-0005-0000-0000-000080270000}"/>
    <cellStyle name="Hyperlink 10" xfId="27802" hidden="1" xr:uid="{00000000-0005-0000-0000-0000C7270000}"/>
    <cellStyle name="Hyperlink 10" xfId="27425" hidden="1" xr:uid="{00000000-0005-0000-0000-0000C6270000}"/>
    <cellStyle name="Hyperlink 10" xfId="38482" hidden="1" xr:uid="{00000000-0005-0000-0000-000048280000}"/>
    <cellStyle name="Hyperlink 10" xfId="28926" hidden="1" xr:uid="{00000000-0005-0000-0000-0000D5270000}"/>
    <cellStyle name="Hyperlink 10" xfId="29422" hidden="1" xr:uid="{00000000-0005-0000-0000-0000D6270000}"/>
    <cellStyle name="Hyperlink 10" xfId="27913" hidden="1" xr:uid="{00000000-0005-0000-0000-0000C8270000}"/>
    <cellStyle name="Hyperlink 10" xfId="27624" hidden="1" xr:uid="{00000000-0005-0000-0000-0000C9270000}"/>
    <cellStyle name="Hyperlink 10" xfId="28991" hidden="1" xr:uid="{00000000-0005-0000-0000-0000CF270000}"/>
    <cellStyle name="Hyperlink 10" xfId="28206" hidden="1" xr:uid="{00000000-0005-0000-0000-0000CE270000}"/>
    <cellStyle name="Hyperlink 10" xfId="17675" hidden="1" xr:uid="{00000000-0005-0000-0000-000087270000}"/>
    <cellStyle name="Hyperlink 10" xfId="39747" hidden="1" xr:uid="{00000000-0005-0000-0000-000040280000}"/>
    <cellStyle name="Hyperlink 10" xfId="29121" hidden="1" xr:uid="{00000000-0005-0000-0000-0000D2270000}"/>
    <cellStyle name="Hyperlink 10" xfId="28431" hidden="1" xr:uid="{00000000-0005-0000-0000-0000D1270000}"/>
    <cellStyle name="Hyperlink 10" xfId="24769" hidden="1" xr:uid="{00000000-0005-0000-0000-0000A7270000}"/>
    <cellStyle name="Hyperlink 10" xfId="30146" hidden="1" xr:uid="{00000000-0005-0000-0000-0000E0270000}"/>
    <cellStyle name="Hyperlink 10" xfId="30523" hidden="1" xr:uid="{00000000-0005-0000-0000-0000E1270000}"/>
    <cellStyle name="Hyperlink 10" xfId="29232" hidden="1" xr:uid="{00000000-0005-0000-0000-0000D3270000}"/>
    <cellStyle name="Hyperlink 10" xfId="28939" hidden="1" xr:uid="{00000000-0005-0000-0000-0000D4270000}"/>
    <cellStyle name="Hyperlink 10" xfId="29719" hidden="1" xr:uid="{00000000-0005-0000-0000-0000DA270000}"/>
    <cellStyle name="Hyperlink 10" xfId="28614" hidden="1" xr:uid="{00000000-0005-0000-0000-0000D9270000}"/>
    <cellStyle name="Hyperlink 10" xfId="34832" hidden="1" xr:uid="{00000000-0005-0000-0000-00000B280000}"/>
    <cellStyle name="Hyperlink 10" xfId="24191" hidden="1" xr:uid="{00000000-0005-0000-0000-00009F270000}"/>
    <cellStyle name="Hyperlink 10" xfId="29918" hidden="1" xr:uid="{00000000-0005-0000-0000-0000DD270000}"/>
    <cellStyle name="Hyperlink 10" xfId="28658" hidden="1" xr:uid="{00000000-0005-0000-0000-0000DC270000}"/>
    <cellStyle name="Hyperlink 10" xfId="37262" hidden="1" xr:uid="{00000000-0005-0000-0000-00002B280000}"/>
    <cellStyle name="Hyperlink 10" xfId="28805" hidden="1" xr:uid="{00000000-0005-0000-0000-0000EB270000}"/>
    <cellStyle name="Hyperlink 10" xfId="31160" hidden="1" xr:uid="{00000000-0005-0000-0000-0000EC270000}"/>
    <cellStyle name="Hyperlink 10" xfId="30397" hidden="1" xr:uid="{00000000-0005-0000-0000-0000DE270000}"/>
    <cellStyle name="Hyperlink 10" xfId="30102" hidden="1" xr:uid="{00000000-0005-0000-0000-0000DF270000}"/>
    <cellStyle name="Hyperlink 10" xfId="30731" hidden="1" xr:uid="{00000000-0005-0000-0000-0000E5270000}"/>
    <cellStyle name="Hyperlink 10" xfId="30332" hidden="1" xr:uid="{00000000-0005-0000-0000-0000E4270000}"/>
    <cellStyle name="Hyperlink 10" xfId="19047" hidden="1" xr:uid="{00000000-0005-0000-0000-00006B270000}"/>
    <cellStyle name="Hyperlink 10" xfId="32845" hidden="1" xr:uid="{00000000-0005-0000-0000-000023280000}"/>
    <cellStyle name="Hyperlink 10" xfId="28822" hidden="1" xr:uid="{00000000-0005-0000-0000-0000E8270000}"/>
    <cellStyle name="Hyperlink 10" xfId="28837" hidden="1" xr:uid="{00000000-0005-0000-0000-0000E7270000}"/>
    <cellStyle name="Hyperlink 10" xfId="21870" hidden="1" xr:uid="{00000000-0005-0000-0000-00008B270000}"/>
    <cellStyle name="Hyperlink 10" xfId="26802" hidden="1" xr:uid="{00000000-0005-0000-0000-0000F6270000}"/>
    <cellStyle name="Hyperlink 10" xfId="32163" hidden="1" xr:uid="{00000000-0005-0000-0000-0000F7270000}"/>
    <cellStyle name="Hyperlink 10" xfId="30961" hidden="1" xr:uid="{00000000-0005-0000-0000-0000E9270000}"/>
    <cellStyle name="Hyperlink 10" xfId="31069" hidden="1" xr:uid="{00000000-0005-0000-0000-0000EA270000}"/>
    <cellStyle name="Hyperlink 10" xfId="31764" hidden="1" xr:uid="{00000000-0005-0000-0000-0000F0270000}"/>
    <cellStyle name="Hyperlink 10" xfId="31388" hidden="1" xr:uid="{00000000-0005-0000-0000-0000EF270000}"/>
    <cellStyle name="Hyperlink 10" xfId="38467" hidden="1" xr:uid="{00000000-0005-0000-0000-000049280000}"/>
    <cellStyle name="Hyperlink 10" xfId="20879" hidden="1" xr:uid="{00000000-0005-0000-0000-000083270000}"/>
    <cellStyle name="Hyperlink 10" xfId="31573" hidden="1" xr:uid="{00000000-0005-0000-0000-0000F3270000}"/>
    <cellStyle name="Hyperlink 10" xfId="31586" hidden="1" xr:uid="{00000000-0005-0000-0000-0000F2270000}"/>
    <cellStyle name="Hyperlink 10" xfId="35031" hidden="1" xr:uid="{00000000-0005-0000-0000-00000F280000}"/>
    <cellStyle name="Hyperlink 10" xfId="32530" hidden="1" xr:uid="{00000000-0005-0000-0000-000001280000}"/>
    <cellStyle name="Hyperlink 10" xfId="32572" hidden="1" xr:uid="{00000000-0005-0000-0000-000002280000}"/>
    <cellStyle name="Hyperlink 10" xfId="31972" hidden="1" xr:uid="{00000000-0005-0000-0000-0000F4270000}"/>
    <cellStyle name="Hyperlink 10" xfId="32074" hidden="1" xr:uid="{00000000-0005-0000-0000-0000F5270000}"/>
    <cellStyle name="Hyperlink 10" xfId="33316" hidden="1" xr:uid="{00000000-0005-0000-0000-0000FB270000}"/>
    <cellStyle name="Hyperlink 10" xfId="32389" hidden="1" xr:uid="{00000000-0005-0000-0000-0000FA270000}"/>
    <cellStyle name="Hyperlink 10" xfId="24813" hidden="1" xr:uid="{00000000-0005-0000-0000-0000A8270000}"/>
    <cellStyle name="Hyperlink 10" xfId="40279" hidden="1" xr:uid="{00000000-0005-0000-0000-000043280000}"/>
    <cellStyle name="Hyperlink 10" xfId="33116" hidden="1" xr:uid="{00000000-0005-0000-0000-0000FE270000}"/>
    <cellStyle name="Hyperlink 10" xfId="33129" hidden="1" xr:uid="{00000000-0005-0000-0000-0000FD270000}"/>
    <cellStyle name="Hyperlink 10" xfId="19322" hidden="1" xr:uid="{00000000-0005-0000-0000-00006F270000}"/>
    <cellStyle name="Hyperlink 10" xfId="17259" hidden="1" xr:uid="{00000000-0005-0000-0000-000061270000}"/>
    <cellStyle name="Hyperlink 10" xfId="18336" hidden="1" xr:uid="{00000000-0005-0000-0000-000062270000}"/>
    <cellStyle name="Hyperlink 10" xfId="33618" hidden="1" xr:uid="{00000000-0005-0000-0000-0000FF270000}"/>
    <cellStyle name="Hyperlink 10" xfId="33720" hidden="1" xr:uid="{00000000-0005-0000-0000-000000280000}"/>
    <cellStyle name="Hyperlink 10" xfId="32616" hidden="1" xr:uid="{00000000-0005-0000-0000-000005280000}"/>
    <cellStyle name="Hyperlink 10" xfId="34025" hidden="1" xr:uid="{00000000-0005-0000-0000-000004280000}"/>
    <cellStyle name="Hyperlink 10" xfId="37661" hidden="1" xr:uid="{00000000-0005-0000-0000-00002C280000}"/>
    <cellStyle name="Hyperlink 10" xfId="24386" hidden="1" xr:uid="{00000000-0005-0000-0000-0000A2270000}"/>
    <cellStyle name="Hyperlink 10" xfId="17025" hidden="1" xr:uid="{00000000-0005-0000-0000-00005E270000}"/>
    <cellStyle name="Hyperlink 10" xfId="195" hidden="1" xr:uid="{00000000-0005-0000-0000-00005D270000}"/>
    <cellStyle name="Hyperlink 10" xfId="40805" hidden="1" xr:uid="{00000000-0005-0000-0000-00004D280000}"/>
    <cellStyle name="Hyperlink 10" xfId="41283" hidden="1" xr:uid="{00000000-0005-0000-0000-00004E280000}"/>
    <cellStyle name="Hyperlink 10" xfId="40989" hidden="1" xr:uid="{00000000-0005-0000-0000-00004F280000}"/>
    <cellStyle name="Hyperlink 10" xfId="18195" hidden="1" xr:uid="{00000000-0005-0000-0000-00005F270000}"/>
    <cellStyle name="Hyperlink 10" xfId="17214" hidden="1" xr:uid="{00000000-0005-0000-0000-000060270000}"/>
    <cellStyle name="Hyperlink 10" xfId="18130" hidden="1" xr:uid="{00000000-0005-0000-0000-000065270000}"/>
    <cellStyle name="Hyperlink 10" xfId="18143" hidden="1" xr:uid="{00000000-0005-0000-0000-000064270000}"/>
    <cellStyle name="Hyperlink 10" xfId="37032" hidden="1" xr:uid="{00000000-0005-0000-0000-000026280000}"/>
    <cellStyle name="Hyperlink 10" xfId="41617" hidden="1" xr:uid="{00000000-0005-0000-0000-000055280000}"/>
    <cellStyle name="Hyperlink 10" xfId="41719" hidden="1" xr:uid="{00000000-0005-0000-0000-000056280000}"/>
    <cellStyle name="Hyperlink 10" xfId="24999" hidden="1" xr:uid="{00000000-0005-0000-0000-0000AC270000}"/>
    <cellStyle name="Hyperlink 10" xfId="22349" hidden="1" xr:uid="{00000000-0005-0000-0000-00008C270000}"/>
    <cellStyle name="Hyperlink 10" xfId="22683" hidden="1" xr:uid="{00000000-0005-0000-0000-000093270000}"/>
    <cellStyle name="Hyperlink 10" xfId="17828" hidden="1" xr:uid="{00000000-0005-0000-0000-000095270000}"/>
    <cellStyle name="Hyperlink 10" xfId="22873" hidden="1" xr:uid="{00000000-0005-0000-0000-000096270000}"/>
    <cellStyle name="Hyperlink 10" xfId="31344" hidden="1" xr:uid="{00000000-0005-0000-0000-0000EE270000}"/>
    <cellStyle name="Hyperlink 10" xfId="19552" hidden="1" xr:uid="{00000000-0005-0000-0000-000074270000}"/>
    <cellStyle name="Hyperlink 10" xfId="18009" hidden="1" xr:uid="{00000000-0005-0000-0000-00007B270000}"/>
    <cellStyle name="Hyperlink 10" xfId="20466" hidden="1" xr:uid="{00000000-0005-0000-0000-00007C270000}"/>
    <cellStyle name="Hyperlink 10" xfId="20944" hidden="1" xr:uid="{00000000-0005-0000-0000-00007D270000}"/>
    <cellStyle name="Hyperlink 10" xfId="26253" hidden="1" xr:uid="{00000000-0005-0000-0000-0000BA270000}"/>
    <cellStyle name="Hyperlink 10" xfId="26011" hidden="1" xr:uid="{00000000-0005-0000-0000-0000B6270000}"/>
    <cellStyle name="Hyperlink 10" xfId="23593" hidden="1" xr:uid="{00000000-0005-0000-0000-00009D270000}"/>
    <cellStyle name="Hyperlink 10" xfId="24089" hidden="1" xr:uid="{00000000-0005-0000-0000-00009E270000}"/>
    <cellStyle name="Hyperlink 10" xfId="30833" hidden="1" xr:uid="{00000000-0005-0000-0000-0000E6270000}"/>
    <cellStyle name="Hyperlink 10" xfId="30634" hidden="1" xr:uid="{00000000-0005-0000-0000-0000E2270000}"/>
    <cellStyle name="Hyperlink 10" xfId="23239" hidden="1" xr:uid="{00000000-0005-0000-0000-0000A0270000}"/>
    <cellStyle name="Hyperlink 10" xfId="23281" hidden="1" xr:uid="{00000000-0005-0000-0000-0000A1270000}"/>
    <cellStyle name="Hyperlink 10" xfId="18640" hidden="1" xr:uid="{00000000-0005-0000-0000-000066270000}"/>
    <cellStyle name="Hyperlink 10" xfId="18742" hidden="1" xr:uid="{00000000-0005-0000-0000-000067270000}"/>
    <cellStyle name="Hyperlink 10" xfId="17411" hidden="1" xr:uid="{00000000-0005-0000-0000-000068270000}"/>
    <cellStyle name="Hyperlink 10" xfId="17453" hidden="1" xr:uid="{00000000-0005-0000-0000-000069270000}"/>
    <cellStyle name="Hyperlink 10" xfId="21658" hidden="1" xr:uid="{00000000-0005-0000-0000-000088270000}"/>
    <cellStyle name="Hyperlink 10" xfId="21766" hidden="1" xr:uid="{00000000-0005-0000-0000-000089270000}"/>
    <cellStyle name="Hyperlink 10" xfId="17726" hidden="1" xr:uid="{00000000-0005-0000-0000-00008A270000}"/>
    <cellStyle name="Hyperlink 10" xfId="25190" hidden="1" xr:uid="{00000000-0005-0000-0000-0000A9270000}"/>
    <cellStyle name="Hyperlink 10" xfId="25301" hidden="1" xr:uid="{00000000-0005-0000-0000-0000AA270000}"/>
    <cellStyle name="Hyperlink 10" xfId="25012" hidden="1" xr:uid="{00000000-0005-0000-0000-0000AB270000}"/>
    <cellStyle name="Hyperlink 10" xfId="19743" hidden="1" xr:uid="{00000000-0005-0000-0000-000071270000}"/>
    <cellStyle name="Hyperlink 10" xfId="19854" hidden="1" xr:uid="{00000000-0005-0000-0000-000072270000}"/>
    <cellStyle name="Hyperlink 10" xfId="19565" hidden="1" xr:uid="{00000000-0005-0000-0000-000073270000}"/>
    <cellStyle name="Hyperlink 10" xfId="19951" hidden="1" xr:uid="{00000000-0005-0000-0000-000075270000}"/>
    <cellStyle name="Hyperlink 10" xfId="20053" hidden="1" xr:uid="{00000000-0005-0000-0000-000076270000}"/>
    <cellStyle name="Hyperlink 10" xfId="28572" hidden="1" xr:uid="{00000000-0005-0000-0000-0000D8270000}"/>
    <cellStyle name="Hyperlink 10" xfId="22586" hidden="1" xr:uid="{00000000-0005-0000-0000-000090270000}"/>
    <cellStyle name="Hyperlink 10" xfId="23658" hidden="1" xr:uid="{00000000-0005-0000-0000-000097270000}"/>
    <cellStyle name="Hyperlink 10" xfId="23054" hidden="1" xr:uid="{00000000-0005-0000-0000-000098270000}"/>
    <cellStyle name="Hyperlink 10" xfId="23098" hidden="1" xr:uid="{00000000-0005-0000-0000-000099270000}"/>
    <cellStyle name="Hyperlink 10" xfId="41033" hidden="1" xr:uid="{00000000-0005-0000-0000-000050280000}"/>
    <cellStyle name="Hyperlink 10" xfId="18026" hidden="1" xr:uid="{00000000-0005-0000-0000-000078270000}"/>
    <cellStyle name="Hyperlink 10" xfId="20650" hidden="1" xr:uid="{00000000-0005-0000-0000-00007E270000}"/>
    <cellStyle name="Hyperlink 10" xfId="20694" hidden="1" xr:uid="{00000000-0005-0000-0000-00007F270000}"/>
    <cellStyle name="Hyperlink 10" xfId="28387" hidden="1" xr:uid="{00000000-0005-0000-0000-0000D0270000}"/>
    <cellStyle name="Hyperlink 10" xfId="28112" hidden="1" xr:uid="{00000000-0005-0000-0000-0000CC270000}"/>
    <cellStyle name="Hyperlink 10" xfId="21181" hidden="1" xr:uid="{00000000-0005-0000-0000-000081270000}"/>
    <cellStyle name="Hyperlink 10" xfId="20892" hidden="1" xr:uid="{00000000-0005-0000-0000-000082270000}"/>
    <cellStyle name="Hyperlink 10" xfId="33427" hidden="1" xr:uid="{00000000-0005-0000-0000-0000FC270000}"/>
    <cellStyle name="Hyperlink 10" xfId="33181" hidden="1" xr:uid="{00000000-0005-0000-0000-0000F8270000}"/>
    <cellStyle name="Hyperlink 10" xfId="21278" hidden="1" xr:uid="{00000000-0005-0000-0000-000084270000}"/>
    <cellStyle name="Hyperlink 10" xfId="21380" hidden="1" xr:uid="{00000000-0005-0000-0000-000085270000}"/>
    <cellStyle name="Hyperlink 10" xfId="24494" hidden="1" xr:uid="{00000000-0005-0000-0000-0000A3270000}"/>
    <cellStyle name="Hyperlink 10" xfId="23325" hidden="1" xr:uid="{00000000-0005-0000-0000-0000A4270000}"/>
    <cellStyle name="Hyperlink 10" xfId="24585" hidden="1" xr:uid="{00000000-0005-0000-0000-0000A5270000}"/>
    <cellStyle name="Hyperlink 10" xfId="25064" hidden="1" xr:uid="{00000000-0005-0000-0000-0000A6270000}"/>
    <cellStyle name="Hyperlink 10" xfId="17497" hidden="1" xr:uid="{00000000-0005-0000-0000-00006C270000}"/>
    <cellStyle name="Hyperlink 10" xfId="19138" hidden="1" xr:uid="{00000000-0005-0000-0000-00006D270000}"/>
    <cellStyle name="Hyperlink 10" xfId="19617" hidden="1" xr:uid="{00000000-0005-0000-0000-00006E270000}"/>
    <cellStyle name="Hyperlink 10" xfId="22054" hidden="1" xr:uid="{00000000-0005-0000-0000-00008D270000}"/>
    <cellStyle name="Hyperlink 10" xfId="22098" hidden="1" xr:uid="{00000000-0005-0000-0000-00008E270000}"/>
    <cellStyle name="Hyperlink 10" xfId="22475" hidden="1" xr:uid="{00000000-0005-0000-0000-00008F270000}"/>
    <cellStyle name="Hyperlink 10" xfId="22297" hidden="1" xr:uid="{00000000-0005-0000-0000-000091270000}"/>
    <cellStyle name="Hyperlink 10" xfId="22284" hidden="1" xr:uid="{00000000-0005-0000-0000-000092270000}"/>
    <cellStyle name="Hyperlink 10" xfId="17879" hidden="1" xr:uid="{00000000-0005-0000-0000-0000C2270000}"/>
    <cellStyle name="Hyperlink 10" xfId="19366" hidden="1" xr:uid="{00000000-0005-0000-0000-000070270000}"/>
    <cellStyle name="Hyperlink 10" xfId="18041" hidden="1" xr:uid="{00000000-0005-0000-0000-000077270000}"/>
    <cellStyle name="Hyperlink 10" xfId="20267" hidden="1" xr:uid="{00000000-0005-0000-0000-000079270000}"/>
    <cellStyle name="Hyperlink 10" xfId="20375" hidden="1" xr:uid="{00000000-0005-0000-0000-00007A270000}"/>
    <cellStyle name="Hyperlink 10" xfId="33917" hidden="1" xr:uid="{00000000-0005-0000-0000-000003280000}"/>
    <cellStyle name="Hyperlink 10" xfId="22785" hidden="1" xr:uid="{00000000-0005-0000-0000-000094270000}"/>
    <cellStyle name="Hyperlink 10" xfId="23788" hidden="1" xr:uid="{00000000-0005-0000-0000-00009A270000}"/>
    <cellStyle name="Hyperlink 10" xfId="23899" hidden="1" xr:uid="{00000000-0005-0000-0000-00009B270000}"/>
    <cellStyle name="Hyperlink 10" xfId="23606" hidden="1" xr:uid="{00000000-0005-0000-0000-00009C270000}"/>
    <cellStyle name="Hyperlink 10" xfId="25628" hidden="1" xr:uid="{00000000-0005-0000-0000-0000B1270000}"/>
    <cellStyle name="Hyperlink 10" xfId="23489" hidden="1" xr:uid="{00000000-0005-0000-0000-0000B0270000}"/>
    <cellStyle name="Hyperlink 10" xfId="34721" hidden="1" xr:uid="{00000000-0005-0000-0000-00000A280000}"/>
    <cellStyle name="Hyperlink 10" xfId="17901" hidden="1" xr:uid="{00000000-0005-0000-0000-0000BF270000}"/>
    <cellStyle name="Hyperlink 10" xfId="26993" hidden="1" xr:uid="{00000000-0005-0000-0000-0000C0270000}"/>
    <cellStyle name="Hyperlink 10" xfId="25736" hidden="1" xr:uid="{00000000-0005-0000-0000-0000B2270000}"/>
    <cellStyle name="Hyperlink 10" xfId="23472" hidden="1" xr:uid="{00000000-0005-0000-0000-0000B3270000}"/>
    <cellStyle name="Hyperlink 10" xfId="26542" hidden="1" xr:uid="{00000000-0005-0000-0000-0000B9270000}"/>
    <cellStyle name="Hyperlink 10" xfId="26431" hidden="1" xr:uid="{00000000-0005-0000-0000-0000B8270000}"/>
    <cellStyle name="Hyperlink 2" xfId="119" xr:uid="{00000000-0005-0000-0000-000057280000}"/>
    <cellStyle name="Hyperlink 2 2" xfId="291" xr:uid="{00000000-0005-0000-0000-000058280000}"/>
    <cellStyle name="Hyperlink 2 3" xfId="316" xr:uid="{00000000-0005-0000-0000-000059280000}"/>
    <cellStyle name="Hyperlink 2 4" xfId="16914" xr:uid="{00000000-0005-0000-0000-00005A280000}"/>
    <cellStyle name="Hyperlink 2 4 2" xfId="18220" xr:uid="{00000000-0005-0000-0000-00005B280000}"/>
    <cellStyle name="Hyperlink 2 5" xfId="16918" xr:uid="{00000000-0005-0000-0000-00005C280000}"/>
    <cellStyle name="Hyperlink 3" xfId="278" hidden="1" xr:uid="{00000000-0005-0000-0000-0000AE280000}"/>
    <cellStyle name="Hyperlink 3" xfId="281" hidden="1" xr:uid="{00000000-0005-0000-0000-0000B1280000}"/>
    <cellStyle name="Hyperlink 3" xfId="280" hidden="1" xr:uid="{00000000-0005-0000-0000-0000B0280000}"/>
    <cellStyle name="Hyperlink 3" xfId="279" hidden="1" xr:uid="{00000000-0005-0000-0000-0000AF280000}"/>
    <cellStyle name="Hyperlink 3" xfId="284" hidden="1" xr:uid="{00000000-0005-0000-0000-0000B2280000}"/>
    <cellStyle name="Hyperlink 3" xfId="176" hidden="1" xr:uid="{00000000-0005-0000-0000-00007C280000}"/>
    <cellStyle name="Hyperlink 3" xfId="214" hidden="1" xr:uid="{00000000-0005-0000-0000-00008D280000}"/>
    <cellStyle name="Hyperlink 3" xfId="179" hidden="1" xr:uid="{00000000-0005-0000-0000-00007F280000}"/>
    <cellStyle name="Hyperlink 3" xfId="222" hidden="1" xr:uid="{00000000-0005-0000-0000-000090280000}"/>
    <cellStyle name="Hyperlink 3" xfId="185" hidden="1" xr:uid="{00000000-0005-0000-0000-000082280000}"/>
    <cellStyle name="Hyperlink 3" xfId="228" hidden="1" xr:uid="{00000000-0005-0000-0000-000093280000}"/>
    <cellStyle name="Hyperlink 3" xfId="260" hidden="1" xr:uid="{00000000-0005-0000-0000-0000A0280000}"/>
    <cellStyle name="Hyperlink 3" xfId="261" hidden="1" xr:uid="{00000000-0005-0000-0000-0000A1280000}"/>
    <cellStyle name="Hyperlink 3" xfId="198" hidden="1" xr:uid="{00000000-0005-0000-0000-000086280000}"/>
    <cellStyle name="Hyperlink 3" xfId="259" hidden="1" xr:uid="{00000000-0005-0000-0000-0000A3280000}"/>
    <cellStyle name="Hyperlink 3" xfId="268" hidden="1" xr:uid="{00000000-0005-0000-0000-0000A4280000}"/>
    <cellStyle name="Hyperlink 3" xfId="201" hidden="1" xr:uid="{00000000-0005-0000-0000-000088280000}"/>
    <cellStyle name="Hyperlink 3" xfId="270" hidden="1" xr:uid="{00000000-0005-0000-0000-0000A6280000}"/>
    <cellStyle name="Hyperlink 3" xfId="271" hidden="1" xr:uid="{00000000-0005-0000-0000-0000A7280000}"/>
    <cellStyle name="Hyperlink 3" xfId="207" hidden="1" xr:uid="{00000000-0005-0000-0000-00008A280000}"/>
    <cellStyle name="Hyperlink 3" xfId="209" hidden="1" xr:uid="{00000000-0005-0000-0000-00008B280000}"/>
    <cellStyle name="Hyperlink 3" xfId="210" hidden="1" xr:uid="{00000000-0005-0000-0000-00008C280000}"/>
    <cellStyle name="Hyperlink 3" xfId="133" hidden="1" xr:uid="{00000000-0005-0000-0000-000062280000}"/>
    <cellStyle name="Hyperlink 3" xfId="215" hidden="1" xr:uid="{00000000-0005-0000-0000-00008E280000}"/>
    <cellStyle name="Hyperlink 3" xfId="217" hidden="1" xr:uid="{00000000-0005-0000-0000-00008F280000}"/>
    <cellStyle name="Hyperlink 3" xfId="137" hidden="1" xr:uid="{00000000-0005-0000-0000-000064280000}"/>
    <cellStyle name="Hyperlink 3" xfId="223" hidden="1" xr:uid="{00000000-0005-0000-0000-000091280000}"/>
    <cellStyle name="Hyperlink 3" xfId="226" hidden="1" xr:uid="{00000000-0005-0000-0000-000092280000}"/>
    <cellStyle name="Hyperlink 3" xfId="141" hidden="1" xr:uid="{00000000-0005-0000-0000-000066280000}"/>
    <cellStyle name="Hyperlink 3" xfId="229" hidden="1" xr:uid="{00000000-0005-0000-0000-000094280000}"/>
    <cellStyle name="Hyperlink 3" xfId="230" hidden="1" xr:uid="{00000000-0005-0000-0000-000095280000}"/>
    <cellStyle name="Hyperlink 3" xfId="272" hidden="1" xr:uid="{00000000-0005-0000-0000-0000A8280000}"/>
    <cellStyle name="Hyperlink 3" xfId="232" hidden="1" xr:uid="{00000000-0005-0000-0000-000097280000}"/>
    <cellStyle name="Hyperlink 3" xfId="236" hidden="1" xr:uid="{00000000-0005-0000-0000-000098280000}"/>
    <cellStyle name="Hyperlink 3" xfId="274" hidden="1" xr:uid="{00000000-0005-0000-0000-0000AA280000}"/>
    <cellStyle name="Hyperlink 3" xfId="240" hidden="1" xr:uid="{00000000-0005-0000-0000-00009A280000}"/>
    <cellStyle name="Hyperlink 3" xfId="243" hidden="1" xr:uid="{00000000-0005-0000-0000-00009B280000}"/>
    <cellStyle name="Hyperlink 3" xfId="276" hidden="1" xr:uid="{00000000-0005-0000-0000-0000AC280000}"/>
    <cellStyle name="Hyperlink 3" xfId="249" hidden="1" xr:uid="{00000000-0005-0000-0000-00009D280000}"/>
    <cellStyle name="Hyperlink 3" xfId="254" hidden="1" xr:uid="{00000000-0005-0000-0000-00009E280000}"/>
    <cellStyle name="Hyperlink 3" xfId="258" hidden="1" xr:uid="{00000000-0005-0000-0000-00009F280000}"/>
    <cellStyle name="Hyperlink 3" xfId="165" hidden="1" xr:uid="{00000000-0005-0000-0000-000073280000}"/>
    <cellStyle name="Hyperlink 3" xfId="262" hidden="1" xr:uid="{00000000-0005-0000-0000-0000A2280000}"/>
    <cellStyle name="Hyperlink 3" xfId="169" hidden="1" xr:uid="{00000000-0005-0000-0000-000076280000}"/>
    <cellStyle name="Hyperlink 3" xfId="269" hidden="1" xr:uid="{00000000-0005-0000-0000-0000A5280000}"/>
    <cellStyle name="Hyperlink 3" xfId="173" hidden="1" xr:uid="{00000000-0005-0000-0000-000079280000}"/>
    <cellStyle name="Hyperlink 3" xfId="145" hidden="1" xr:uid="{00000000-0005-0000-0000-000068280000}"/>
    <cellStyle name="Hyperlink 3" xfId="147" hidden="1" xr:uid="{00000000-0005-0000-0000-000069280000}"/>
    <cellStyle name="Hyperlink 3" xfId="273" hidden="1" xr:uid="{00000000-0005-0000-0000-0000A9280000}"/>
    <cellStyle name="Hyperlink 3" xfId="151" hidden="1" xr:uid="{00000000-0005-0000-0000-00006B280000}"/>
    <cellStyle name="Hyperlink 3" xfId="153" hidden="1" xr:uid="{00000000-0005-0000-0000-00006C280000}"/>
    <cellStyle name="Hyperlink 3" xfId="275" hidden="1" xr:uid="{00000000-0005-0000-0000-0000AB280000}"/>
    <cellStyle name="Hyperlink 3" xfId="157" hidden="1" xr:uid="{00000000-0005-0000-0000-00006E280000}"/>
    <cellStyle name="Hyperlink 3" xfId="159" hidden="1" xr:uid="{00000000-0005-0000-0000-00006F280000}"/>
    <cellStyle name="Hyperlink 3" xfId="277" hidden="1" xr:uid="{00000000-0005-0000-0000-0000AD280000}"/>
    <cellStyle name="Hyperlink 3" xfId="163" hidden="1" xr:uid="{00000000-0005-0000-0000-000071280000}"/>
    <cellStyle name="Hyperlink 3" xfId="164" hidden="1" xr:uid="{00000000-0005-0000-0000-000072280000}"/>
    <cellStyle name="Hyperlink 3" xfId="197" hidden="1" xr:uid="{00000000-0005-0000-0000-000085280000}"/>
    <cellStyle name="Hyperlink 3" xfId="166" hidden="1" xr:uid="{00000000-0005-0000-0000-000074280000}"/>
    <cellStyle name="Hyperlink 3" xfId="168" hidden="1" xr:uid="{00000000-0005-0000-0000-000075280000}"/>
    <cellStyle name="Hyperlink 3" xfId="199" hidden="1" xr:uid="{00000000-0005-0000-0000-000087280000}"/>
    <cellStyle name="Hyperlink 3" xfId="170" hidden="1" xr:uid="{00000000-0005-0000-0000-000077280000}"/>
    <cellStyle name="Hyperlink 3" xfId="172" hidden="1" xr:uid="{00000000-0005-0000-0000-000078280000}"/>
    <cellStyle name="Hyperlink 3" xfId="202" hidden="1" xr:uid="{00000000-0005-0000-0000-000089280000}"/>
    <cellStyle name="Hyperlink 3" xfId="174" hidden="1" xr:uid="{00000000-0005-0000-0000-00007A280000}"/>
    <cellStyle name="Hyperlink 3" xfId="175" hidden="1" xr:uid="{00000000-0005-0000-0000-00007B280000}"/>
    <cellStyle name="Hyperlink 3" xfId="161" hidden="1" xr:uid="{00000000-0005-0000-0000-000070280000}"/>
    <cellStyle name="Hyperlink 3" xfId="177" hidden="1" xr:uid="{00000000-0005-0000-0000-00007D280000}"/>
    <cellStyle name="Hyperlink 3" xfId="178" hidden="1" xr:uid="{00000000-0005-0000-0000-00007E280000}"/>
    <cellStyle name="Hyperlink 3" xfId="135" hidden="1" xr:uid="{00000000-0005-0000-0000-000063280000}"/>
    <cellStyle name="Hyperlink 3" xfId="181" hidden="1" xr:uid="{00000000-0005-0000-0000-000080280000}"/>
    <cellStyle name="Hyperlink 3" xfId="183" hidden="1" xr:uid="{00000000-0005-0000-0000-000081280000}"/>
    <cellStyle name="Hyperlink 3" xfId="139" hidden="1" xr:uid="{00000000-0005-0000-0000-000065280000}"/>
    <cellStyle name="Hyperlink 3" xfId="188" hidden="1" xr:uid="{00000000-0005-0000-0000-000083280000}"/>
    <cellStyle name="Hyperlink 3" xfId="189" hidden="1" xr:uid="{00000000-0005-0000-0000-000084280000}"/>
    <cellStyle name="Hyperlink 3" xfId="143" hidden="1" xr:uid="{00000000-0005-0000-0000-000067280000}"/>
    <cellStyle name="Hyperlink 3" xfId="231" hidden="1" xr:uid="{00000000-0005-0000-0000-000096280000}"/>
    <cellStyle name="Hyperlink 3" xfId="149" hidden="1" xr:uid="{00000000-0005-0000-0000-00006A280000}"/>
    <cellStyle name="Hyperlink 3" xfId="239" hidden="1" xr:uid="{00000000-0005-0000-0000-000099280000}"/>
    <cellStyle name="Hyperlink 3" xfId="155" hidden="1" xr:uid="{00000000-0005-0000-0000-00006D280000}"/>
    <cellStyle name="Hyperlink 3" xfId="246" hidden="1" xr:uid="{00000000-0005-0000-0000-00009C280000}"/>
    <cellStyle name="Hyperlink 3" xfId="127" hidden="1" xr:uid="{00000000-0005-0000-0000-00005F280000}"/>
    <cellStyle name="Hyperlink 3" xfId="125" hidden="1" xr:uid="{00000000-0005-0000-0000-00005E280000}"/>
    <cellStyle name="Hyperlink 3" xfId="131" hidden="1" xr:uid="{00000000-0005-0000-0000-000061280000}"/>
    <cellStyle name="Hyperlink 3" xfId="129" hidden="1" xr:uid="{00000000-0005-0000-0000-000060280000}"/>
    <cellStyle name="Hyperlink 3" xfId="110" hidden="1" xr:uid="{00000000-0005-0000-0000-00005D280000}"/>
    <cellStyle name="Hyperlink 3" xfId="287" xr:uid="{00000000-0005-0000-0000-0000B3280000}"/>
    <cellStyle name="Hyperlink 3 10" xfId="41561" hidden="1" xr:uid="{00000000-0005-0000-0000-00000E290000}"/>
    <cellStyle name="Hyperlink 3 10" xfId="40908" hidden="1" xr:uid="{00000000-0005-0000-0000-00000D290000}"/>
    <cellStyle name="Hyperlink 3 10" xfId="40549" hidden="1" xr:uid="{00000000-0005-0000-0000-00000A290000}"/>
    <cellStyle name="Hyperlink 3 10" xfId="35987" hidden="1" xr:uid="{00000000-0005-0000-0000-0000F8280000}"/>
    <cellStyle name="Hyperlink 3 10" xfId="41348" hidden="1" xr:uid="{00000000-0005-0000-0000-00000C290000}"/>
    <cellStyle name="Hyperlink 3 10" xfId="22627" hidden="1" xr:uid="{00000000-0005-0000-0000-0000C7280000}"/>
    <cellStyle name="Hyperlink 3 10" xfId="40107" hidden="1" xr:uid="{00000000-0005-0000-0000-000006290000}"/>
    <cellStyle name="Hyperlink 3 10" xfId="39666" hidden="1" xr:uid="{00000000-0005-0000-0000-000007290000}"/>
    <cellStyle name="Hyperlink 3 10" xfId="40320" hidden="1" xr:uid="{00000000-0005-0000-0000-000008290000}"/>
    <cellStyle name="Hyperlink 3 10" xfId="35547" hidden="1" xr:uid="{00000000-0005-0000-0000-0000F9280000}"/>
    <cellStyle name="Hyperlink 3 10" xfId="18544" hidden="1" xr:uid="{00000000-0005-0000-0000-0000BD280000}"/>
    <cellStyle name="Hyperlink 3 10" xfId="27300" hidden="1" xr:uid="{00000000-0005-0000-0000-0000DB280000}"/>
    <cellStyle name="Hyperlink 3 10" xfId="20405" hidden="1" xr:uid="{00000000-0005-0000-0000-0000BF280000}"/>
    <cellStyle name="Hyperlink 3 10" xfId="28149" hidden="1" xr:uid="{00000000-0005-0000-0000-0000DD280000}"/>
    <cellStyle name="Hyperlink 3 10" xfId="20569" hidden="1" xr:uid="{00000000-0005-0000-0000-0000C1280000}"/>
    <cellStyle name="Hyperlink 3 10" xfId="28306" hidden="1" xr:uid="{00000000-0005-0000-0000-0000DF280000}"/>
    <cellStyle name="Hyperlink 3 10" xfId="21601" hidden="1" xr:uid="{00000000-0005-0000-0000-0000C3280000}"/>
    <cellStyle name="Hyperlink 3 10" xfId="29662" hidden="1" xr:uid="{00000000-0005-0000-0000-0000E1280000}"/>
    <cellStyle name="Hyperlink 3 10" xfId="22414" hidden="1" xr:uid="{00000000-0005-0000-0000-0000C5280000}"/>
    <cellStyle name="Hyperlink 3 10" xfId="30462" hidden="1" xr:uid="{00000000-0005-0000-0000-0000E3280000}"/>
    <cellStyle name="Hyperlink 3 10" xfId="30904" hidden="1" xr:uid="{00000000-0005-0000-0000-0000E7280000}"/>
    <cellStyle name="Hyperlink 3 10" xfId="31099" hidden="1" xr:uid="{00000000-0005-0000-0000-0000E8280000}"/>
    <cellStyle name="Hyperlink 3 10" xfId="31703" hidden="1" xr:uid="{00000000-0005-0000-0000-0000E9280000}"/>
    <cellStyle name="Hyperlink 3 10" xfId="31263" hidden="1" xr:uid="{00000000-0005-0000-0000-0000EA280000}"/>
    <cellStyle name="Hyperlink 3 10" xfId="31916" hidden="1" xr:uid="{00000000-0005-0000-0000-0000EB280000}"/>
    <cellStyle name="Hyperlink 3 10" xfId="32106" hidden="1" xr:uid="{00000000-0005-0000-0000-0000EC280000}"/>
    <cellStyle name="Hyperlink 3 10" xfId="33255" hidden="1" xr:uid="{00000000-0005-0000-0000-0000ED280000}"/>
    <cellStyle name="Hyperlink 3 10" xfId="32264" hidden="1" xr:uid="{00000000-0005-0000-0000-0000EE280000}"/>
    <cellStyle name="Hyperlink 3 10" xfId="33562" hidden="1" xr:uid="{00000000-0005-0000-0000-0000EF280000}"/>
    <cellStyle name="Hyperlink 3 10" xfId="33860" hidden="1" xr:uid="{00000000-0005-0000-0000-0000F0280000}"/>
    <cellStyle name="Hyperlink 3 10" xfId="34055" hidden="1" xr:uid="{00000000-0005-0000-0000-0000F1280000}"/>
    <cellStyle name="Hyperlink 3 10" xfId="34660" hidden="1" xr:uid="{00000000-0005-0000-0000-0000F2280000}"/>
    <cellStyle name="Hyperlink 3 10" xfId="34219" hidden="1" xr:uid="{00000000-0005-0000-0000-0000F3280000}"/>
    <cellStyle name="Hyperlink 3 10" xfId="34873" hidden="1" xr:uid="{00000000-0005-0000-0000-0000F4280000}"/>
    <cellStyle name="Hyperlink 3 10" xfId="33524" hidden="1" xr:uid="{00000000-0005-0000-0000-0000F5280000}"/>
    <cellStyle name="Hyperlink 3 10" xfId="35188" hidden="1" xr:uid="{00000000-0005-0000-0000-0000F6280000}"/>
    <cellStyle name="Hyperlink 3 10" xfId="35383" hidden="1" xr:uid="{00000000-0005-0000-0000-0000F7280000}"/>
    <cellStyle name="Hyperlink 3 10" xfId="30675" hidden="1" xr:uid="{00000000-0005-0000-0000-0000E5280000}"/>
    <cellStyle name="Hyperlink 3 10" xfId="19077" hidden="1" xr:uid="{00000000-0005-0000-0000-0000B9280000}"/>
    <cellStyle name="Hyperlink 3 10" xfId="18584" hidden="1" xr:uid="{00000000-0005-0000-0000-0000B7280000}"/>
    <cellStyle name="Hyperlink 3 10" xfId="27741" hidden="1" xr:uid="{00000000-0005-0000-0000-0000DA280000}"/>
    <cellStyle name="Hyperlink 3 10" xfId="27954" hidden="1" xr:uid="{00000000-0005-0000-0000-0000DC280000}"/>
    <cellStyle name="Hyperlink 3 10" xfId="36579" hidden="1" xr:uid="{00000000-0005-0000-0000-0000FB280000}"/>
    <cellStyle name="Hyperlink 3 10" xfId="29060" hidden="1" xr:uid="{00000000-0005-0000-0000-0000DE280000}"/>
    <cellStyle name="Hyperlink 3 10" xfId="37392" hidden="1" xr:uid="{00000000-0005-0000-0000-0000FD280000}"/>
    <cellStyle name="Hyperlink 3 10" xfId="29366" hidden="1" xr:uid="{00000000-0005-0000-0000-0000E0280000}"/>
    <cellStyle name="Hyperlink 3 10" xfId="37605" hidden="1" xr:uid="{00000000-0005-0000-0000-0000FF280000}"/>
    <cellStyle name="Hyperlink 3 10" xfId="29857" hidden="1" xr:uid="{00000000-0005-0000-0000-0000E2280000}"/>
    <cellStyle name="Hyperlink 3 10" xfId="38705" hidden="1" xr:uid="{00000000-0005-0000-0000-000001290000}"/>
    <cellStyle name="Hyperlink 3 10" xfId="30021" hidden="1" xr:uid="{00000000-0005-0000-0000-0000E4280000}"/>
    <cellStyle name="Hyperlink 3 10" xfId="39011" hidden="1" xr:uid="{00000000-0005-0000-0000-000003290000}"/>
    <cellStyle name="Hyperlink 3 10" xfId="22816" hidden="1" xr:uid="{00000000-0005-0000-0000-0000C8280000}"/>
    <cellStyle name="Hyperlink 3 10" xfId="23727" hidden="1" xr:uid="{00000000-0005-0000-0000-0000C9280000}"/>
    <cellStyle name="Hyperlink 3 10" xfId="22973" hidden="1" xr:uid="{00000000-0005-0000-0000-0000CA280000}"/>
    <cellStyle name="Hyperlink 3 10" xfId="24033" hidden="1" xr:uid="{00000000-0005-0000-0000-0000CB280000}"/>
    <cellStyle name="Hyperlink 3 10" xfId="24329" hidden="1" xr:uid="{00000000-0005-0000-0000-0000CC280000}"/>
    <cellStyle name="Hyperlink 3 10" xfId="24524" hidden="1" xr:uid="{00000000-0005-0000-0000-0000CD280000}"/>
    <cellStyle name="Hyperlink 3 10" xfId="25129" hidden="1" xr:uid="{00000000-0005-0000-0000-0000CE280000}"/>
    <cellStyle name="Hyperlink 3 10" xfId="24688" hidden="1" xr:uid="{00000000-0005-0000-0000-0000CF280000}"/>
    <cellStyle name="Hyperlink 3 10" xfId="25342" hidden="1" xr:uid="{00000000-0005-0000-0000-0000D0280000}"/>
    <cellStyle name="Hyperlink 3 10" xfId="23996" hidden="1" xr:uid="{00000000-0005-0000-0000-0000D1280000}"/>
    <cellStyle name="Hyperlink 3 10" xfId="25571" hidden="1" xr:uid="{00000000-0005-0000-0000-0000D2280000}"/>
    <cellStyle name="Hyperlink 3 10" xfId="25766" hidden="1" xr:uid="{00000000-0005-0000-0000-0000D3280000}"/>
    <cellStyle name="Hyperlink 3 10" xfId="26370" hidden="1" xr:uid="{00000000-0005-0000-0000-0000D4280000}"/>
    <cellStyle name="Hyperlink 3 10" xfId="25930" hidden="1" xr:uid="{00000000-0005-0000-0000-0000D5280000}"/>
    <cellStyle name="Hyperlink 3 10" xfId="26583" hidden="1" xr:uid="{00000000-0005-0000-0000-0000D6280000}"/>
    <cellStyle name="Hyperlink 3 10" xfId="20142" hidden="1" xr:uid="{00000000-0005-0000-0000-0000D7280000}"/>
    <cellStyle name="Hyperlink 3 10" xfId="26936" hidden="1" xr:uid="{00000000-0005-0000-0000-0000D8280000}"/>
    <cellStyle name="Hyperlink 3 10" xfId="21973" hidden="1" xr:uid="{00000000-0005-0000-0000-0000C6280000}"/>
    <cellStyle name="Hyperlink 3 10" xfId="39502" hidden="1" xr:uid="{00000000-0005-0000-0000-000005290000}"/>
    <cellStyle name="Hyperlink 3 10" xfId="40744" hidden="1" xr:uid="{00000000-0005-0000-0000-00000B290000}"/>
    <cellStyle name="Hyperlink 3 10" xfId="38974" hidden="1" xr:uid="{00000000-0005-0000-0000-000009290000}"/>
    <cellStyle name="Hyperlink 3 10" xfId="36200" hidden="1" xr:uid="{00000000-0005-0000-0000-0000FA280000}"/>
    <cellStyle name="Hyperlink 3 10" xfId="36787" hidden="1" xr:uid="{00000000-0005-0000-0000-0000FC280000}"/>
    <cellStyle name="Hyperlink 3 10" xfId="20210" hidden="1" xr:uid="{00000000-0005-0000-0000-0000BE280000}"/>
    <cellStyle name="Hyperlink 3 10" xfId="36951" hidden="1" xr:uid="{00000000-0005-0000-0000-0000FE280000}"/>
    <cellStyle name="Hyperlink 3 10" xfId="21009" hidden="1" xr:uid="{00000000-0005-0000-0000-0000C0280000}"/>
    <cellStyle name="Hyperlink 3 10" xfId="37794" hidden="1" xr:uid="{00000000-0005-0000-0000-000000290000}"/>
    <cellStyle name="Hyperlink 3 10" xfId="21222" hidden="1" xr:uid="{00000000-0005-0000-0000-0000C2280000}"/>
    <cellStyle name="Hyperlink 3 10" xfId="37951" hidden="1" xr:uid="{00000000-0005-0000-0000-000002290000}"/>
    <cellStyle name="Hyperlink 3 10" xfId="21809" hidden="1" xr:uid="{00000000-0005-0000-0000-0000C4280000}"/>
    <cellStyle name="Hyperlink 3 10" xfId="39307" hidden="1" xr:uid="{00000000-0005-0000-0000-000004290000}"/>
    <cellStyle name="Hyperlink 3 10" xfId="16964" hidden="1" xr:uid="{00000000-0005-0000-0000-0000B4280000}"/>
    <cellStyle name="Hyperlink 3 10" xfId="18275" hidden="1" xr:uid="{00000000-0005-0000-0000-0000B5280000}"/>
    <cellStyle name="Hyperlink 3 10" xfId="17132" hidden="1" xr:uid="{00000000-0005-0000-0000-0000B6280000}"/>
    <cellStyle name="Hyperlink 3 10" xfId="27136" hidden="1" xr:uid="{00000000-0005-0000-0000-0000D9280000}"/>
    <cellStyle name="Hyperlink 3 10" xfId="18882" hidden="1" xr:uid="{00000000-0005-0000-0000-0000B8280000}"/>
    <cellStyle name="Hyperlink 3 10" xfId="29329" hidden="1" xr:uid="{00000000-0005-0000-0000-0000E6280000}"/>
    <cellStyle name="Hyperlink 3 10" xfId="19682" hidden="1" xr:uid="{00000000-0005-0000-0000-0000BA280000}"/>
    <cellStyle name="Hyperlink 3 10" xfId="19241" hidden="1" xr:uid="{00000000-0005-0000-0000-0000BB280000}"/>
    <cellStyle name="Hyperlink 3 10" xfId="19895" hidden="1" xr:uid="{00000000-0005-0000-0000-0000BC280000}"/>
    <cellStyle name="Hyperlink 3 10" xfId="35120" xr:uid="{00000000-0005-0000-0000-00000F290000}"/>
    <cellStyle name="Hyperlink 3 100" xfId="41133" hidden="1" xr:uid="{00000000-0005-0000-0000-000027290000}"/>
    <cellStyle name="Hyperlink 3 100" xfId="38366" hidden="1" xr:uid="{00000000-0005-0000-0000-000026290000}"/>
    <cellStyle name="Hyperlink 3 100" xfId="37176" hidden="1" xr:uid="{00000000-0005-0000-0000-000023290000}"/>
    <cellStyle name="Hyperlink 3 100" xfId="38176" hidden="1" xr:uid="{00000000-0005-0000-0000-000024290000}"/>
    <cellStyle name="Hyperlink 3 100" xfId="39891" hidden="1" xr:uid="{00000000-0005-0000-0000-000025290000}"/>
    <cellStyle name="Hyperlink 3 100" xfId="31488" hidden="1" xr:uid="{00000000-0005-0000-0000-00001E290000}"/>
    <cellStyle name="Hyperlink 3 100" xfId="32489" hidden="1" xr:uid="{00000000-0005-0000-0000-00001F290000}"/>
    <cellStyle name="Hyperlink 3 100" xfId="34444" hidden="1" xr:uid="{00000000-0005-0000-0000-000020290000}"/>
    <cellStyle name="Hyperlink 3 100" xfId="32679" hidden="1" xr:uid="{00000000-0005-0000-0000-000021290000}"/>
    <cellStyle name="Hyperlink 3 100" xfId="35772" hidden="1" xr:uid="{00000000-0005-0000-0000-000022290000}"/>
    <cellStyle name="Hyperlink 3 100" xfId="22198" hidden="1" xr:uid="{00000000-0005-0000-0000-000014290000}"/>
    <cellStyle name="Hyperlink 3 100" xfId="23198" hidden="1" xr:uid="{00000000-0005-0000-0000-000015290000}"/>
    <cellStyle name="Hyperlink 3 100" xfId="24913" hidden="1" xr:uid="{00000000-0005-0000-0000-000016290000}"/>
    <cellStyle name="Hyperlink 3 100" xfId="23388" hidden="1" xr:uid="{00000000-0005-0000-0000-000017290000}"/>
    <cellStyle name="Hyperlink 3 100" xfId="26155" hidden="1" xr:uid="{00000000-0005-0000-0000-000018290000}"/>
    <cellStyle name="Hyperlink 3 100" xfId="17789" hidden="1" xr:uid="{00000000-0005-0000-0000-000019290000}"/>
    <cellStyle name="Hyperlink 3 100" xfId="27525" hidden="1" xr:uid="{00000000-0005-0000-0000-00001A290000}"/>
    <cellStyle name="Hyperlink 3 100" xfId="28531" hidden="1" xr:uid="{00000000-0005-0000-0000-00001B290000}"/>
    <cellStyle name="Hyperlink 3 100" xfId="30246" hidden="1" xr:uid="{00000000-0005-0000-0000-00001C290000}"/>
    <cellStyle name="Hyperlink 3 100" xfId="28721" hidden="1" xr:uid="{00000000-0005-0000-0000-00001D290000}"/>
    <cellStyle name="Hyperlink 3 100" xfId="17369" hidden="1" xr:uid="{00000000-0005-0000-0000-000010290000}"/>
    <cellStyle name="Hyperlink 3 100" xfId="19466" hidden="1" xr:uid="{00000000-0005-0000-0000-000011290000}"/>
    <cellStyle name="Hyperlink 3 100" xfId="17560" hidden="1" xr:uid="{00000000-0005-0000-0000-000012290000}"/>
    <cellStyle name="Hyperlink 3 100" xfId="20794" hidden="1" xr:uid="{00000000-0005-0000-0000-000013290000}"/>
    <cellStyle name="Hyperlink 3 100" xfId="32908" xr:uid="{00000000-0005-0000-0000-000028290000}"/>
    <cellStyle name="Hyperlink 3 101" xfId="41131" hidden="1" xr:uid="{00000000-0005-0000-0000-000040290000}"/>
    <cellStyle name="Hyperlink 3 101" xfId="38364" hidden="1" xr:uid="{00000000-0005-0000-0000-00003F290000}"/>
    <cellStyle name="Hyperlink 3 101" xfId="37174" hidden="1" xr:uid="{00000000-0005-0000-0000-00003C290000}"/>
    <cellStyle name="Hyperlink 3 101" xfId="38174" hidden="1" xr:uid="{00000000-0005-0000-0000-00003D290000}"/>
    <cellStyle name="Hyperlink 3 101" xfId="39889" hidden="1" xr:uid="{00000000-0005-0000-0000-00003E290000}"/>
    <cellStyle name="Hyperlink 3 101" xfId="31486" hidden="1" xr:uid="{00000000-0005-0000-0000-000037290000}"/>
    <cellStyle name="Hyperlink 3 101" xfId="32487" hidden="1" xr:uid="{00000000-0005-0000-0000-000038290000}"/>
    <cellStyle name="Hyperlink 3 101" xfId="34442" hidden="1" xr:uid="{00000000-0005-0000-0000-000039290000}"/>
    <cellStyle name="Hyperlink 3 101" xfId="32677" hidden="1" xr:uid="{00000000-0005-0000-0000-00003A290000}"/>
    <cellStyle name="Hyperlink 3 101" xfId="35770" hidden="1" xr:uid="{00000000-0005-0000-0000-00003B290000}"/>
    <cellStyle name="Hyperlink 3 101" xfId="22196" hidden="1" xr:uid="{00000000-0005-0000-0000-00002D290000}"/>
    <cellStyle name="Hyperlink 3 101" xfId="23196" hidden="1" xr:uid="{00000000-0005-0000-0000-00002E290000}"/>
    <cellStyle name="Hyperlink 3 101" xfId="24911" hidden="1" xr:uid="{00000000-0005-0000-0000-00002F290000}"/>
    <cellStyle name="Hyperlink 3 101" xfId="23386" hidden="1" xr:uid="{00000000-0005-0000-0000-000030290000}"/>
    <cellStyle name="Hyperlink 3 101" xfId="26153" hidden="1" xr:uid="{00000000-0005-0000-0000-000031290000}"/>
    <cellStyle name="Hyperlink 3 101" xfId="17787" hidden="1" xr:uid="{00000000-0005-0000-0000-000032290000}"/>
    <cellStyle name="Hyperlink 3 101" xfId="27523" hidden="1" xr:uid="{00000000-0005-0000-0000-000033290000}"/>
    <cellStyle name="Hyperlink 3 101" xfId="28529" hidden="1" xr:uid="{00000000-0005-0000-0000-000034290000}"/>
    <cellStyle name="Hyperlink 3 101" xfId="30244" hidden="1" xr:uid="{00000000-0005-0000-0000-000035290000}"/>
    <cellStyle name="Hyperlink 3 101" xfId="28719" hidden="1" xr:uid="{00000000-0005-0000-0000-000036290000}"/>
    <cellStyle name="Hyperlink 3 101" xfId="17367" hidden="1" xr:uid="{00000000-0005-0000-0000-000029290000}"/>
    <cellStyle name="Hyperlink 3 101" xfId="19464" hidden="1" xr:uid="{00000000-0005-0000-0000-00002A290000}"/>
    <cellStyle name="Hyperlink 3 101" xfId="17558" hidden="1" xr:uid="{00000000-0005-0000-0000-00002B290000}"/>
    <cellStyle name="Hyperlink 3 101" xfId="20792" hidden="1" xr:uid="{00000000-0005-0000-0000-00002C290000}"/>
    <cellStyle name="Hyperlink 3 101" xfId="32906" xr:uid="{00000000-0005-0000-0000-000041290000}"/>
    <cellStyle name="Hyperlink 3 102" xfId="41129" hidden="1" xr:uid="{00000000-0005-0000-0000-000059290000}"/>
    <cellStyle name="Hyperlink 3 102" xfId="38362" hidden="1" xr:uid="{00000000-0005-0000-0000-000058290000}"/>
    <cellStyle name="Hyperlink 3 102" xfId="37172" hidden="1" xr:uid="{00000000-0005-0000-0000-000055290000}"/>
    <cellStyle name="Hyperlink 3 102" xfId="38172" hidden="1" xr:uid="{00000000-0005-0000-0000-000056290000}"/>
    <cellStyle name="Hyperlink 3 102" xfId="39887" hidden="1" xr:uid="{00000000-0005-0000-0000-000057290000}"/>
    <cellStyle name="Hyperlink 3 102" xfId="31484" hidden="1" xr:uid="{00000000-0005-0000-0000-000050290000}"/>
    <cellStyle name="Hyperlink 3 102" xfId="32485" hidden="1" xr:uid="{00000000-0005-0000-0000-000051290000}"/>
    <cellStyle name="Hyperlink 3 102" xfId="34440" hidden="1" xr:uid="{00000000-0005-0000-0000-000052290000}"/>
    <cellStyle name="Hyperlink 3 102" xfId="32675" hidden="1" xr:uid="{00000000-0005-0000-0000-000053290000}"/>
    <cellStyle name="Hyperlink 3 102" xfId="35768" hidden="1" xr:uid="{00000000-0005-0000-0000-000054290000}"/>
    <cellStyle name="Hyperlink 3 102" xfId="22194" hidden="1" xr:uid="{00000000-0005-0000-0000-000046290000}"/>
    <cellStyle name="Hyperlink 3 102" xfId="23194" hidden="1" xr:uid="{00000000-0005-0000-0000-000047290000}"/>
    <cellStyle name="Hyperlink 3 102" xfId="24909" hidden="1" xr:uid="{00000000-0005-0000-0000-000048290000}"/>
    <cellStyle name="Hyperlink 3 102" xfId="23384" hidden="1" xr:uid="{00000000-0005-0000-0000-000049290000}"/>
    <cellStyle name="Hyperlink 3 102" xfId="26151" hidden="1" xr:uid="{00000000-0005-0000-0000-00004A290000}"/>
    <cellStyle name="Hyperlink 3 102" xfId="17785" hidden="1" xr:uid="{00000000-0005-0000-0000-00004B290000}"/>
    <cellStyle name="Hyperlink 3 102" xfId="27521" hidden="1" xr:uid="{00000000-0005-0000-0000-00004C290000}"/>
    <cellStyle name="Hyperlink 3 102" xfId="28527" hidden="1" xr:uid="{00000000-0005-0000-0000-00004D290000}"/>
    <cellStyle name="Hyperlink 3 102" xfId="30242" hidden="1" xr:uid="{00000000-0005-0000-0000-00004E290000}"/>
    <cellStyle name="Hyperlink 3 102" xfId="28717" hidden="1" xr:uid="{00000000-0005-0000-0000-00004F290000}"/>
    <cellStyle name="Hyperlink 3 102" xfId="17365" hidden="1" xr:uid="{00000000-0005-0000-0000-000042290000}"/>
    <cellStyle name="Hyperlink 3 102" xfId="19462" hidden="1" xr:uid="{00000000-0005-0000-0000-000043290000}"/>
    <cellStyle name="Hyperlink 3 102" xfId="17556" hidden="1" xr:uid="{00000000-0005-0000-0000-000044290000}"/>
    <cellStyle name="Hyperlink 3 102" xfId="20790" hidden="1" xr:uid="{00000000-0005-0000-0000-000045290000}"/>
    <cellStyle name="Hyperlink 3 102" xfId="32904" xr:uid="{00000000-0005-0000-0000-00005A290000}"/>
    <cellStyle name="Hyperlink 3 103" xfId="41127" hidden="1" xr:uid="{00000000-0005-0000-0000-000072290000}"/>
    <cellStyle name="Hyperlink 3 103" xfId="38360" hidden="1" xr:uid="{00000000-0005-0000-0000-000071290000}"/>
    <cellStyle name="Hyperlink 3 103" xfId="37170" hidden="1" xr:uid="{00000000-0005-0000-0000-00006E290000}"/>
    <cellStyle name="Hyperlink 3 103" xfId="38170" hidden="1" xr:uid="{00000000-0005-0000-0000-00006F290000}"/>
    <cellStyle name="Hyperlink 3 103" xfId="39885" hidden="1" xr:uid="{00000000-0005-0000-0000-000070290000}"/>
    <cellStyle name="Hyperlink 3 103" xfId="31482" hidden="1" xr:uid="{00000000-0005-0000-0000-000069290000}"/>
    <cellStyle name="Hyperlink 3 103" xfId="32483" hidden="1" xr:uid="{00000000-0005-0000-0000-00006A290000}"/>
    <cellStyle name="Hyperlink 3 103" xfId="34438" hidden="1" xr:uid="{00000000-0005-0000-0000-00006B290000}"/>
    <cellStyle name="Hyperlink 3 103" xfId="32673" hidden="1" xr:uid="{00000000-0005-0000-0000-00006C290000}"/>
    <cellStyle name="Hyperlink 3 103" xfId="35766" hidden="1" xr:uid="{00000000-0005-0000-0000-00006D290000}"/>
    <cellStyle name="Hyperlink 3 103" xfId="22192" hidden="1" xr:uid="{00000000-0005-0000-0000-00005F290000}"/>
    <cellStyle name="Hyperlink 3 103" xfId="23192" hidden="1" xr:uid="{00000000-0005-0000-0000-000060290000}"/>
    <cellStyle name="Hyperlink 3 103" xfId="24907" hidden="1" xr:uid="{00000000-0005-0000-0000-000061290000}"/>
    <cellStyle name="Hyperlink 3 103" xfId="23382" hidden="1" xr:uid="{00000000-0005-0000-0000-000062290000}"/>
    <cellStyle name="Hyperlink 3 103" xfId="26149" hidden="1" xr:uid="{00000000-0005-0000-0000-000063290000}"/>
    <cellStyle name="Hyperlink 3 103" xfId="17783" hidden="1" xr:uid="{00000000-0005-0000-0000-000064290000}"/>
    <cellStyle name="Hyperlink 3 103" xfId="27519" hidden="1" xr:uid="{00000000-0005-0000-0000-000065290000}"/>
    <cellStyle name="Hyperlink 3 103" xfId="28525" hidden="1" xr:uid="{00000000-0005-0000-0000-000066290000}"/>
    <cellStyle name="Hyperlink 3 103" xfId="30240" hidden="1" xr:uid="{00000000-0005-0000-0000-000067290000}"/>
    <cellStyle name="Hyperlink 3 103" xfId="28715" hidden="1" xr:uid="{00000000-0005-0000-0000-000068290000}"/>
    <cellStyle name="Hyperlink 3 103" xfId="17363" hidden="1" xr:uid="{00000000-0005-0000-0000-00005B290000}"/>
    <cellStyle name="Hyperlink 3 103" xfId="19460" hidden="1" xr:uid="{00000000-0005-0000-0000-00005C290000}"/>
    <cellStyle name="Hyperlink 3 103" xfId="17554" hidden="1" xr:uid="{00000000-0005-0000-0000-00005D290000}"/>
    <cellStyle name="Hyperlink 3 103" xfId="20788" hidden="1" xr:uid="{00000000-0005-0000-0000-00005E290000}"/>
    <cellStyle name="Hyperlink 3 103" xfId="32902" xr:uid="{00000000-0005-0000-0000-000073290000}"/>
    <cellStyle name="Hyperlink 3 104" xfId="41125" hidden="1" xr:uid="{00000000-0005-0000-0000-00008B290000}"/>
    <cellStyle name="Hyperlink 3 104" xfId="38358" hidden="1" xr:uid="{00000000-0005-0000-0000-00008A290000}"/>
    <cellStyle name="Hyperlink 3 104" xfId="37168" hidden="1" xr:uid="{00000000-0005-0000-0000-000087290000}"/>
    <cellStyle name="Hyperlink 3 104" xfId="38168" hidden="1" xr:uid="{00000000-0005-0000-0000-000088290000}"/>
    <cellStyle name="Hyperlink 3 104" xfId="39883" hidden="1" xr:uid="{00000000-0005-0000-0000-000089290000}"/>
    <cellStyle name="Hyperlink 3 104" xfId="31480" hidden="1" xr:uid="{00000000-0005-0000-0000-000082290000}"/>
    <cellStyle name="Hyperlink 3 104" xfId="32481" hidden="1" xr:uid="{00000000-0005-0000-0000-000083290000}"/>
    <cellStyle name="Hyperlink 3 104" xfId="34436" hidden="1" xr:uid="{00000000-0005-0000-0000-000084290000}"/>
    <cellStyle name="Hyperlink 3 104" xfId="32671" hidden="1" xr:uid="{00000000-0005-0000-0000-000085290000}"/>
    <cellStyle name="Hyperlink 3 104" xfId="35764" hidden="1" xr:uid="{00000000-0005-0000-0000-000086290000}"/>
    <cellStyle name="Hyperlink 3 104" xfId="22190" hidden="1" xr:uid="{00000000-0005-0000-0000-000078290000}"/>
    <cellStyle name="Hyperlink 3 104" xfId="23190" hidden="1" xr:uid="{00000000-0005-0000-0000-000079290000}"/>
    <cellStyle name="Hyperlink 3 104" xfId="24905" hidden="1" xr:uid="{00000000-0005-0000-0000-00007A290000}"/>
    <cellStyle name="Hyperlink 3 104" xfId="23380" hidden="1" xr:uid="{00000000-0005-0000-0000-00007B290000}"/>
    <cellStyle name="Hyperlink 3 104" xfId="26147" hidden="1" xr:uid="{00000000-0005-0000-0000-00007C290000}"/>
    <cellStyle name="Hyperlink 3 104" xfId="17781" hidden="1" xr:uid="{00000000-0005-0000-0000-00007D290000}"/>
    <cellStyle name="Hyperlink 3 104" xfId="27517" hidden="1" xr:uid="{00000000-0005-0000-0000-00007E290000}"/>
    <cellStyle name="Hyperlink 3 104" xfId="28523" hidden="1" xr:uid="{00000000-0005-0000-0000-00007F290000}"/>
    <cellStyle name="Hyperlink 3 104" xfId="30238" hidden="1" xr:uid="{00000000-0005-0000-0000-000080290000}"/>
    <cellStyle name="Hyperlink 3 104" xfId="28713" hidden="1" xr:uid="{00000000-0005-0000-0000-000081290000}"/>
    <cellStyle name="Hyperlink 3 104" xfId="17361" hidden="1" xr:uid="{00000000-0005-0000-0000-000074290000}"/>
    <cellStyle name="Hyperlink 3 104" xfId="19458" hidden="1" xr:uid="{00000000-0005-0000-0000-000075290000}"/>
    <cellStyle name="Hyperlink 3 104" xfId="17552" hidden="1" xr:uid="{00000000-0005-0000-0000-000076290000}"/>
    <cellStyle name="Hyperlink 3 104" xfId="20786" hidden="1" xr:uid="{00000000-0005-0000-0000-000077290000}"/>
    <cellStyle name="Hyperlink 3 104" xfId="32900" xr:uid="{00000000-0005-0000-0000-00008C290000}"/>
    <cellStyle name="Hyperlink 3 105" xfId="41121" hidden="1" xr:uid="{00000000-0005-0000-0000-0000A4290000}"/>
    <cellStyle name="Hyperlink 3 105" xfId="38354" hidden="1" xr:uid="{00000000-0005-0000-0000-0000A3290000}"/>
    <cellStyle name="Hyperlink 3 105" xfId="37164" hidden="1" xr:uid="{00000000-0005-0000-0000-0000A0290000}"/>
    <cellStyle name="Hyperlink 3 105" xfId="38164" hidden="1" xr:uid="{00000000-0005-0000-0000-0000A1290000}"/>
    <cellStyle name="Hyperlink 3 105" xfId="39879" hidden="1" xr:uid="{00000000-0005-0000-0000-0000A2290000}"/>
    <cellStyle name="Hyperlink 3 105" xfId="31476" hidden="1" xr:uid="{00000000-0005-0000-0000-00009B290000}"/>
    <cellStyle name="Hyperlink 3 105" xfId="32477" hidden="1" xr:uid="{00000000-0005-0000-0000-00009C290000}"/>
    <cellStyle name="Hyperlink 3 105" xfId="34432" hidden="1" xr:uid="{00000000-0005-0000-0000-00009D290000}"/>
    <cellStyle name="Hyperlink 3 105" xfId="32667" hidden="1" xr:uid="{00000000-0005-0000-0000-00009E290000}"/>
    <cellStyle name="Hyperlink 3 105" xfId="35760" hidden="1" xr:uid="{00000000-0005-0000-0000-00009F290000}"/>
    <cellStyle name="Hyperlink 3 105" xfId="22186" hidden="1" xr:uid="{00000000-0005-0000-0000-000091290000}"/>
    <cellStyle name="Hyperlink 3 105" xfId="23186" hidden="1" xr:uid="{00000000-0005-0000-0000-000092290000}"/>
    <cellStyle name="Hyperlink 3 105" xfId="24901" hidden="1" xr:uid="{00000000-0005-0000-0000-000093290000}"/>
    <cellStyle name="Hyperlink 3 105" xfId="23376" hidden="1" xr:uid="{00000000-0005-0000-0000-000094290000}"/>
    <cellStyle name="Hyperlink 3 105" xfId="26143" hidden="1" xr:uid="{00000000-0005-0000-0000-000095290000}"/>
    <cellStyle name="Hyperlink 3 105" xfId="17777" hidden="1" xr:uid="{00000000-0005-0000-0000-000096290000}"/>
    <cellStyle name="Hyperlink 3 105" xfId="27513" hidden="1" xr:uid="{00000000-0005-0000-0000-000097290000}"/>
    <cellStyle name="Hyperlink 3 105" xfId="28519" hidden="1" xr:uid="{00000000-0005-0000-0000-000098290000}"/>
    <cellStyle name="Hyperlink 3 105" xfId="30234" hidden="1" xr:uid="{00000000-0005-0000-0000-000099290000}"/>
    <cellStyle name="Hyperlink 3 105" xfId="28709" hidden="1" xr:uid="{00000000-0005-0000-0000-00009A290000}"/>
    <cellStyle name="Hyperlink 3 105" xfId="17357" hidden="1" xr:uid="{00000000-0005-0000-0000-00008D290000}"/>
    <cellStyle name="Hyperlink 3 105" xfId="19454" hidden="1" xr:uid="{00000000-0005-0000-0000-00008E290000}"/>
    <cellStyle name="Hyperlink 3 105" xfId="17548" hidden="1" xr:uid="{00000000-0005-0000-0000-00008F290000}"/>
    <cellStyle name="Hyperlink 3 105" xfId="20782" hidden="1" xr:uid="{00000000-0005-0000-0000-000090290000}"/>
    <cellStyle name="Hyperlink 3 105" xfId="32896" xr:uid="{00000000-0005-0000-0000-0000A5290000}"/>
    <cellStyle name="Hyperlink 3 106" xfId="41119" hidden="1" xr:uid="{00000000-0005-0000-0000-0000BD290000}"/>
    <cellStyle name="Hyperlink 3 106" xfId="38352" hidden="1" xr:uid="{00000000-0005-0000-0000-0000BC290000}"/>
    <cellStyle name="Hyperlink 3 106" xfId="37162" hidden="1" xr:uid="{00000000-0005-0000-0000-0000B9290000}"/>
    <cellStyle name="Hyperlink 3 106" xfId="38162" hidden="1" xr:uid="{00000000-0005-0000-0000-0000BA290000}"/>
    <cellStyle name="Hyperlink 3 106" xfId="39877" hidden="1" xr:uid="{00000000-0005-0000-0000-0000BB290000}"/>
    <cellStyle name="Hyperlink 3 106" xfId="31474" hidden="1" xr:uid="{00000000-0005-0000-0000-0000B4290000}"/>
    <cellStyle name="Hyperlink 3 106" xfId="32475" hidden="1" xr:uid="{00000000-0005-0000-0000-0000B5290000}"/>
    <cellStyle name="Hyperlink 3 106" xfId="34430" hidden="1" xr:uid="{00000000-0005-0000-0000-0000B6290000}"/>
    <cellStyle name="Hyperlink 3 106" xfId="32665" hidden="1" xr:uid="{00000000-0005-0000-0000-0000B7290000}"/>
    <cellStyle name="Hyperlink 3 106" xfId="35758" hidden="1" xr:uid="{00000000-0005-0000-0000-0000B8290000}"/>
    <cellStyle name="Hyperlink 3 106" xfId="22184" hidden="1" xr:uid="{00000000-0005-0000-0000-0000AA290000}"/>
    <cellStyle name="Hyperlink 3 106" xfId="23184" hidden="1" xr:uid="{00000000-0005-0000-0000-0000AB290000}"/>
    <cellStyle name="Hyperlink 3 106" xfId="24899" hidden="1" xr:uid="{00000000-0005-0000-0000-0000AC290000}"/>
    <cellStyle name="Hyperlink 3 106" xfId="23374" hidden="1" xr:uid="{00000000-0005-0000-0000-0000AD290000}"/>
    <cellStyle name="Hyperlink 3 106" xfId="26141" hidden="1" xr:uid="{00000000-0005-0000-0000-0000AE290000}"/>
    <cellStyle name="Hyperlink 3 106" xfId="17775" hidden="1" xr:uid="{00000000-0005-0000-0000-0000AF290000}"/>
    <cellStyle name="Hyperlink 3 106" xfId="27511" hidden="1" xr:uid="{00000000-0005-0000-0000-0000B0290000}"/>
    <cellStyle name="Hyperlink 3 106" xfId="28517" hidden="1" xr:uid="{00000000-0005-0000-0000-0000B1290000}"/>
    <cellStyle name="Hyperlink 3 106" xfId="30232" hidden="1" xr:uid="{00000000-0005-0000-0000-0000B2290000}"/>
    <cellStyle name="Hyperlink 3 106" xfId="28707" hidden="1" xr:uid="{00000000-0005-0000-0000-0000B3290000}"/>
    <cellStyle name="Hyperlink 3 106" xfId="17355" hidden="1" xr:uid="{00000000-0005-0000-0000-0000A6290000}"/>
    <cellStyle name="Hyperlink 3 106" xfId="19452" hidden="1" xr:uid="{00000000-0005-0000-0000-0000A7290000}"/>
    <cellStyle name="Hyperlink 3 106" xfId="17546" hidden="1" xr:uid="{00000000-0005-0000-0000-0000A8290000}"/>
    <cellStyle name="Hyperlink 3 106" xfId="20780" hidden="1" xr:uid="{00000000-0005-0000-0000-0000A9290000}"/>
    <cellStyle name="Hyperlink 3 106" xfId="32894" xr:uid="{00000000-0005-0000-0000-0000BE290000}"/>
    <cellStyle name="Hyperlink 3 107" xfId="41115" hidden="1" xr:uid="{00000000-0005-0000-0000-0000D6290000}"/>
    <cellStyle name="Hyperlink 3 107" xfId="38348" hidden="1" xr:uid="{00000000-0005-0000-0000-0000D5290000}"/>
    <cellStyle name="Hyperlink 3 107" xfId="37158" hidden="1" xr:uid="{00000000-0005-0000-0000-0000D2290000}"/>
    <cellStyle name="Hyperlink 3 107" xfId="38158" hidden="1" xr:uid="{00000000-0005-0000-0000-0000D3290000}"/>
    <cellStyle name="Hyperlink 3 107" xfId="39873" hidden="1" xr:uid="{00000000-0005-0000-0000-0000D4290000}"/>
    <cellStyle name="Hyperlink 3 107" xfId="31470" hidden="1" xr:uid="{00000000-0005-0000-0000-0000CD290000}"/>
    <cellStyle name="Hyperlink 3 107" xfId="32471" hidden="1" xr:uid="{00000000-0005-0000-0000-0000CE290000}"/>
    <cellStyle name="Hyperlink 3 107" xfId="34426" hidden="1" xr:uid="{00000000-0005-0000-0000-0000CF290000}"/>
    <cellStyle name="Hyperlink 3 107" xfId="32661" hidden="1" xr:uid="{00000000-0005-0000-0000-0000D0290000}"/>
    <cellStyle name="Hyperlink 3 107" xfId="35754" hidden="1" xr:uid="{00000000-0005-0000-0000-0000D1290000}"/>
    <cellStyle name="Hyperlink 3 107" xfId="22180" hidden="1" xr:uid="{00000000-0005-0000-0000-0000C3290000}"/>
    <cellStyle name="Hyperlink 3 107" xfId="23180" hidden="1" xr:uid="{00000000-0005-0000-0000-0000C4290000}"/>
    <cellStyle name="Hyperlink 3 107" xfId="24895" hidden="1" xr:uid="{00000000-0005-0000-0000-0000C5290000}"/>
    <cellStyle name="Hyperlink 3 107" xfId="23370" hidden="1" xr:uid="{00000000-0005-0000-0000-0000C6290000}"/>
    <cellStyle name="Hyperlink 3 107" xfId="26137" hidden="1" xr:uid="{00000000-0005-0000-0000-0000C7290000}"/>
    <cellStyle name="Hyperlink 3 107" xfId="17771" hidden="1" xr:uid="{00000000-0005-0000-0000-0000C8290000}"/>
    <cellStyle name="Hyperlink 3 107" xfId="27507" hidden="1" xr:uid="{00000000-0005-0000-0000-0000C9290000}"/>
    <cellStyle name="Hyperlink 3 107" xfId="28513" hidden="1" xr:uid="{00000000-0005-0000-0000-0000CA290000}"/>
    <cellStyle name="Hyperlink 3 107" xfId="30228" hidden="1" xr:uid="{00000000-0005-0000-0000-0000CB290000}"/>
    <cellStyle name="Hyperlink 3 107" xfId="28703" hidden="1" xr:uid="{00000000-0005-0000-0000-0000CC290000}"/>
    <cellStyle name="Hyperlink 3 107" xfId="17351" hidden="1" xr:uid="{00000000-0005-0000-0000-0000BF290000}"/>
    <cellStyle name="Hyperlink 3 107" xfId="19448" hidden="1" xr:uid="{00000000-0005-0000-0000-0000C0290000}"/>
    <cellStyle name="Hyperlink 3 107" xfId="17542" hidden="1" xr:uid="{00000000-0005-0000-0000-0000C1290000}"/>
    <cellStyle name="Hyperlink 3 107" xfId="20776" hidden="1" xr:uid="{00000000-0005-0000-0000-0000C2290000}"/>
    <cellStyle name="Hyperlink 3 107" xfId="32890" xr:uid="{00000000-0005-0000-0000-0000D7290000}"/>
    <cellStyle name="Hyperlink 3 108" xfId="41113" hidden="1" xr:uid="{00000000-0005-0000-0000-0000EF290000}"/>
    <cellStyle name="Hyperlink 3 108" xfId="38346" hidden="1" xr:uid="{00000000-0005-0000-0000-0000EE290000}"/>
    <cellStyle name="Hyperlink 3 108" xfId="37156" hidden="1" xr:uid="{00000000-0005-0000-0000-0000EB290000}"/>
    <cellStyle name="Hyperlink 3 108" xfId="38156" hidden="1" xr:uid="{00000000-0005-0000-0000-0000EC290000}"/>
    <cellStyle name="Hyperlink 3 108" xfId="39871" hidden="1" xr:uid="{00000000-0005-0000-0000-0000ED290000}"/>
    <cellStyle name="Hyperlink 3 108" xfId="31468" hidden="1" xr:uid="{00000000-0005-0000-0000-0000E6290000}"/>
    <cellStyle name="Hyperlink 3 108" xfId="32469" hidden="1" xr:uid="{00000000-0005-0000-0000-0000E7290000}"/>
    <cellStyle name="Hyperlink 3 108" xfId="34424" hidden="1" xr:uid="{00000000-0005-0000-0000-0000E8290000}"/>
    <cellStyle name="Hyperlink 3 108" xfId="32659" hidden="1" xr:uid="{00000000-0005-0000-0000-0000E9290000}"/>
    <cellStyle name="Hyperlink 3 108" xfId="35752" hidden="1" xr:uid="{00000000-0005-0000-0000-0000EA290000}"/>
    <cellStyle name="Hyperlink 3 108" xfId="22178" hidden="1" xr:uid="{00000000-0005-0000-0000-0000DC290000}"/>
    <cellStyle name="Hyperlink 3 108" xfId="23178" hidden="1" xr:uid="{00000000-0005-0000-0000-0000DD290000}"/>
    <cellStyle name="Hyperlink 3 108" xfId="24893" hidden="1" xr:uid="{00000000-0005-0000-0000-0000DE290000}"/>
    <cellStyle name="Hyperlink 3 108" xfId="23368" hidden="1" xr:uid="{00000000-0005-0000-0000-0000DF290000}"/>
    <cellStyle name="Hyperlink 3 108" xfId="26135" hidden="1" xr:uid="{00000000-0005-0000-0000-0000E0290000}"/>
    <cellStyle name="Hyperlink 3 108" xfId="17769" hidden="1" xr:uid="{00000000-0005-0000-0000-0000E1290000}"/>
    <cellStyle name="Hyperlink 3 108" xfId="27505" hidden="1" xr:uid="{00000000-0005-0000-0000-0000E2290000}"/>
    <cellStyle name="Hyperlink 3 108" xfId="28511" hidden="1" xr:uid="{00000000-0005-0000-0000-0000E3290000}"/>
    <cellStyle name="Hyperlink 3 108" xfId="30226" hidden="1" xr:uid="{00000000-0005-0000-0000-0000E4290000}"/>
    <cellStyle name="Hyperlink 3 108" xfId="28701" hidden="1" xr:uid="{00000000-0005-0000-0000-0000E5290000}"/>
    <cellStyle name="Hyperlink 3 108" xfId="17349" hidden="1" xr:uid="{00000000-0005-0000-0000-0000D8290000}"/>
    <cellStyle name="Hyperlink 3 108" xfId="19446" hidden="1" xr:uid="{00000000-0005-0000-0000-0000D9290000}"/>
    <cellStyle name="Hyperlink 3 108" xfId="17540" hidden="1" xr:uid="{00000000-0005-0000-0000-0000DA290000}"/>
    <cellStyle name="Hyperlink 3 108" xfId="20774" hidden="1" xr:uid="{00000000-0005-0000-0000-0000DB290000}"/>
    <cellStyle name="Hyperlink 3 108" xfId="32888" xr:uid="{00000000-0005-0000-0000-0000F0290000}"/>
    <cellStyle name="Hyperlink 3 109" xfId="17766" hidden="1" xr:uid="{00000000-0005-0000-0000-0000FA290000}"/>
    <cellStyle name="Hyperlink 3 109" xfId="38343" hidden="1" xr:uid="{00000000-0005-0000-0000-0000072A0000}"/>
    <cellStyle name="Hyperlink 3 109" xfId="28508" hidden="1" xr:uid="{00000000-0005-0000-0000-0000FC290000}"/>
    <cellStyle name="Hyperlink 3 109" xfId="26132" hidden="1" xr:uid="{00000000-0005-0000-0000-0000F9290000}"/>
    <cellStyle name="Hyperlink 3 109" xfId="23365" hidden="1" xr:uid="{00000000-0005-0000-0000-0000F8290000}"/>
    <cellStyle name="Hyperlink 3 109" xfId="17346" hidden="1" xr:uid="{00000000-0005-0000-0000-0000F1290000}"/>
    <cellStyle name="Hyperlink 3 109" xfId="20771" hidden="1" xr:uid="{00000000-0005-0000-0000-0000F4290000}"/>
    <cellStyle name="Hyperlink 3 109" xfId="17537" hidden="1" xr:uid="{00000000-0005-0000-0000-0000F3290000}"/>
    <cellStyle name="Hyperlink 3 109" xfId="28698" hidden="1" xr:uid="{00000000-0005-0000-0000-0000FE290000}"/>
    <cellStyle name="Hyperlink 3 109" xfId="30223" hidden="1" xr:uid="{00000000-0005-0000-0000-0000FD290000}"/>
    <cellStyle name="Hyperlink 3 109" xfId="32466" hidden="1" xr:uid="{00000000-0005-0000-0000-0000002A0000}"/>
    <cellStyle name="Hyperlink 3 109" xfId="31465" hidden="1" xr:uid="{00000000-0005-0000-0000-0000FF290000}"/>
    <cellStyle name="Hyperlink 3 109" xfId="39868" hidden="1" xr:uid="{00000000-0005-0000-0000-0000062A0000}"/>
    <cellStyle name="Hyperlink 3 109" xfId="27502" hidden="1" xr:uid="{00000000-0005-0000-0000-0000FB290000}"/>
    <cellStyle name="Hyperlink 3 109" xfId="41110" hidden="1" xr:uid="{00000000-0005-0000-0000-0000082A0000}"/>
    <cellStyle name="Hyperlink 3 109" xfId="38153" hidden="1" xr:uid="{00000000-0005-0000-0000-0000052A0000}"/>
    <cellStyle name="Hyperlink 3 109" xfId="37153" hidden="1" xr:uid="{00000000-0005-0000-0000-0000042A0000}"/>
    <cellStyle name="Hyperlink 3 109" xfId="24890" hidden="1" xr:uid="{00000000-0005-0000-0000-0000F7290000}"/>
    <cellStyle name="Hyperlink 3 109" xfId="23175" hidden="1" xr:uid="{00000000-0005-0000-0000-0000F6290000}"/>
    <cellStyle name="Hyperlink 3 109" xfId="22175" hidden="1" xr:uid="{00000000-0005-0000-0000-0000F5290000}"/>
    <cellStyle name="Hyperlink 3 109" xfId="32656" hidden="1" xr:uid="{00000000-0005-0000-0000-0000022A0000}"/>
    <cellStyle name="Hyperlink 3 109" xfId="34421" hidden="1" xr:uid="{00000000-0005-0000-0000-0000012A0000}"/>
    <cellStyle name="Hyperlink 3 109" xfId="19443" hidden="1" xr:uid="{00000000-0005-0000-0000-0000F2290000}"/>
    <cellStyle name="Hyperlink 3 109" xfId="35749" hidden="1" xr:uid="{00000000-0005-0000-0000-0000032A0000}"/>
    <cellStyle name="Hyperlink 3 109" xfId="32885" xr:uid="{00000000-0005-0000-0000-0000092A0000}"/>
    <cellStyle name="Hyperlink 3 11" xfId="20140" hidden="1" xr:uid="{00000000-0005-0000-0000-00002D2A0000}"/>
    <cellStyle name="Hyperlink 3 11" xfId="26938" hidden="1" xr:uid="{00000000-0005-0000-0000-00002E2A0000}"/>
    <cellStyle name="Hyperlink 3 11" xfId="40551" hidden="1" xr:uid="{00000000-0005-0000-0000-0000602A0000}"/>
    <cellStyle name="Hyperlink 3 11" xfId="40746" hidden="1" xr:uid="{00000000-0005-0000-0000-0000612A0000}"/>
    <cellStyle name="Hyperlink 3 11" xfId="41350" hidden="1" xr:uid="{00000000-0005-0000-0000-0000622A0000}"/>
    <cellStyle name="Hyperlink 3 11" xfId="23994" hidden="1" xr:uid="{00000000-0005-0000-0000-0000272A0000}"/>
    <cellStyle name="Hyperlink 3 11" xfId="25344" hidden="1" xr:uid="{00000000-0005-0000-0000-0000262A0000}"/>
    <cellStyle name="Hyperlink 3 11" xfId="24331" hidden="1" xr:uid="{00000000-0005-0000-0000-0000222A0000}"/>
    <cellStyle name="Hyperlink 3 11" xfId="20212" hidden="1" xr:uid="{00000000-0005-0000-0000-0000142A0000}"/>
    <cellStyle name="Hyperlink 3 11" xfId="20407" hidden="1" xr:uid="{00000000-0005-0000-0000-0000152A0000}"/>
    <cellStyle name="Hyperlink 3 11" xfId="21011" hidden="1" xr:uid="{00000000-0005-0000-0000-0000162A0000}"/>
    <cellStyle name="Hyperlink 3 11" xfId="29327" hidden="1" xr:uid="{00000000-0005-0000-0000-00003C2A0000}"/>
    <cellStyle name="Hyperlink 3 11" xfId="30677" hidden="1" xr:uid="{00000000-0005-0000-0000-00003B2A0000}"/>
    <cellStyle name="Hyperlink 3 11" xfId="38707" hidden="1" xr:uid="{00000000-0005-0000-0000-0000572A0000}"/>
    <cellStyle name="Hyperlink 3 11" xfId="21811" hidden="1" xr:uid="{00000000-0005-0000-0000-00001A2A0000}"/>
    <cellStyle name="Hyperlink 3 11" xfId="31265" hidden="1" xr:uid="{00000000-0005-0000-0000-0000402A0000}"/>
    <cellStyle name="Hyperlink 3 11" xfId="31705" hidden="1" xr:uid="{00000000-0005-0000-0000-00003F2A0000}"/>
    <cellStyle name="Hyperlink 3 11" xfId="35190" hidden="1" xr:uid="{00000000-0005-0000-0000-00004C2A0000}"/>
    <cellStyle name="Hyperlink 3 11" xfId="22818" hidden="1" xr:uid="{00000000-0005-0000-0000-00001E2A0000}"/>
    <cellStyle name="Hyperlink 3 11" xfId="19079" hidden="1" xr:uid="{00000000-0005-0000-0000-00000F2A0000}"/>
    <cellStyle name="Hyperlink 3 11" xfId="19684" hidden="1" xr:uid="{00000000-0005-0000-0000-0000102A0000}"/>
    <cellStyle name="Hyperlink 3 11" xfId="24035" hidden="1" xr:uid="{00000000-0005-0000-0000-0000212A0000}"/>
    <cellStyle name="Hyperlink 3 11" xfId="34057" hidden="1" xr:uid="{00000000-0005-0000-0000-0000472A0000}"/>
    <cellStyle name="Hyperlink 3 11" xfId="33862" hidden="1" xr:uid="{00000000-0005-0000-0000-0000462A0000}"/>
    <cellStyle name="Hyperlink 3 11" xfId="37394" hidden="1" xr:uid="{00000000-0005-0000-0000-0000532A0000}"/>
    <cellStyle name="Hyperlink 3 11" xfId="24690" hidden="1" xr:uid="{00000000-0005-0000-0000-0000252A0000}"/>
    <cellStyle name="Hyperlink 3 11" xfId="18277" hidden="1" xr:uid="{00000000-0005-0000-0000-00000B2A0000}"/>
    <cellStyle name="Hyperlink 3 11" xfId="16966" hidden="1" xr:uid="{00000000-0005-0000-0000-00000A2A0000}"/>
    <cellStyle name="Hyperlink 3 11" xfId="25573" hidden="1" xr:uid="{00000000-0005-0000-0000-0000282A0000}"/>
    <cellStyle name="Hyperlink 3 11" xfId="35989" hidden="1" xr:uid="{00000000-0005-0000-0000-00004E2A0000}"/>
    <cellStyle name="Hyperlink 3 11" xfId="35385" hidden="1" xr:uid="{00000000-0005-0000-0000-00004D2A0000}"/>
    <cellStyle name="Hyperlink 3 11" xfId="30023" hidden="1" xr:uid="{00000000-0005-0000-0000-00003A2A0000}"/>
    <cellStyle name="Hyperlink 3 11" xfId="26585" hidden="1" xr:uid="{00000000-0005-0000-0000-00002C2A0000}"/>
    <cellStyle name="Hyperlink 3 11" xfId="18542" hidden="1" xr:uid="{00000000-0005-0000-0000-0000132A0000}"/>
    <cellStyle name="Hyperlink 3 11" xfId="19897" hidden="1" xr:uid="{00000000-0005-0000-0000-0000122A0000}"/>
    <cellStyle name="Hyperlink 3 11" xfId="27138" hidden="1" xr:uid="{00000000-0005-0000-0000-00002F2A0000}"/>
    <cellStyle name="Hyperlink 3 11" xfId="37607" hidden="1" xr:uid="{00000000-0005-0000-0000-0000552A0000}"/>
    <cellStyle name="Hyperlink 3 11" xfId="36953" hidden="1" xr:uid="{00000000-0005-0000-0000-0000542A0000}"/>
    <cellStyle name="Hyperlink 3 11" xfId="19243" hidden="1" xr:uid="{00000000-0005-0000-0000-0000112A0000}"/>
    <cellStyle name="Hyperlink 3 11" xfId="28151" hidden="1" xr:uid="{00000000-0005-0000-0000-0000332A0000}"/>
    <cellStyle name="Hyperlink 3 11" xfId="39013" hidden="1" xr:uid="{00000000-0005-0000-0000-0000592A0000}"/>
    <cellStyle name="Hyperlink 3 11" xfId="37953" hidden="1" xr:uid="{00000000-0005-0000-0000-0000582A0000}"/>
    <cellStyle name="Hyperlink 3 11" xfId="33564" hidden="1" xr:uid="{00000000-0005-0000-0000-0000452A0000}"/>
    <cellStyle name="Hyperlink 3 11" xfId="29664" hidden="1" xr:uid="{00000000-0005-0000-0000-0000372A0000}"/>
    <cellStyle name="Hyperlink 3 11" xfId="29859" hidden="1" xr:uid="{00000000-0005-0000-0000-0000382A0000}"/>
    <cellStyle name="Hyperlink 3 11" xfId="30464" hidden="1" xr:uid="{00000000-0005-0000-0000-0000392A0000}"/>
    <cellStyle name="Hyperlink 3 11" xfId="22975" hidden="1" xr:uid="{00000000-0005-0000-0000-0000202A0000}"/>
    <cellStyle name="Hyperlink 3 11" xfId="23729" hidden="1" xr:uid="{00000000-0005-0000-0000-00001F2A0000}"/>
    <cellStyle name="Hyperlink 3 11" xfId="22416" hidden="1" xr:uid="{00000000-0005-0000-0000-00001B2A0000}"/>
    <cellStyle name="Hyperlink 3 11" xfId="30906" hidden="1" xr:uid="{00000000-0005-0000-0000-00003D2A0000}"/>
    <cellStyle name="Hyperlink 3 11" xfId="25131" hidden="1" xr:uid="{00000000-0005-0000-0000-0000242A0000}"/>
    <cellStyle name="Hyperlink 3 11" xfId="24526" hidden="1" xr:uid="{00000000-0005-0000-0000-0000232A0000}"/>
    <cellStyle name="Hyperlink 3 11" xfId="27743" hidden="1" xr:uid="{00000000-0005-0000-0000-0000302A0000}"/>
    <cellStyle name="Hyperlink 3 11" xfId="31918" hidden="1" xr:uid="{00000000-0005-0000-0000-0000412A0000}"/>
    <cellStyle name="Hyperlink 3 11" xfId="40910" hidden="1" xr:uid="{00000000-0005-0000-0000-0000632A0000}"/>
    <cellStyle name="Hyperlink 3 11" xfId="41563" hidden="1" xr:uid="{00000000-0005-0000-0000-0000642A0000}"/>
    <cellStyle name="Hyperlink 3 11" xfId="32266" hidden="1" xr:uid="{00000000-0005-0000-0000-0000442A0000}"/>
    <cellStyle name="Hyperlink 3 11" xfId="25932" hidden="1" xr:uid="{00000000-0005-0000-0000-00002B2A0000}"/>
    <cellStyle name="Hyperlink 3 11" xfId="26372" hidden="1" xr:uid="{00000000-0005-0000-0000-00002A2A0000}"/>
    <cellStyle name="Hyperlink 3 11" xfId="20571" hidden="1" xr:uid="{00000000-0005-0000-0000-0000172A0000}"/>
    <cellStyle name="Hyperlink 3 11" xfId="34662" hidden="1" xr:uid="{00000000-0005-0000-0000-0000482A0000}"/>
    <cellStyle name="Hyperlink 3 11" xfId="38972" hidden="1" xr:uid="{00000000-0005-0000-0000-00005F2A0000}"/>
    <cellStyle name="Hyperlink 3 11" xfId="40322" hidden="1" xr:uid="{00000000-0005-0000-0000-00005E2A0000}"/>
    <cellStyle name="Hyperlink 3 11" xfId="33522" hidden="1" xr:uid="{00000000-0005-0000-0000-00004B2A0000}"/>
    <cellStyle name="Hyperlink 3 11" xfId="27956" hidden="1" xr:uid="{00000000-0005-0000-0000-0000322A0000}"/>
    <cellStyle name="Hyperlink 3 11" xfId="27302" hidden="1" xr:uid="{00000000-0005-0000-0000-0000312A0000}"/>
    <cellStyle name="Hyperlink 3 11" xfId="39668" hidden="1" xr:uid="{00000000-0005-0000-0000-00005D2A0000}"/>
    <cellStyle name="Hyperlink 3 11" xfId="35549" hidden="1" xr:uid="{00000000-0005-0000-0000-00004F2A0000}"/>
    <cellStyle name="Hyperlink 3 11" xfId="29368" hidden="1" xr:uid="{00000000-0005-0000-0000-0000362A0000}"/>
    <cellStyle name="Hyperlink 3 11" xfId="28308" hidden="1" xr:uid="{00000000-0005-0000-0000-0000352A0000}"/>
    <cellStyle name="Hyperlink 3 11" xfId="36789" hidden="1" xr:uid="{00000000-0005-0000-0000-0000522A0000}"/>
    <cellStyle name="Hyperlink 3 11" xfId="21603" hidden="1" xr:uid="{00000000-0005-0000-0000-0000192A0000}"/>
    <cellStyle name="Hyperlink 3 11" xfId="21224" hidden="1" xr:uid="{00000000-0005-0000-0000-0000182A0000}"/>
    <cellStyle name="Hyperlink 3 11" xfId="29062" hidden="1" xr:uid="{00000000-0005-0000-0000-0000342A0000}"/>
    <cellStyle name="Hyperlink 3 11" xfId="37796" hidden="1" xr:uid="{00000000-0005-0000-0000-0000562A0000}"/>
    <cellStyle name="Hyperlink 3 11" xfId="22629" hidden="1" xr:uid="{00000000-0005-0000-0000-00001D2A0000}"/>
    <cellStyle name="Hyperlink 3 11" xfId="21975" hidden="1" xr:uid="{00000000-0005-0000-0000-00001C2A0000}"/>
    <cellStyle name="Hyperlink 3 11" xfId="25768" hidden="1" xr:uid="{00000000-0005-0000-0000-0000292A0000}"/>
    <cellStyle name="Hyperlink 3 11" xfId="39309" hidden="1" xr:uid="{00000000-0005-0000-0000-00005A2A0000}"/>
    <cellStyle name="Hyperlink 3 11" xfId="39504" hidden="1" xr:uid="{00000000-0005-0000-0000-00005B2A0000}"/>
    <cellStyle name="Hyperlink 3 11" xfId="40109" hidden="1" xr:uid="{00000000-0005-0000-0000-00005C2A0000}"/>
    <cellStyle name="Hyperlink 3 11" xfId="33257" hidden="1" xr:uid="{00000000-0005-0000-0000-0000432A0000}"/>
    <cellStyle name="Hyperlink 3 11" xfId="32108" hidden="1" xr:uid="{00000000-0005-0000-0000-0000422A0000}"/>
    <cellStyle name="Hyperlink 3 11" xfId="31101" hidden="1" xr:uid="{00000000-0005-0000-0000-00003E2A0000}"/>
    <cellStyle name="Hyperlink 3 11" xfId="36202" hidden="1" xr:uid="{00000000-0005-0000-0000-0000502A0000}"/>
    <cellStyle name="Hyperlink 3 11" xfId="36581" hidden="1" xr:uid="{00000000-0005-0000-0000-0000512A0000}"/>
    <cellStyle name="Hyperlink 3 11" xfId="17134" hidden="1" xr:uid="{00000000-0005-0000-0000-00000C2A0000}"/>
    <cellStyle name="Hyperlink 3 11" xfId="18586" hidden="1" xr:uid="{00000000-0005-0000-0000-00000D2A0000}"/>
    <cellStyle name="Hyperlink 3 11" xfId="18884" hidden="1" xr:uid="{00000000-0005-0000-0000-00000E2A0000}"/>
    <cellStyle name="Hyperlink 3 11" xfId="34875" hidden="1" xr:uid="{00000000-0005-0000-0000-00004A2A0000}"/>
    <cellStyle name="Hyperlink 3 11" xfId="34221" hidden="1" xr:uid="{00000000-0005-0000-0000-0000492A0000}"/>
    <cellStyle name="Hyperlink 3 11" xfId="35118" xr:uid="{00000000-0005-0000-0000-0000652A0000}"/>
    <cellStyle name="Hyperlink 3 110" xfId="17762" hidden="1" xr:uid="{00000000-0005-0000-0000-00006F2A0000}"/>
    <cellStyle name="Hyperlink 3 110" xfId="38339" hidden="1" xr:uid="{00000000-0005-0000-0000-00007C2A0000}"/>
    <cellStyle name="Hyperlink 3 110" xfId="28504" hidden="1" xr:uid="{00000000-0005-0000-0000-0000712A0000}"/>
    <cellStyle name="Hyperlink 3 110" xfId="26128" hidden="1" xr:uid="{00000000-0005-0000-0000-00006E2A0000}"/>
    <cellStyle name="Hyperlink 3 110" xfId="23361" hidden="1" xr:uid="{00000000-0005-0000-0000-00006D2A0000}"/>
    <cellStyle name="Hyperlink 3 110" xfId="17342" hidden="1" xr:uid="{00000000-0005-0000-0000-0000662A0000}"/>
    <cellStyle name="Hyperlink 3 110" xfId="20767" hidden="1" xr:uid="{00000000-0005-0000-0000-0000692A0000}"/>
    <cellStyle name="Hyperlink 3 110" xfId="17533" hidden="1" xr:uid="{00000000-0005-0000-0000-0000682A0000}"/>
    <cellStyle name="Hyperlink 3 110" xfId="28694" hidden="1" xr:uid="{00000000-0005-0000-0000-0000732A0000}"/>
    <cellStyle name="Hyperlink 3 110" xfId="30219" hidden="1" xr:uid="{00000000-0005-0000-0000-0000722A0000}"/>
    <cellStyle name="Hyperlink 3 110" xfId="32462" hidden="1" xr:uid="{00000000-0005-0000-0000-0000752A0000}"/>
    <cellStyle name="Hyperlink 3 110" xfId="31461" hidden="1" xr:uid="{00000000-0005-0000-0000-0000742A0000}"/>
    <cellStyle name="Hyperlink 3 110" xfId="39864" hidden="1" xr:uid="{00000000-0005-0000-0000-00007B2A0000}"/>
    <cellStyle name="Hyperlink 3 110" xfId="27498" hidden="1" xr:uid="{00000000-0005-0000-0000-0000702A0000}"/>
    <cellStyle name="Hyperlink 3 110" xfId="41106" hidden="1" xr:uid="{00000000-0005-0000-0000-00007D2A0000}"/>
    <cellStyle name="Hyperlink 3 110" xfId="38149" hidden="1" xr:uid="{00000000-0005-0000-0000-00007A2A0000}"/>
    <cellStyle name="Hyperlink 3 110" xfId="37149" hidden="1" xr:uid="{00000000-0005-0000-0000-0000792A0000}"/>
    <cellStyle name="Hyperlink 3 110" xfId="24886" hidden="1" xr:uid="{00000000-0005-0000-0000-00006C2A0000}"/>
    <cellStyle name="Hyperlink 3 110" xfId="23171" hidden="1" xr:uid="{00000000-0005-0000-0000-00006B2A0000}"/>
    <cellStyle name="Hyperlink 3 110" xfId="22171" hidden="1" xr:uid="{00000000-0005-0000-0000-00006A2A0000}"/>
    <cellStyle name="Hyperlink 3 110" xfId="32652" hidden="1" xr:uid="{00000000-0005-0000-0000-0000772A0000}"/>
    <cellStyle name="Hyperlink 3 110" xfId="34417" hidden="1" xr:uid="{00000000-0005-0000-0000-0000762A0000}"/>
    <cellStyle name="Hyperlink 3 110" xfId="19439" hidden="1" xr:uid="{00000000-0005-0000-0000-0000672A0000}"/>
    <cellStyle name="Hyperlink 3 110" xfId="35745" hidden="1" xr:uid="{00000000-0005-0000-0000-0000782A0000}"/>
    <cellStyle name="Hyperlink 3 110" xfId="32881" xr:uid="{00000000-0005-0000-0000-00007E2A0000}"/>
    <cellStyle name="Hyperlink 3 111" xfId="17760" hidden="1" xr:uid="{00000000-0005-0000-0000-0000882A0000}"/>
    <cellStyle name="Hyperlink 3 111" xfId="38337" hidden="1" xr:uid="{00000000-0005-0000-0000-0000952A0000}"/>
    <cellStyle name="Hyperlink 3 111" xfId="28502" hidden="1" xr:uid="{00000000-0005-0000-0000-00008A2A0000}"/>
    <cellStyle name="Hyperlink 3 111" xfId="26126" hidden="1" xr:uid="{00000000-0005-0000-0000-0000872A0000}"/>
    <cellStyle name="Hyperlink 3 111" xfId="23359" hidden="1" xr:uid="{00000000-0005-0000-0000-0000862A0000}"/>
    <cellStyle name="Hyperlink 3 111" xfId="17340" hidden="1" xr:uid="{00000000-0005-0000-0000-00007F2A0000}"/>
    <cellStyle name="Hyperlink 3 111" xfId="20765" hidden="1" xr:uid="{00000000-0005-0000-0000-0000822A0000}"/>
    <cellStyle name="Hyperlink 3 111" xfId="17531" hidden="1" xr:uid="{00000000-0005-0000-0000-0000812A0000}"/>
    <cellStyle name="Hyperlink 3 111" xfId="28692" hidden="1" xr:uid="{00000000-0005-0000-0000-00008C2A0000}"/>
    <cellStyle name="Hyperlink 3 111" xfId="30217" hidden="1" xr:uid="{00000000-0005-0000-0000-00008B2A0000}"/>
    <cellStyle name="Hyperlink 3 111" xfId="32460" hidden="1" xr:uid="{00000000-0005-0000-0000-00008E2A0000}"/>
    <cellStyle name="Hyperlink 3 111" xfId="31459" hidden="1" xr:uid="{00000000-0005-0000-0000-00008D2A0000}"/>
    <cellStyle name="Hyperlink 3 111" xfId="39862" hidden="1" xr:uid="{00000000-0005-0000-0000-0000942A0000}"/>
    <cellStyle name="Hyperlink 3 111" xfId="27496" hidden="1" xr:uid="{00000000-0005-0000-0000-0000892A0000}"/>
    <cellStyle name="Hyperlink 3 111" xfId="41104" hidden="1" xr:uid="{00000000-0005-0000-0000-0000962A0000}"/>
    <cellStyle name="Hyperlink 3 111" xfId="38147" hidden="1" xr:uid="{00000000-0005-0000-0000-0000932A0000}"/>
    <cellStyle name="Hyperlink 3 111" xfId="37147" hidden="1" xr:uid="{00000000-0005-0000-0000-0000922A0000}"/>
    <cellStyle name="Hyperlink 3 111" xfId="24884" hidden="1" xr:uid="{00000000-0005-0000-0000-0000852A0000}"/>
    <cellStyle name="Hyperlink 3 111" xfId="23169" hidden="1" xr:uid="{00000000-0005-0000-0000-0000842A0000}"/>
    <cellStyle name="Hyperlink 3 111" xfId="22169" hidden="1" xr:uid="{00000000-0005-0000-0000-0000832A0000}"/>
    <cellStyle name="Hyperlink 3 111" xfId="32650" hidden="1" xr:uid="{00000000-0005-0000-0000-0000902A0000}"/>
    <cellStyle name="Hyperlink 3 111" xfId="34415" hidden="1" xr:uid="{00000000-0005-0000-0000-00008F2A0000}"/>
    <cellStyle name="Hyperlink 3 111" xfId="19437" hidden="1" xr:uid="{00000000-0005-0000-0000-0000802A0000}"/>
    <cellStyle name="Hyperlink 3 111" xfId="35743" hidden="1" xr:uid="{00000000-0005-0000-0000-0000912A0000}"/>
    <cellStyle name="Hyperlink 3 111" xfId="32879" xr:uid="{00000000-0005-0000-0000-0000972A0000}"/>
    <cellStyle name="Hyperlink 3 112" xfId="17743" hidden="1" xr:uid="{00000000-0005-0000-0000-0000A12A0000}"/>
    <cellStyle name="Hyperlink 3 112" xfId="38323" hidden="1" xr:uid="{00000000-0005-0000-0000-0000AE2A0000}"/>
    <cellStyle name="Hyperlink 3 112" xfId="28491" hidden="1" xr:uid="{00000000-0005-0000-0000-0000A32A0000}"/>
    <cellStyle name="Hyperlink 3 112" xfId="26115" hidden="1" xr:uid="{00000000-0005-0000-0000-0000A02A0000}"/>
    <cellStyle name="Hyperlink 3 112" xfId="23345" hidden="1" xr:uid="{00000000-0005-0000-0000-00009F2A0000}"/>
    <cellStyle name="Hyperlink 3 112" xfId="17329" hidden="1" xr:uid="{00000000-0005-0000-0000-0000982A0000}"/>
    <cellStyle name="Hyperlink 3 112" xfId="20754" hidden="1" xr:uid="{00000000-0005-0000-0000-00009B2A0000}"/>
    <cellStyle name="Hyperlink 3 112" xfId="17517" hidden="1" xr:uid="{00000000-0005-0000-0000-00009A2A0000}"/>
    <cellStyle name="Hyperlink 3 112" xfId="28678" hidden="1" xr:uid="{00000000-0005-0000-0000-0000A52A0000}"/>
    <cellStyle name="Hyperlink 3 112" xfId="30206" hidden="1" xr:uid="{00000000-0005-0000-0000-0000A42A0000}"/>
    <cellStyle name="Hyperlink 3 112" xfId="32449" hidden="1" xr:uid="{00000000-0005-0000-0000-0000A72A0000}"/>
    <cellStyle name="Hyperlink 3 112" xfId="31448" hidden="1" xr:uid="{00000000-0005-0000-0000-0000A62A0000}"/>
    <cellStyle name="Hyperlink 3 112" xfId="39851" hidden="1" xr:uid="{00000000-0005-0000-0000-0000AD2A0000}"/>
    <cellStyle name="Hyperlink 3 112" xfId="27485" hidden="1" xr:uid="{00000000-0005-0000-0000-0000A22A0000}"/>
    <cellStyle name="Hyperlink 3 112" xfId="41093" hidden="1" xr:uid="{00000000-0005-0000-0000-0000AF2A0000}"/>
    <cellStyle name="Hyperlink 3 112" xfId="38136" hidden="1" xr:uid="{00000000-0005-0000-0000-0000AC2A0000}"/>
    <cellStyle name="Hyperlink 3 112" xfId="37136" hidden="1" xr:uid="{00000000-0005-0000-0000-0000AB2A0000}"/>
    <cellStyle name="Hyperlink 3 112" xfId="24873" hidden="1" xr:uid="{00000000-0005-0000-0000-00009E2A0000}"/>
    <cellStyle name="Hyperlink 3 112" xfId="23158" hidden="1" xr:uid="{00000000-0005-0000-0000-00009D2A0000}"/>
    <cellStyle name="Hyperlink 3 112" xfId="22158" hidden="1" xr:uid="{00000000-0005-0000-0000-00009C2A0000}"/>
    <cellStyle name="Hyperlink 3 112" xfId="32636" hidden="1" xr:uid="{00000000-0005-0000-0000-0000A92A0000}"/>
    <cellStyle name="Hyperlink 3 112" xfId="34404" hidden="1" xr:uid="{00000000-0005-0000-0000-0000A82A0000}"/>
    <cellStyle name="Hyperlink 3 112" xfId="19426" hidden="1" xr:uid="{00000000-0005-0000-0000-0000992A0000}"/>
    <cellStyle name="Hyperlink 3 112" xfId="35732" hidden="1" xr:uid="{00000000-0005-0000-0000-0000AA2A0000}"/>
    <cellStyle name="Hyperlink 3 112" xfId="32862" xr:uid="{00000000-0005-0000-0000-0000B02A0000}"/>
    <cellStyle name="Hyperlink 3 113" xfId="17742" hidden="1" xr:uid="{00000000-0005-0000-0000-0000BA2A0000}"/>
    <cellStyle name="Hyperlink 3 113" xfId="38322" hidden="1" xr:uid="{00000000-0005-0000-0000-0000C72A0000}"/>
    <cellStyle name="Hyperlink 3 113" xfId="28489" hidden="1" xr:uid="{00000000-0005-0000-0000-0000BC2A0000}"/>
    <cellStyle name="Hyperlink 3 113" xfId="26113" hidden="1" xr:uid="{00000000-0005-0000-0000-0000B92A0000}"/>
    <cellStyle name="Hyperlink 3 113" xfId="23344" hidden="1" xr:uid="{00000000-0005-0000-0000-0000B82A0000}"/>
    <cellStyle name="Hyperlink 3 113" xfId="17327" hidden="1" xr:uid="{00000000-0005-0000-0000-0000B12A0000}"/>
    <cellStyle name="Hyperlink 3 113" xfId="20752" hidden="1" xr:uid="{00000000-0005-0000-0000-0000B42A0000}"/>
    <cellStyle name="Hyperlink 3 113" xfId="17516" hidden="1" xr:uid="{00000000-0005-0000-0000-0000B32A0000}"/>
    <cellStyle name="Hyperlink 3 113" xfId="28677" hidden="1" xr:uid="{00000000-0005-0000-0000-0000BE2A0000}"/>
    <cellStyle name="Hyperlink 3 113" xfId="30204" hidden="1" xr:uid="{00000000-0005-0000-0000-0000BD2A0000}"/>
    <cellStyle name="Hyperlink 3 113" xfId="32447" hidden="1" xr:uid="{00000000-0005-0000-0000-0000C02A0000}"/>
    <cellStyle name="Hyperlink 3 113" xfId="31446" hidden="1" xr:uid="{00000000-0005-0000-0000-0000BF2A0000}"/>
    <cellStyle name="Hyperlink 3 113" xfId="39849" hidden="1" xr:uid="{00000000-0005-0000-0000-0000C62A0000}"/>
    <cellStyle name="Hyperlink 3 113" xfId="27483" hidden="1" xr:uid="{00000000-0005-0000-0000-0000BB2A0000}"/>
    <cellStyle name="Hyperlink 3 113" xfId="41091" hidden="1" xr:uid="{00000000-0005-0000-0000-0000C82A0000}"/>
    <cellStyle name="Hyperlink 3 113" xfId="38134" hidden="1" xr:uid="{00000000-0005-0000-0000-0000C52A0000}"/>
    <cellStyle name="Hyperlink 3 113" xfId="37134" hidden="1" xr:uid="{00000000-0005-0000-0000-0000C42A0000}"/>
    <cellStyle name="Hyperlink 3 113" xfId="24871" hidden="1" xr:uid="{00000000-0005-0000-0000-0000B72A0000}"/>
    <cellStyle name="Hyperlink 3 113" xfId="23156" hidden="1" xr:uid="{00000000-0005-0000-0000-0000B62A0000}"/>
    <cellStyle name="Hyperlink 3 113" xfId="22156" hidden="1" xr:uid="{00000000-0005-0000-0000-0000B52A0000}"/>
    <cellStyle name="Hyperlink 3 113" xfId="32635" hidden="1" xr:uid="{00000000-0005-0000-0000-0000C22A0000}"/>
    <cellStyle name="Hyperlink 3 113" xfId="34402" hidden="1" xr:uid="{00000000-0005-0000-0000-0000C12A0000}"/>
    <cellStyle name="Hyperlink 3 113" xfId="19424" hidden="1" xr:uid="{00000000-0005-0000-0000-0000B22A0000}"/>
    <cellStyle name="Hyperlink 3 113" xfId="35730" hidden="1" xr:uid="{00000000-0005-0000-0000-0000C32A0000}"/>
    <cellStyle name="Hyperlink 3 113" xfId="32861" xr:uid="{00000000-0005-0000-0000-0000C92A0000}"/>
    <cellStyle name="Hyperlink 3 114" xfId="17739" hidden="1" xr:uid="{00000000-0005-0000-0000-0000D32A0000}"/>
    <cellStyle name="Hyperlink 3 114" xfId="38319" hidden="1" xr:uid="{00000000-0005-0000-0000-0000E02A0000}"/>
    <cellStyle name="Hyperlink 3 114" xfId="28487" hidden="1" xr:uid="{00000000-0005-0000-0000-0000D52A0000}"/>
    <cellStyle name="Hyperlink 3 114" xfId="26111" hidden="1" xr:uid="{00000000-0005-0000-0000-0000D22A0000}"/>
    <cellStyle name="Hyperlink 3 114" xfId="23341" hidden="1" xr:uid="{00000000-0005-0000-0000-0000D12A0000}"/>
    <cellStyle name="Hyperlink 3 114" xfId="17324" hidden="1" xr:uid="{00000000-0005-0000-0000-0000CA2A0000}"/>
    <cellStyle name="Hyperlink 3 114" xfId="20750" hidden="1" xr:uid="{00000000-0005-0000-0000-0000CD2A0000}"/>
    <cellStyle name="Hyperlink 3 114" xfId="17513" hidden="1" xr:uid="{00000000-0005-0000-0000-0000CC2A0000}"/>
    <cellStyle name="Hyperlink 3 114" xfId="28674" hidden="1" xr:uid="{00000000-0005-0000-0000-0000D72A0000}"/>
    <cellStyle name="Hyperlink 3 114" xfId="30202" hidden="1" xr:uid="{00000000-0005-0000-0000-0000D62A0000}"/>
    <cellStyle name="Hyperlink 3 114" xfId="32445" hidden="1" xr:uid="{00000000-0005-0000-0000-0000D92A0000}"/>
    <cellStyle name="Hyperlink 3 114" xfId="31444" hidden="1" xr:uid="{00000000-0005-0000-0000-0000D82A0000}"/>
    <cellStyle name="Hyperlink 3 114" xfId="39847" hidden="1" xr:uid="{00000000-0005-0000-0000-0000DF2A0000}"/>
    <cellStyle name="Hyperlink 3 114" xfId="27481" hidden="1" xr:uid="{00000000-0005-0000-0000-0000D42A0000}"/>
    <cellStyle name="Hyperlink 3 114" xfId="41089" hidden="1" xr:uid="{00000000-0005-0000-0000-0000E12A0000}"/>
    <cellStyle name="Hyperlink 3 114" xfId="38132" hidden="1" xr:uid="{00000000-0005-0000-0000-0000DE2A0000}"/>
    <cellStyle name="Hyperlink 3 114" xfId="37132" hidden="1" xr:uid="{00000000-0005-0000-0000-0000DD2A0000}"/>
    <cellStyle name="Hyperlink 3 114" xfId="24869" hidden="1" xr:uid="{00000000-0005-0000-0000-0000D02A0000}"/>
    <cellStyle name="Hyperlink 3 114" xfId="23154" hidden="1" xr:uid="{00000000-0005-0000-0000-0000CF2A0000}"/>
    <cellStyle name="Hyperlink 3 114" xfId="22154" hidden="1" xr:uid="{00000000-0005-0000-0000-0000CE2A0000}"/>
    <cellStyle name="Hyperlink 3 114" xfId="32632" hidden="1" xr:uid="{00000000-0005-0000-0000-0000DB2A0000}"/>
    <cellStyle name="Hyperlink 3 114" xfId="34400" hidden="1" xr:uid="{00000000-0005-0000-0000-0000DA2A0000}"/>
    <cellStyle name="Hyperlink 3 114" xfId="19422" hidden="1" xr:uid="{00000000-0005-0000-0000-0000CB2A0000}"/>
    <cellStyle name="Hyperlink 3 114" xfId="35728" hidden="1" xr:uid="{00000000-0005-0000-0000-0000DC2A0000}"/>
    <cellStyle name="Hyperlink 3 114" xfId="32858" xr:uid="{00000000-0005-0000-0000-0000E22A0000}"/>
    <cellStyle name="Hyperlink 3 115" xfId="17737" hidden="1" xr:uid="{00000000-0005-0000-0000-0000EC2A0000}"/>
    <cellStyle name="Hyperlink 3 115" xfId="38317" hidden="1" xr:uid="{00000000-0005-0000-0000-0000F92A0000}"/>
    <cellStyle name="Hyperlink 3 115" xfId="28486" hidden="1" xr:uid="{00000000-0005-0000-0000-0000EE2A0000}"/>
    <cellStyle name="Hyperlink 3 115" xfId="26110" hidden="1" xr:uid="{00000000-0005-0000-0000-0000EB2A0000}"/>
    <cellStyle name="Hyperlink 3 115" xfId="23339" hidden="1" xr:uid="{00000000-0005-0000-0000-0000EA2A0000}"/>
    <cellStyle name="Hyperlink 3 115" xfId="17322" hidden="1" xr:uid="{00000000-0005-0000-0000-0000E32A0000}"/>
    <cellStyle name="Hyperlink 3 115" xfId="20749" hidden="1" xr:uid="{00000000-0005-0000-0000-0000E62A0000}"/>
    <cellStyle name="Hyperlink 3 115" xfId="17511" hidden="1" xr:uid="{00000000-0005-0000-0000-0000E52A0000}"/>
    <cellStyle name="Hyperlink 3 115" xfId="28672" hidden="1" xr:uid="{00000000-0005-0000-0000-0000F02A0000}"/>
    <cellStyle name="Hyperlink 3 115" xfId="30201" hidden="1" xr:uid="{00000000-0005-0000-0000-0000EF2A0000}"/>
    <cellStyle name="Hyperlink 3 115" xfId="32444" hidden="1" xr:uid="{00000000-0005-0000-0000-0000F22A0000}"/>
    <cellStyle name="Hyperlink 3 115" xfId="31443" hidden="1" xr:uid="{00000000-0005-0000-0000-0000F12A0000}"/>
    <cellStyle name="Hyperlink 3 115" xfId="39846" hidden="1" xr:uid="{00000000-0005-0000-0000-0000F82A0000}"/>
    <cellStyle name="Hyperlink 3 115" xfId="27480" hidden="1" xr:uid="{00000000-0005-0000-0000-0000ED2A0000}"/>
    <cellStyle name="Hyperlink 3 115" xfId="41088" hidden="1" xr:uid="{00000000-0005-0000-0000-0000FA2A0000}"/>
    <cellStyle name="Hyperlink 3 115" xfId="38131" hidden="1" xr:uid="{00000000-0005-0000-0000-0000F72A0000}"/>
    <cellStyle name="Hyperlink 3 115" xfId="37131" hidden="1" xr:uid="{00000000-0005-0000-0000-0000F62A0000}"/>
    <cellStyle name="Hyperlink 3 115" xfId="24868" hidden="1" xr:uid="{00000000-0005-0000-0000-0000E92A0000}"/>
    <cellStyle name="Hyperlink 3 115" xfId="23153" hidden="1" xr:uid="{00000000-0005-0000-0000-0000E82A0000}"/>
    <cellStyle name="Hyperlink 3 115" xfId="22153" hidden="1" xr:uid="{00000000-0005-0000-0000-0000E72A0000}"/>
    <cellStyle name="Hyperlink 3 115" xfId="32630" hidden="1" xr:uid="{00000000-0005-0000-0000-0000F42A0000}"/>
    <cellStyle name="Hyperlink 3 115" xfId="34399" hidden="1" xr:uid="{00000000-0005-0000-0000-0000F32A0000}"/>
    <cellStyle name="Hyperlink 3 115" xfId="19421" hidden="1" xr:uid="{00000000-0005-0000-0000-0000E42A0000}"/>
    <cellStyle name="Hyperlink 3 115" xfId="35727" hidden="1" xr:uid="{00000000-0005-0000-0000-0000F52A0000}"/>
    <cellStyle name="Hyperlink 3 115" xfId="32856" xr:uid="{00000000-0005-0000-0000-0000FB2A0000}"/>
    <cellStyle name="Hyperlink 3 116" xfId="17734" hidden="1" xr:uid="{00000000-0005-0000-0000-0000052B0000}"/>
    <cellStyle name="Hyperlink 3 116" xfId="38314" hidden="1" xr:uid="{00000000-0005-0000-0000-0000122B0000}"/>
    <cellStyle name="Hyperlink 3 116" xfId="28483" hidden="1" xr:uid="{00000000-0005-0000-0000-0000072B0000}"/>
    <cellStyle name="Hyperlink 3 116" xfId="26107" hidden="1" xr:uid="{00000000-0005-0000-0000-0000042B0000}"/>
    <cellStyle name="Hyperlink 3 116" xfId="23336" hidden="1" xr:uid="{00000000-0005-0000-0000-0000032B0000}"/>
    <cellStyle name="Hyperlink 3 116" xfId="17319" hidden="1" xr:uid="{00000000-0005-0000-0000-0000FC2A0000}"/>
    <cellStyle name="Hyperlink 3 116" xfId="20746" hidden="1" xr:uid="{00000000-0005-0000-0000-0000FF2A0000}"/>
    <cellStyle name="Hyperlink 3 116" xfId="17508" hidden="1" xr:uid="{00000000-0005-0000-0000-0000FE2A0000}"/>
    <cellStyle name="Hyperlink 3 116" xfId="28669" hidden="1" xr:uid="{00000000-0005-0000-0000-0000092B0000}"/>
    <cellStyle name="Hyperlink 3 116" xfId="30198" hidden="1" xr:uid="{00000000-0005-0000-0000-0000082B0000}"/>
    <cellStyle name="Hyperlink 3 116" xfId="32441" hidden="1" xr:uid="{00000000-0005-0000-0000-00000B2B0000}"/>
    <cellStyle name="Hyperlink 3 116" xfId="31440" hidden="1" xr:uid="{00000000-0005-0000-0000-00000A2B0000}"/>
    <cellStyle name="Hyperlink 3 116" xfId="39843" hidden="1" xr:uid="{00000000-0005-0000-0000-0000112B0000}"/>
    <cellStyle name="Hyperlink 3 116" xfId="27477" hidden="1" xr:uid="{00000000-0005-0000-0000-0000062B0000}"/>
    <cellStyle name="Hyperlink 3 116" xfId="41085" hidden="1" xr:uid="{00000000-0005-0000-0000-0000132B0000}"/>
    <cellStyle name="Hyperlink 3 116" xfId="38128" hidden="1" xr:uid="{00000000-0005-0000-0000-0000102B0000}"/>
    <cellStyle name="Hyperlink 3 116" xfId="37128" hidden="1" xr:uid="{00000000-0005-0000-0000-00000F2B0000}"/>
    <cellStyle name="Hyperlink 3 116" xfId="24865" hidden="1" xr:uid="{00000000-0005-0000-0000-0000022B0000}"/>
    <cellStyle name="Hyperlink 3 116" xfId="23150" hidden="1" xr:uid="{00000000-0005-0000-0000-0000012B0000}"/>
    <cellStyle name="Hyperlink 3 116" xfId="22150" hidden="1" xr:uid="{00000000-0005-0000-0000-0000002B0000}"/>
    <cellStyle name="Hyperlink 3 116" xfId="32627" hidden="1" xr:uid="{00000000-0005-0000-0000-00000D2B0000}"/>
    <cellStyle name="Hyperlink 3 116" xfId="34396" hidden="1" xr:uid="{00000000-0005-0000-0000-00000C2B0000}"/>
    <cellStyle name="Hyperlink 3 116" xfId="19418" hidden="1" xr:uid="{00000000-0005-0000-0000-0000FD2A0000}"/>
    <cellStyle name="Hyperlink 3 116" xfId="35724" hidden="1" xr:uid="{00000000-0005-0000-0000-00000E2B0000}"/>
    <cellStyle name="Hyperlink 3 116" xfId="32853" xr:uid="{00000000-0005-0000-0000-0000142B0000}"/>
    <cellStyle name="Hyperlink 3 117" xfId="18240" hidden="1" xr:uid="{00000000-0005-0000-0000-00001E2B0000}"/>
    <cellStyle name="Hyperlink 3 117" xfId="38309" hidden="1" xr:uid="{00000000-0005-0000-0000-00002B2B0000}"/>
    <cellStyle name="Hyperlink 3 117" xfId="28479" hidden="1" xr:uid="{00000000-0005-0000-0000-0000202B0000}"/>
    <cellStyle name="Hyperlink 3 117" xfId="26103" hidden="1" xr:uid="{00000000-0005-0000-0000-00001D2B0000}"/>
    <cellStyle name="Hyperlink 3 117" xfId="23331" hidden="1" xr:uid="{00000000-0005-0000-0000-00001C2B0000}"/>
    <cellStyle name="Hyperlink 3 117" xfId="17315" hidden="1" xr:uid="{00000000-0005-0000-0000-0000152B0000}"/>
    <cellStyle name="Hyperlink 3 117" xfId="20742" hidden="1" xr:uid="{00000000-0005-0000-0000-0000182B0000}"/>
    <cellStyle name="Hyperlink 3 117" xfId="17503" hidden="1" xr:uid="{00000000-0005-0000-0000-0000172B0000}"/>
    <cellStyle name="Hyperlink 3 117" xfId="28664" hidden="1" xr:uid="{00000000-0005-0000-0000-0000222B0000}"/>
    <cellStyle name="Hyperlink 3 117" xfId="30194" hidden="1" xr:uid="{00000000-0005-0000-0000-0000212B0000}"/>
    <cellStyle name="Hyperlink 3 117" xfId="32437" hidden="1" xr:uid="{00000000-0005-0000-0000-0000242B0000}"/>
    <cellStyle name="Hyperlink 3 117" xfId="31436" hidden="1" xr:uid="{00000000-0005-0000-0000-0000232B0000}"/>
    <cellStyle name="Hyperlink 3 117" xfId="39839" hidden="1" xr:uid="{00000000-0005-0000-0000-00002A2B0000}"/>
    <cellStyle name="Hyperlink 3 117" xfId="27473" hidden="1" xr:uid="{00000000-0005-0000-0000-00001F2B0000}"/>
    <cellStyle name="Hyperlink 3 117" xfId="41081" hidden="1" xr:uid="{00000000-0005-0000-0000-00002C2B0000}"/>
    <cellStyle name="Hyperlink 3 117" xfId="38124" hidden="1" xr:uid="{00000000-0005-0000-0000-0000292B0000}"/>
    <cellStyle name="Hyperlink 3 117" xfId="37124" hidden="1" xr:uid="{00000000-0005-0000-0000-0000282B0000}"/>
    <cellStyle name="Hyperlink 3 117" xfId="24861" hidden="1" xr:uid="{00000000-0005-0000-0000-00001B2B0000}"/>
    <cellStyle name="Hyperlink 3 117" xfId="23146" hidden="1" xr:uid="{00000000-0005-0000-0000-00001A2B0000}"/>
    <cellStyle name="Hyperlink 3 117" xfId="22146" hidden="1" xr:uid="{00000000-0005-0000-0000-0000192B0000}"/>
    <cellStyle name="Hyperlink 3 117" xfId="32622" hidden="1" xr:uid="{00000000-0005-0000-0000-0000262B0000}"/>
    <cellStyle name="Hyperlink 3 117" xfId="34392" hidden="1" xr:uid="{00000000-0005-0000-0000-0000252B0000}"/>
    <cellStyle name="Hyperlink 3 117" xfId="19414" hidden="1" xr:uid="{00000000-0005-0000-0000-0000162B0000}"/>
    <cellStyle name="Hyperlink 3 117" xfId="35720" hidden="1" xr:uid="{00000000-0005-0000-0000-0000272B0000}"/>
    <cellStyle name="Hyperlink 3 117" xfId="33220" xr:uid="{00000000-0005-0000-0000-00002D2B0000}"/>
    <cellStyle name="Hyperlink 3 118" xfId="17729" hidden="1" xr:uid="{00000000-0005-0000-0000-0000372B0000}"/>
    <cellStyle name="Hyperlink 3 118" xfId="38308" hidden="1" xr:uid="{00000000-0005-0000-0000-0000442B0000}"/>
    <cellStyle name="Hyperlink 3 118" xfId="28478" hidden="1" xr:uid="{00000000-0005-0000-0000-0000392B0000}"/>
    <cellStyle name="Hyperlink 3 118" xfId="26102" hidden="1" xr:uid="{00000000-0005-0000-0000-0000362B0000}"/>
    <cellStyle name="Hyperlink 3 118" xfId="23330" hidden="1" xr:uid="{00000000-0005-0000-0000-0000352B0000}"/>
    <cellStyle name="Hyperlink 3 118" xfId="17314" hidden="1" xr:uid="{00000000-0005-0000-0000-00002E2B0000}"/>
    <cellStyle name="Hyperlink 3 118" xfId="20741" hidden="1" xr:uid="{00000000-0005-0000-0000-0000312B0000}"/>
    <cellStyle name="Hyperlink 3 118" xfId="17502" hidden="1" xr:uid="{00000000-0005-0000-0000-0000302B0000}"/>
    <cellStyle name="Hyperlink 3 118" xfId="28663" hidden="1" xr:uid="{00000000-0005-0000-0000-00003B2B0000}"/>
    <cellStyle name="Hyperlink 3 118" xfId="30193" hidden="1" xr:uid="{00000000-0005-0000-0000-00003A2B0000}"/>
    <cellStyle name="Hyperlink 3 118" xfId="32436" hidden="1" xr:uid="{00000000-0005-0000-0000-00003D2B0000}"/>
    <cellStyle name="Hyperlink 3 118" xfId="31435" hidden="1" xr:uid="{00000000-0005-0000-0000-00003C2B0000}"/>
    <cellStyle name="Hyperlink 3 118" xfId="39838" hidden="1" xr:uid="{00000000-0005-0000-0000-0000432B0000}"/>
    <cellStyle name="Hyperlink 3 118" xfId="27472" hidden="1" xr:uid="{00000000-0005-0000-0000-0000382B0000}"/>
    <cellStyle name="Hyperlink 3 118" xfId="41080" hidden="1" xr:uid="{00000000-0005-0000-0000-0000452B0000}"/>
    <cellStyle name="Hyperlink 3 118" xfId="38123" hidden="1" xr:uid="{00000000-0005-0000-0000-0000422B0000}"/>
    <cellStyle name="Hyperlink 3 118" xfId="37123" hidden="1" xr:uid="{00000000-0005-0000-0000-0000412B0000}"/>
    <cellStyle name="Hyperlink 3 118" xfId="24860" hidden="1" xr:uid="{00000000-0005-0000-0000-0000342B0000}"/>
    <cellStyle name="Hyperlink 3 118" xfId="23145" hidden="1" xr:uid="{00000000-0005-0000-0000-0000332B0000}"/>
    <cellStyle name="Hyperlink 3 118" xfId="22145" hidden="1" xr:uid="{00000000-0005-0000-0000-0000322B0000}"/>
    <cellStyle name="Hyperlink 3 118" xfId="32621" hidden="1" xr:uid="{00000000-0005-0000-0000-00003F2B0000}"/>
    <cellStyle name="Hyperlink 3 118" xfId="34391" hidden="1" xr:uid="{00000000-0005-0000-0000-00003E2B0000}"/>
    <cellStyle name="Hyperlink 3 118" xfId="19413" hidden="1" xr:uid="{00000000-0005-0000-0000-00002F2B0000}"/>
    <cellStyle name="Hyperlink 3 118" xfId="35719" hidden="1" xr:uid="{00000000-0005-0000-0000-0000402B0000}"/>
    <cellStyle name="Hyperlink 3 118" xfId="32848" xr:uid="{00000000-0005-0000-0000-0000462B0000}"/>
    <cellStyle name="Hyperlink 3 119" xfId="17727" hidden="1" xr:uid="{00000000-0005-0000-0000-0000502B0000}"/>
    <cellStyle name="Hyperlink 3 119" xfId="38305" hidden="1" xr:uid="{00000000-0005-0000-0000-00005D2B0000}"/>
    <cellStyle name="Hyperlink 3 119" xfId="28474" hidden="1" xr:uid="{00000000-0005-0000-0000-0000522B0000}"/>
    <cellStyle name="Hyperlink 3 119" xfId="26098" hidden="1" xr:uid="{00000000-0005-0000-0000-00004F2B0000}"/>
    <cellStyle name="Hyperlink 3 119" xfId="23327" hidden="1" xr:uid="{00000000-0005-0000-0000-00004E2B0000}"/>
    <cellStyle name="Hyperlink 3 119" xfId="17309" hidden="1" xr:uid="{00000000-0005-0000-0000-0000472B0000}"/>
    <cellStyle name="Hyperlink 3 119" xfId="20737" hidden="1" xr:uid="{00000000-0005-0000-0000-00004A2B0000}"/>
    <cellStyle name="Hyperlink 3 119" xfId="17499" hidden="1" xr:uid="{00000000-0005-0000-0000-0000492B0000}"/>
    <cellStyle name="Hyperlink 3 119" xfId="28660" hidden="1" xr:uid="{00000000-0005-0000-0000-0000542B0000}"/>
    <cellStyle name="Hyperlink 3 119" xfId="30189" hidden="1" xr:uid="{00000000-0005-0000-0000-0000532B0000}"/>
    <cellStyle name="Hyperlink 3 119" xfId="32432" hidden="1" xr:uid="{00000000-0005-0000-0000-0000562B0000}"/>
    <cellStyle name="Hyperlink 3 119" xfId="31431" hidden="1" xr:uid="{00000000-0005-0000-0000-0000552B0000}"/>
    <cellStyle name="Hyperlink 3 119" xfId="39834" hidden="1" xr:uid="{00000000-0005-0000-0000-00005C2B0000}"/>
    <cellStyle name="Hyperlink 3 119" xfId="27468" hidden="1" xr:uid="{00000000-0005-0000-0000-0000512B0000}"/>
    <cellStyle name="Hyperlink 3 119" xfId="41076" hidden="1" xr:uid="{00000000-0005-0000-0000-00005E2B0000}"/>
    <cellStyle name="Hyperlink 3 119" xfId="38119" hidden="1" xr:uid="{00000000-0005-0000-0000-00005B2B0000}"/>
    <cellStyle name="Hyperlink 3 119" xfId="37119" hidden="1" xr:uid="{00000000-0005-0000-0000-00005A2B0000}"/>
    <cellStyle name="Hyperlink 3 119" xfId="24856" hidden="1" xr:uid="{00000000-0005-0000-0000-00004D2B0000}"/>
    <cellStyle name="Hyperlink 3 119" xfId="23141" hidden="1" xr:uid="{00000000-0005-0000-0000-00004C2B0000}"/>
    <cellStyle name="Hyperlink 3 119" xfId="22141" hidden="1" xr:uid="{00000000-0005-0000-0000-00004B2B0000}"/>
    <cellStyle name="Hyperlink 3 119" xfId="32618" hidden="1" xr:uid="{00000000-0005-0000-0000-0000582B0000}"/>
    <cellStyle name="Hyperlink 3 119" xfId="34387" hidden="1" xr:uid="{00000000-0005-0000-0000-0000572B0000}"/>
    <cellStyle name="Hyperlink 3 119" xfId="19409" hidden="1" xr:uid="{00000000-0005-0000-0000-0000482B0000}"/>
    <cellStyle name="Hyperlink 3 119" xfId="35715" hidden="1" xr:uid="{00000000-0005-0000-0000-0000592B0000}"/>
    <cellStyle name="Hyperlink 3 119" xfId="32846" xr:uid="{00000000-0005-0000-0000-00005F2B0000}"/>
    <cellStyle name="Hyperlink 3 12" xfId="41565" hidden="1" xr:uid="{00000000-0005-0000-0000-0000BA2B0000}"/>
    <cellStyle name="Hyperlink 3 12" xfId="29666" hidden="1" xr:uid="{00000000-0005-0000-0000-00008D2B0000}"/>
    <cellStyle name="Hyperlink 3 12" xfId="40111" hidden="1" xr:uid="{00000000-0005-0000-0000-0000B22B0000}"/>
    <cellStyle name="Hyperlink 3 12" xfId="40748" hidden="1" xr:uid="{00000000-0005-0000-0000-0000B72B0000}"/>
    <cellStyle name="Hyperlink 3 12" xfId="19899" hidden="1" xr:uid="{00000000-0005-0000-0000-0000682B0000}"/>
    <cellStyle name="Hyperlink 3 12" xfId="31267" hidden="1" xr:uid="{00000000-0005-0000-0000-0000962B0000}"/>
    <cellStyle name="Hyperlink 3 12" xfId="17136" hidden="1" xr:uid="{00000000-0005-0000-0000-0000622B0000}"/>
    <cellStyle name="Hyperlink 3 12" xfId="27304" hidden="1" xr:uid="{00000000-0005-0000-0000-0000872B0000}"/>
    <cellStyle name="Hyperlink 3 12" xfId="41352" hidden="1" xr:uid="{00000000-0005-0000-0000-0000B82B0000}"/>
    <cellStyle name="Hyperlink 3 12" xfId="33259" hidden="1" xr:uid="{00000000-0005-0000-0000-0000992B0000}"/>
    <cellStyle name="Hyperlink 3 12" xfId="32268" hidden="1" xr:uid="{00000000-0005-0000-0000-00009A2B0000}"/>
    <cellStyle name="Hyperlink 3 12" xfId="33566" hidden="1" xr:uid="{00000000-0005-0000-0000-00009B2B0000}"/>
    <cellStyle name="Hyperlink 3 12" xfId="29370" hidden="1" xr:uid="{00000000-0005-0000-0000-00008C2B0000}"/>
    <cellStyle name="Hyperlink 3 12" xfId="34059" hidden="1" xr:uid="{00000000-0005-0000-0000-00009D2B0000}"/>
    <cellStyle name="Hyperlink 3 12" xfId="34664" hidden="1" xr:uid="{00000000-0005-0000-0000-00009E2B0000}"/>
    <cellStyle name="Hyperlink 3 12" xfId="30025" hidden="1" xr:uid="{00000000-0005-0000-0000-0000902B0000}"/>
    <cellStyle name="Hyperlink 3 12" xfId="34877" hidden="1" xr:uid="{00000000-0005-0000-0000-0000A02B0000}"/>
    <cellStyle name="Hyperlink 3 12" xfId="33520" hidden="1" xr:uid="{00000000-0005-0000-0000-0000A12B0000}"/>
    <cellStyle name="Hyperlink 3 12" xfId="30908" hidden="1" xr:uid="{00000000-0005-0000-0000-0000932B0000}"/>
    <cellStyle name="Hyperlink 3 12" xfId="35387" hidden="1" xr:uid="{00000000-0005-0000-0000-0000A32B0000}"/>
    <cellStyle name="Hyperlink 3 12" xfId="35991" hidden="1" xr:uid="{00000000-0005-0000-0000-0000A42B0000}"/>
    <cellStyle name="Hyperlink 3 12" xfId="35551" hidden="1" xr:uid="{00000000-0005-0000-0000-0000A52B0000}"/>
    <cellStyle name="Hyperlink 3 12" xfId="36204" hidden="1" xr:uid="{00000000-0005-0000-0000-0000A62B0000}"/>
    <cellStyle name="Hyperlink 3 12" xfId="36583" hidden="1" xr:uid="{00000000-0005-0000-0000-0000A72B0000}"/>
    <cellStyle name="Hyperlink 3 12" xfId="19245" hidden="1" xr:uid="{00000000-0005-0000-0000-0000672B0000}"/>
    <cellStyle name="Hyperlink 3 12" xfId="37396" hidden="1" xr:uid="{00000000-0005-0000-0000-0000A92B0000}"/>
    <cellStyle name="Hyperlink 3 12" xfId="36955" hidden="1" xr:uid="{00000000-0005-0000-0000-0000AA2B0000}"/>
    <cellStyle name="Hyperlink 3 12" xfId="33864" hidden="1" xr:uid="{00000000-0005-0000-0000-00009C2B0000}"/>
    <cellStyle name="Hyperlink 3 12" xfId="37798" hidden="1" xr:uid="{00000000-0005-0000-0000-0000AC2B0000}"/>
    <cellStyle name="Hyperlink 3 12" xfId="38709" hidden="1" xr:uid="{00000000-0005-0000-0000-0000AD2B0000}"/>
    <cellStyle name="Hyperlink 3 12" xfId="34223" hidden="1" xr:uid="{00000000-0005-0000-0000-00009F2B0000}"/>
    <cellStyle name="Hyperlink 3 12" xfId="39015" hidden="1" xr:uid="{00000000-0005-0000-0000-0000AF2B0000}"/>
    <cellStyle name="Hyperlink 3 12" xfId="39311" hidden="1" xr:uid="{00000000-0005-0000-0000-0000B02B0000}"/>
    <cellStyle name="Hyperlink 3 12" xfId="39506" hidden="1" xr:uid="{00000000-0005-0000-0000-0000B12B0000}"/>
    <cellStyle name="Hyperlink 3 12" xfId="30679" hidden="1" xr:uid="{00000000-0005-0000-0000-0000912B0000}"/>
    <cellStyle name="Hyperlink 3 12" xfId="29325" hidden="1" xr:uid="{00000000-0005-0000-0000-0000922B0000}"/>
    <cellStyle name="Hyperlink 3 12" xfId="38970" hidden="1" xr:uid="{00000000-0005-0000-0000-0000B52B0000}"/>
    <cellStyle name="Hyperlink 3 12" xfId="31103" hidden="1" xr:uid="{00000000-0005-0000-0000-0000942B0000}"/>
    <cellStyle name="Hyperlink 3 12" xfId="31707" hidden="1" xr:uid="{00000000-0005-0000-0000-0000952B0000}"/>
    <cellStyle name="Hyperlink 3 12" xfId="36791" hidden="1" xr:uid="{00000000-0005-0000-0000-0000A82B0000}"/>
    <cellStyle name="Hyperlink 3 12" xfId="31920" hidden="1" xr:uid="{00000000-0005-0000-0000-0000972B0000}"/>
    <cellStyle name="Hyperlink 3 12" xfId="32110" hidden="1" xr:uid="{00000000-0005-0000-0000-0000982B0000}"/>
    <cellStyle name="Hyperlink 3 12" xfId="37609" hidden="1" xr:uid="{00000000-0005-0000-0000-0000AB2B0000}"/>
    <cellStyle name="Hyperlink 3 12" xfId="30466" hidden="1" xr:uid="{00000000-0005-0000-0000-00008F2B0000}"/>
    <cellStyle name="Hyperlink 3 12" xfId="24692" hidden="1" xr:uid="{00000000-0005-0000-0000-00007B2B0000}"/>
    <cellStyle name="Hyperlink 3 12" xfId="40912" hidden="1" xr:uid="{00000000-0005-0000-0000-0000B92B0000}"/>
    <cellStyle name="Hyperlink 3 12" xfId="37955" hidden="1" xr:uid="{00000000-0005-0000-0000-0000AE2B0000}"/>
    <cellStyle name="Hyperlink 3 12" xfId="18886" hidden="1" xr:uid="{00000000-0005-0000-0000-0000642B0000}"/>
    <cellStyle name="Hyperlink 3 12" xfId="25575" hidden="1" xr:uid="{00000000-0005-0000-0000-00007E2B0000}"/>
    <cellStyle name="Hyperlink 3 12" xfId="25770" hidden="1" xr:uid="{00000000-0005-0000-0000-00007F2B0000}"/>
    <cellStyle name="Hyperlink 3 12" xfId="26374" hidden="1" xr:uid="{00000000-0005-0000-0000-0000802B0000}"/>
    <cellStyle name="Hyperlink 3 12" xfId="39670" hidden="1" xr:uid="{00000000-0005-0000-0000-0000B32B0000}"/>
    <cellStyle name="Hyperlink 3 12" xfId="26587" hidden="1" xr:uid="{00000000-0005-0000-0000-0000822B0000}"/>
    <cellStyle name="Hyperlink 3 12" xfId="20138" hidden="1" xr:uid="{00000000-0005-0000-0000-0000832B0000}"/>
    <cellStyle name="Hyperlink 3 12" xfId="23731" hidden="1" xr:uid="{00000000-0005-0000-0000-0000752B0000}"/>
    <cellStyle name="Hyperlink 3 12" xfId="27140" hidden="1" xr:uid="{00000000-0005-0000-0000-0000852B0000}"/>
    <cellStyle name="Hyperlink 3 12" xfId="27745" hidden="1" xr:uid="{00000000-0005-0000-0000-0000862B0000}"/>
    <cellStyle name="Hyperlink 3 12" xfId="24333" hidden="1" xr:uid="{00000000-0005-0000-0000-0000782B0000}"/>
    <cellStyle name="Hyperlink 3 12" xfId="27958" hidden="1" xr:uid="{00000000-0005-0000-0000-0000882B0000}"/>
    <cellStyle name="Hyperlink 3 12" xfId="28153" hidden="1" xr:uid="{00000000-0005-0000-0000-0000892B0000}"/>
    <cellStyle name="Hyperlink 3 12" xfId="29064" hidden="1" xr:uid="{00000000-0005-0000-0000-00008A2B0000}"/>
    <cellStyle name="Hyperlink 3 12" xfId="20214" hidden="1" xr:uid="{00000000-0005-0000-0000-00006A2B0000}"/>
    <cellStyle name="Hyperlink 3 12" xfId="20409" hidden="1" xr:uid="{00000000-0005-0000-0000-00006B2B0000}"/>
    <cellStyle name="Hyperlink 3 12" xfId="29861" hidden="1" xr:uid="{00000000-0005-0000-0000-00008E2B0000}"/>
    <cellStyle name="Hyperlink 3 12" xfId="20573" hidden="1" xr:uid="{00000000-0005-0000-0000-00006D2B0000}"/>
    <cellStyle name="Hyperlink 3 12" xfId="21226" hidden="1" xr:uid="{00000000-0005-0000-0000-00006E2B0000}"/>
    <cellStyle name="Hyperlink 3 12" xfId="25934" hidden="1" xr:uid="{00000000-0005-0000-0000-0000812B0000}"/>
    <cellStyle name="Hyperlink 3 12" xfId="21813" hidden="1" xr:uid="{00000000-0005-0000-0000-0000702B0000}"/>
    <cellStyle name="Hyperlink 3 12" xfId="22418" hidden="1" xr:uid="{00000000-0005-0000-0000-0000712B0000}"/>
    <cellStyle name="Hyperlink 3 12" xfId="26940" hidden="1" xr:uid="{00000000-0005-0000-0000-0000842B0000}"/>
    <cellStyle name="Hyperlink 3 12" xfId="22631" hidden="1" xr:uid="{00000000-0005-0000-0000-0000732B0000}"/>
    <cellStyle name="Hyperlink 3 12" xfId="22820" hidden="1" xr:uid="{00000000-0005-0000-0000-0000742B0000}"/>
    <cellStyle name="Hyperlink 3 12" xfId="19081" hidden="1" xr:uid="{00000000-0005-0000-0000-0000652B0000}"/>
    <cellStyle name="Hyperlink 3 12" xfId="22977" hidden="1" xr:uid="{00000000-0005-0000-0000-0000762B0000}"/>
    <cellStyle name="Hyperlink 3 12" xfId="24037" hidden="1" xr:uid="{00000000-0005-0000-0000-0000772B0000}"/>
    <cellStyle name="Hyperlink 3 12" xfId="18540" hidden="1" xr:uid="{00000000-0005-0000-0000-0000692B0000}"/>
    <cellStyle name="Hyperlink 3 12" xfId="24528" hidden="1" xr:uid="{00000000-0005-0000-0000-0000792B0000}"/>
    <cellStyle name="Hyperlink 3 12" xfId="25133" hidden="1" xr:uid="{00000000-0005-0000-0000-00007A2B0000}"/>
    <cellStyle name="Hyperlink 3 12" xfId="21013" hidden="1" xr:uid="{00000000-0005-0000-0000-00006C2B0000}"/>
    <cellStyle name="Hyperlink 3 12" xfId="25346" hidden="1" xr:uid="{00000000-0005-0000-0000-00007C2B0000}"/>
    <cellStyle name="Hyperlink 3 12" xfId="23992" hidden="1" xr:uid="{00000000-0005-0000-0000-00007D2B0000}"/>
    <cellStyle name="Hyperlink 3 12" xfId="21605" hidden="1" xr:uid="{00000000-0005-0000-0000-00006F2B0000}"/>
    <cellStyle name="Hyperlink 3 12" xfId="40553" hidden="1" xr:uid="{00000000-0005-0000-0000-0000B62B0000}"/>
    <cellStyle name="Hyperlink 3 12" xfId="35192" hidden="1" xr:uid="{00000000-0005-0000-0000-0000A22B0000}"/>
    <cellStyle name="Hyperlink 3 12" xfId="18279" hidden="1" xr:uid="{00000000-0005-0000-0000-0000612B0000}"/>
    <cellStyle name="Hyperlink 3 12" xfId="21977" hidden="1" xr:uid="{00000000-0005-0000-0000-0000722B0000}"/>
    <cellStyle name="Hyperlink 3 12" xfId="28310" hidden="1" xr:uid="{00000000-0005-0000-0000-00008B2B0000}"/>
    <cellStyle name="Hyperlink 3 12" xfId="16968" hidden="1" xr:uid="{00000000-0005-0000-0000-0000602B0000}"/>
    <cellStyle name="Hyperlink 3 12" xfId="40324" hidden="1" xr:uid="{00000000-0005-0000-0000-0000B42B0000}"/>
    <cellStyle name="Hyperlink 3 12" xfId="19686" hidden="1" xr:uid="{00000000-0005-0000-0000-0000662B0000}"/>
    <cellStyle name="Hyperlink 3 12" xfId="18588" hidden="1" xr:uid="{00000000-0005-0000-0000-0000632B0000}"/>
    <cellStyle name="Hyperlink 3 12" xfId="35116" xr:uid="{00000000-0005-0000-0000-0000BB2B0000}"/>
    <cellStyle name="Hyperlink 3 120" xfId="18228" hidden="1" xr:uid="{00000000-0005-0000-0000-0000C52B0000}"/>
    <cellStyle name="Hyperlink 3 120" xfId="38304" hidden="1" xr:uid="{00000000-0005-0000-0000-0000D22B0000}"/>
    <cellStyle name="Hyperlink 3 120" xfId="28473" hidden="1" xr:uid="{00000000-0005-0000-0000-0000C72B0000}"/>
    <cellStyle name="Hyperlink 3 120" xfId="26097" hidden="1" xr:uid="{00000000-0005-0000-0000-0000C42B0000}"/>
    <cellStyle name="Hyperlink 3 120" xfId="23326" hidden="1" xr:uid="{00000000-0005-0000-0000-0000C32B0000}"/>
    <cellStyle name="Hyperlink 3 120" xfId="17308" hidden="1" xr:uid="{00000000-0005-0000-0000-0000BC2B0000}"/>
    <cellStyle name="Hyperlink 3 120" xfId="20736" hidden="1" xr:uid="{00000000-0005-0000-0000-0000BF2B0000}"/>
    <cellStyle name="Hyperlink 3 120" xfId="17498" hidden="1" xr:uid="{00000000-0005-0000-0000-0000BE2B0000}"/>
    <cellStyle name="Hyperlink 3 120" xfId="28659" hidden="1" xr:uid="{00000000-0005-0000-0000-0000C92B0000}"/>
    <cellStyle name="Hyperlink 3 120" xfId="30188" hidden="1" xr:uid="{00000000-0005-0000-0000-0000C82B0000}"/>
    <cellStyle name="Hyperlink 3 120" xfId="32431" hidden="1" xr:uid="{00000000-0005-0000-0000-0000CB2B0000}"/>
    <cellStyle name="Hyperlink 3 120" xfId="31430" hidden="1" xr:uid="{00000000-0005-0000-0000-0000CA2B0000}"/>
    <cellStyle name="Hyperlink 3 120" xfId="39833" hidden="1" xr:uid="{00000000-0005-0000-0000-0000D12B0000}"/>
    <cellStyle name="Hyperlink 3 120" xfId="27467" hidden="1" xr:uid="{00000000-0005-0000-0000-0000C62B0000}"/>
    <cellStyle name="Hyperlink 3 120" xfId="41075" hidden="1" xr:uid="{00000000-0005-0000-0000-0000D32B0000}"/>
    <cellStyle name="Hyperlink 3 120" xfId="38118" hidden="1" xr:uid="{00000000-0005-0000-0000-0000D02B0000}"/>
    <cellStyle name="Hyperlink 3 120" xfId="37118" hidden="1" xr:uid="{00000000-0005-0000-0000-0000CF2B0000}"/>
    <cellStyle name="Hyperlink 3 120" xfId="24855" hidden="1" xr:uid="{00000000-0005-0000-0000-0000C22B0000}"/>
    <cellStyle name="Hyperlink 3 120" xfId="23140" hidden="1" xr:uid="{00000000-0005-0000-0000-0000C12B0000}"/>
    <cellStyle name="Hyperlink 3 120" xfId="22140" hidden="1" xr:uid="{00000000-0005-0000-0000-0000C02B0000}"/>
    <cellStyle name="Hyperlink 3 120" xfId="32617" hidden="1" xr:uid="{00000000-0005-0000-0000-0000CD2B0000}"/>
    <cellStyle name="Hyperlink 3 120" xfId="34386" hidden="1" xr:uid="{00000000-0005-0000-0000-0000CC2B0000}"/>
    <cellStyle name="Hyperlink 3 120" xfId="19408" hidden="1" xr:uid="{00000000-0005-0000-0000-0000BD2B0000}"/>
    <cellStyle name="Hyperlink 3 120" xfId="35714" hidden="1" xr:uid="{00000000-0005-0000-0000-0000CE2B0000}"/>
    <cellStyle name="Hyperlink 3 120" xfId="33210" xr:uid="{00000000-0005-0000-0000-0000D42B0000}"/>
    <cellStyle name="Hyperlink 3 121" xfId="17725" hidden="1" xr:uid="{00000000-0005-0000-0000-0000DE2B0000}"/>
    <cellStyle name="Hyperlink 3 121" xfId="38302" hidden="1" xr:uid="{00000000-0005-0000-0000-0000EB2B0000}"/>
    <cellStyle name="Hyperlink 3 121" xfId="28472" hidden="1" xr:uid="{00000000-0005-0000-0000-0000E02B0000}"/>
    <cellStyle name="Hyperlink 3 121" xfId="26096" hidden="1" xr:uid="{00000000-0005-0000-0000-0000DD2B0000}"/>
    <cellStyle name="Hyperlink 3 121" xfId="23324" hidden="1" xr:uid="{00000000-0005-0000-0000-0000DC2B0000}"/>
    <cellStyle name="Hyperlink 3 121" xfId="17307" hidden="1" xr:uid="{00000000-0005-0000-0000-0000D52B0000}"/>
    <cellStyle name="Hyperlink 3 121" xfId="20735" hidden="1" xr:uid="{00000000-0005-0000-0000-0000D82B0000}"/>
    <cellStyle name="Hyperlink 3 121" xfId="17496" hidden="1" xr:uid="{00000000-0005-0000-0000-0000D72B0000}"/>
    <cellStyle name="Hyperlink 3 121" xfId="28657" hidden="1" xr:uid="{00000000-0005-0000-0000-0000E22B0000}"/>
    <cellStyle name="Hyperlink 3 121" xfId="30187" hidden="1" xr:uid="{00000000-0005-0000-0000-0000E12B0000}"/>
    <cellStyle name="Hyperlink 3 121" xfId="32430" hidden="1" xr:uid="{00000000-0005-0000-0000-0000E42B0000}"/>
    <cellStyle name="Hyperlink 3 121" xfId="31429" hidden="1" xr:uid="{00000000-0005-0000-0000-0000E32B0000}"/>
    <cellStyle name="Hyperlink 3 121" xfId="39832" hidden="1" xr:uid="{00000000-0005-0000-0000-0000EA2B0000}"/>
    <cellStyle name="Hyperlink 3 121" xfId="27466" hidden="1" xr:uid="{00000000-0005-0000-0000-0000DF2B0000}"/>
    <cellStyle name="Hyperlink 3 121" xfId="41074" hidden="1" xr:uid="{00000000-0005-0000-0000-0000EC2B0000}"/>
    <cellStyle name="Hyperlink 3 121" xfId="38117" hidden="1" xr:uid="{00000000-0005-0000-0000-0000E92B0000}"/>
    <cellStyle name="Hyperlink 3 121" xfId="37117" hidden="1" xr:uid="{00000000-0005-0000-0000-0000E82B0000}"/>
    <cellStyle name="Hyperlink 3 121" xfId="24854" hidden="1" xr:uid="{00000000-0005-0000-0000-0000DB2B0000}"/>
    <cellStyle name="Hyperlink 3 121" xfId="23139" hidden="1" xr:uid="{00000000-0005-0000-0000-0000DA2B0000}"/>
    <cellStyle name="Hyperlink 3 121" xfId="22139" hidden="1" xr:uid="{00000000-0005-0000-0000-0000D92B0000}"/>
    <cellStyle name="Hyperlink 3 121" xfId="32615" hidden="1" xr:uid="{00000000-0005-0000-0000-0000E62B0000}"/>
    <cellStyle name="Hyperlink 3 121" xfId="34385" hidden="1" xr:uid="{00000000-0005-0000-0000-0000E52B0000}"/>
    <cellStyle name="Hyperlink 3 121" xfId="19407" hidden="1" xr:uid="{00000000-0005-0000-0000-0000D62B0000}"/>
    <cellStyle name="Hyperlink 3 121" xfId="35713" hidden="1" xr:uid="{00000000-0005-0000-0000-0000E72B0000}"/>
    <cellStyle name="Hyperlink 3 121" xfId="32844" xr:uid="{00000000-0005-0000-0000-0000ED2B0000}"/>
    <cellStyle name="Hyperlink 3 122" xfId="41071" hidden="1" xr:uid="{00000000-0005-0000-0000-0000052C0000}"/>
    <cellStyle name="Hyperlink 3 122" xfId="38300" hidden="1" xr:uid="{00000000-0005-0000-0000-0000042C0000}"/>
    <cellStyle name="Hyperlink 3 122" xfId="37114" hidden="1" xr:uid="{00000000-0005-0000-0000-0000012C0000}"/>
    <cellStyle name="Hyperlink 3 122" xfId="38114" hidden="1" xr:uid="{00000000-0005-0000-0000-0000022C0000}"/>
    <cellStyle name="Hyperlink 3 122" xfId="39829" hidden="1" xr:uid="{00000000-0005-0000-0000-0000032C0000}"/>
    <cellStyle name="Hyperlink 3 122" xfId="31426" hidden="1" xr:uid="{00000000-0005-0000-0000-0000FC2B0000}"/>
    <cellStyle name="Hyperlink 3 122" xfId="32427" hidden="1" xr:uid="{00000000-0005-0000-0000-0000FD2B0000}"/>
    <cellStyle name="Hyperlink 3 122" xfId="34382" hidden="1" xr:uid="{00000000-0005-0000-0000-0000FE2B0000}"/>
    <cellStyle name="Hyperlink 3 122" xfId="32613" hidden="1" xr:uid="{00000000-0005-0000-0000-0000FF2B0000}"/>
    <cellStyle name="Hyperlink 3 122" xfId="35710" hidden="1" xr:uid="{00000000-0005-0000-0000-0000002C0000}"/>
    <cellStyle name="Hyperlink 3 122" xfId="28655" hidden="1" xr:uid="{00000000-0005-0000-0000-0000FB2B0000}"/>
    <cellStyle name="Hyperlink 3 122" xfId="17494" hidden="1" xr:uid="{00000000-0005-0000-0000-0000F02B0000}"/>
    <cellStyle name="Hyperlink 3 122" xfId="20732" hidden="1" xr:uid="{00000000-0005-0000-0000-0000F12B0000}"/>
    <cellStyle name="Hyperlink 3 122" xfId="22136" hidden="1" xr:uid="{00000000-0005-0000-0000-0000F22B0000}"/>
    <cellStyle name="Hyperlink 3 122" xfId="23136" hidden="1" xr:uid="{00000000-0005-0000-0000-0000F32B0000}"/>
    <cellStyle name="Hyperlink 3 122" xfId="24851" hidden="1" xr:uid="{00000000-0005-0000-0000-0000F42B0000}"/>
    <cellStyle name="Hyperlink 3 122" xfId="23322" hidden="1" xr:uid="{00000000-0005-0000-0000-0000F52B0000}"/>
    <cellStyle name="Hyperlink 3 122" xfId="26093" hidden="1" xr:uid="{00000000-0005-0000-0000-0000F62B0000}"/>
    <cellStyle name="Hyperlink 3 122" xfId="17722" hidden="1" xr:uid="{00000000-0005-0000-0000-0000F72B0000}"/>
    <cellStyle name="Hyperlink 3 122" xfId="27463" hidden="1" xr:uid="{00000000-0005-0000-0000-0000F82B0000}"/>
    <cellStyle name="Hyperlink 3 122" xfId="28469" hidden="1" xr:uid="{00000000-0005-0000-0000-0000F92B0000}"/>
    <cellStyle name="Hyperlink 3 122" xfId="30184" hidden="1" xr:uid="{00000000-0005-0000-0000-0000FA2B0000}"/>
    <cellStyle name="Hyperlink 3 122" xfId="17304" hidden="1" xr:uid="{00000000-0005-0000-0000-0000EE2B0000}"/>
    <cellStyle name="Hyperlink 3 122" xfId="19404" hidden="1" xr:uid="{00000000-0005-0000-0000-0000EF2B0000}"/>
    <cellStyle name="Hyperlink 3 122" xfId="32841" xr:uid="{00000000-0005-0000-0000-0000062C0000}"/>
    <cellStyle name="Hyperlink 3 123" xfId="41070" hidden="1" xr:uid="{00000000-0005-0000-0000-00001E2C0000}"/>
    <cellStyle name="Hyperlink 3 123" xfId="38299" hidden="1" xr:uid="{00000000-0005-0000-0000-00001D2C0000}"/>
    <cellStyle name="Hyperlink 3 123" xfId="37113" hidden="1" xr:uid="{00000000-0005-0000-0000-00001A2C0000}"/>
    <cellStyle name="Hyperlink 3 123" xfId="38113" hidden="1" xr:uid="{00000000-0005-0000-0000-00001B2C0000}"/>
    <cellStyle name="Hyperlink 3 123" xfId="39828" hidden="1" xr:uid="{00000000-0005-0000-0000-00001C2C0000}"/>
    <cellStyle name="Hyperlink 3 123" xfId="28654" hidden="1" xr:uid="{00000000-0005-0000-0000-0000142C0000}"/>
    <cellStyle name="Hyperlink 3 123" xfId="31425" hidden="1" xr:uid="{00000000-0005-0000-0000-0000152C0000}"/>
    <cellStyle name="Hyperlink 3 123" xfId="32426" hidden="1" xr:uid="{00000000-0005-0000-0000-0000162C0000}"/>
    <cellStyle name="Hyperlink 3 123" xfId="34381" hidden="1" xr:uid="{00000000-0005-0000-0000-0000172C0000}"/>
    <cellStyle name="Hyperlink 3 123" xfId="32612" hidden="1" xr:uid="{00000000-0005-0000-0000-0000182C0000}"/>
    <cellStyle name="Hyperlink 3 123" xfId="35709" hidden="1" xr:uid="{00000000-0005-0000-0000-0000192C0000}"/>
    <cellStyle name="Hyperlink 3 123" xfId="17493" hidden="1" xr:uid="{00000000-0005-0000-0000-0000092C0000}"/>
    <cellStyle name="Hyperlink 3 123" xfId="20731" hidden="1" xr:uid="{00000000-0005-0000-0000-00000A2C0000}"/>
    <cellStyle name="Hyperlink 3 123" xfId="22135" hidden="1" xr:uid="{00000000-0005-0000-0000-00000B2C0000}"/>
    <cellStyle name="Hyperlink 3 123" xfId="23135" hidden="1" xr:uid="{00000000-0005-0000-0000-00000C2C0000}"/>
    <cellStyle name="Hyperlink 3 123" xfId="24850" hidden="1" xr:uid="{00000000-0005-0000-0000-00000D2C0000}"/>
    <cellStyle name="Hyperlink 3 123" xfId="23321" hidden="1" xr:uid="{00000000-0005-0000-0000-00000E2C0000}"/>
    <cellStyle name="Hyperlink 3 123" xfId="26092" hidden="1" xr:uid="{00000000-0005-0000-0000-00000F2C0000}"/>
    <cellStyle name="Hyperlink 3 123" xfId="17721" hidden="1" xr:uid="{00000000-0005-0000-0000-0000102C0000}"/>
    <cellStyle name="Hyperlink 3 123" xfId="27462" hidden="1" xr:uid="{00000000-0005-0000-0000-0000112C0000}"/>
    <cellStyle name="Hyperlink 3 123" xfId="28468" hidden="1" xr:uid="{00000000-0005-0000-0000-0000122C0000}"/>
    <cellStyle name="Hyperlink 3 123" xfId="30183" hidden="1" xr:uid="{00000000-0005-0000-0000-0000132C0000}"/>
    <cellStyle name="Hyperlink 3 123" xfId="17302" hidden="1" xr:uid="{00000000-0005-0000-0000-0000072C0000}"/>
    <cellStyle name="Hyperlink 3 123" xfId="19403" hidden="1" xr:uid="{00000000-0005-0000-0000-0000082C0000}"/>
    <cellStyle name="Hyperlink 3 123" xfId="32840" xr:uid="{00000000-0005-0000-0000-00001F2C0000}"/>
    <cellStyle name="Hyperlink 3 124" xfId="41068" hidden="1" xr:uid="{00000000-0005-0000-0000-0000372C0000}"/>
    <cellStyle name="Hyperlink 3 124" xfId="38297" hidden="1" xr:uid="{00000000-0005-0000-0000-0000362C0000}"/>
    <cellStyle name="Hyperlink 3 124" xfId="37111" hidden="1" xr:uid="{00000000-0005-0000-0000-0000332C0000}"/>
    <cellStyle name="Hyperlink 3 124" xfId="38111" hidden="1" xr:uid="{00000000-0005-0000-0000-0000342C0000}"/>
    <cellStyle name="Hyperlink 3 124" xfId="39826" hidden="1" xr:uid="{00000000-0005-0000-0000-0000352C0000}"/>
    <cellStyle name="Hyperlink 3 124" xfId="28652" hidden="1" xr:uid="{00000000-0005-0000-0000-00002D2C0000}"/>
    <cellStyle name="Hyperlink 3 124" xfId="31423" hidden="1" xr:uid="{00000000-0005-0000-0000-00002E2C0000}"/>
    <cellStyle name="Hyperlink 3 124" xfId="32424" hidden="1" xr:uid="{00000000-0005-0000-0000-00002F2C0000}"/>
    <cellStyle name="Hyperlink 3 124" xfId="34379" hidden="1" xr:uid="{00000000-0005-0000-0000-0000302C0000}"/>
    <cellStyle name="Hyperlink 3 124" xfId="32610" hidden="1" xr:uid="{00000000-0005-0000-0000-0000312C0000}"/>
    <cellStyle name="Hyperlink 3 124" xfId="35707" hidden="1" xr:uid="{00000000-0005-0000-0000-0000322C0000}"/>
    <cellStyle name="Hyperlink 3 124" xfId="17491" hidden="1" xr:uid="{00000000-0005-0000-0000-0000222C0000}"/>
    <cellStyle name="Hyperlink 3 124" xfId="20729" hidden="1" xr:uid="{00000000-0005-0000-0000-0000232C0000}"/>
    <cellStyle name="Hyperlink 3 124" xfId="22133" hidden="1" xr:uid="{00000000-0005-0000-0000-0000242C0000}"/>
    <cellStyle name="Hyperlink 3 124" xfId="23133" hidden="1" xr:uid="{00000000-0005-0000-0000-0000252C0000}"/>
    <cellStyle name="Hyperlink 3 124" xfId="24848" hidden="1" xr:uid="{00000000-0005-0000-0000-0000262C0000}"/>
    <cellStyle name="Hyperlink 3 124" xfId="23319" hidden="1" xr:uid="{00000000-0005-0000-0000-0000272C0000}"/>
    <cellStyle name="Hyperlink 3 124" xfId="26090" hidden="1" xr:uid="{00000000-0005-0000-0000-0000282C0000}"/>
    <cellStyle name="Hyperlink 3 124" xfId="17719" hidden="1" xr:uid="{00000000-0005-0000-0000-0000292C0000}"/>
    <cellStyle name="Hyperlink 3 124" xfId="27460" hidden="1" xr:uid="{00000000-0005-0000-0000-00002A2C0000}"/>
    <cellStyle name="Hyperlink 3 124" xfId="28466" hidden="1" xr:uid="{00000000-0005-0000-0000-00002B2C0000}"/>
    <cellStyle name="Hyperlink 3 124" xfId="30181" hidden="1" xr:uid="{00000000-0005-0000-0000-00002C2C0000}"/>
    <cellStyle name="Hyperlink 3 124" xfId="17300" hidden="1" xr:uid="{00000000-0005-0000-0000-0000202C0000}"/>
    <cellStyle name="Hyperlink 3 124" xfId="19401" hidden="1" xr:uid="{00000000-0005-0000-0000-0000212C0000}"/>
    <cellStyle name="Hyperlink 3 124" xfId="32838" xr:uid="{00000000-0005-0000-0000-0000382C0000}"/>
    <cellStyle name="Hyperlink 3 125" xfId="41065" hidden="1" xr:uid="{00000000-0005-0000-0000-0000502C0000}"/>
    <cellStyle name="Hyperlink 3 125" xfId="38295" hidden="1" xr:uid="{00000000-0005-0000-0000-00004F2C0000}"/>
    <cellStyle name="Hyperlink 3 125" xfId="37108" hidden="1" xr:uid="{00000000-0005-0000-0000-00004C2C0000}"/>
    <cellStyle name="Hyperlink 3 125" xfId="38108" hidden="1" xr:uid="{00000000-0005-0000-0000-00004D2C0000}"/>
    <cellStyle name="Hyperlink 3 125" xfId="39823" hidden="1" xr:uid="{00000000-0005-0000-0000-00004E2C0000}"/>
    <cellStyle name="Hyperlink 3 125" xfId="28650" hidden="1" xr:uid="{00000000-0005-0000-0000-0000462C0000}"/>
    <cellStyle name="Hyperlink 3 125" xfId="31420" hidden="1" xr:uid="{00000000-0005-0000-0000-0000472C0000}"/>
    <cellStyle name="Hyperlink 3 125" xfId="32421" hidden="1" xr:uid="{00000000-0005-0000-0000-0000482C0000}"/>
    <cellStyle name="Hyperlink 3 125" xfId="34376" hidden="1" xr:uid="{00000000-0005-0000-0000-0000492C0000}"/>
    <cellStyle name="Hyperlink 3 125" xfId="32608" hidden="1" xr:uid="{00000000-0005-0000-0000-00004A2C0000}"/>
    <cellStyle name="Hyperlink 3 125" xfId="35704" hidden="1" xr:uid="{00000000-0005-0000-0000-00004B2C0000}"/>
    <cellStyle name="Hyperlink 3 125" xfId="17489" hidden="1" xr:uid="{00000000-0005-0000-0000-00003B2C0000}"/>
    <cellStyle name="Hyperlink 3 125" xfId="20726" hidden="1" xr:uid="{00000000-0005-0000-0000-00003C2C0000}"/>
    <cellStyle name="Hyperlink 3 125" xfId="22130" hidden="1" xr:uid="{00000000-0005-0000-0000-00003D2C0000}"/>
    <cellStyle name="Hyperlink 3 125" xfId="23130" hidden="1" xr:uid="{00000000-0005-0000-0000-00003E2C0000}"/>
    <cellStyle name="Hyperlink 3 125" xfId="24845" hidden="1" xr:uid="{00000000-0005-0000-0000-00003F2C0000}"/>
    <cellStyle name="Hyperlink 3 125" xfId="23317" hidden="1" xr:uid="{00000000-0005-0000-0000-0000402C0000}"/>
    <cellStyle name="Hyperlink 3 125" xfId="26087" hidden="1" xr:uid="{00000000-0005-0000-0000-0000412C0000}"/>
    <cellStyle name="Hyperlink 3 125" xfId="17716" hidden="1" xr:uid="{00000000-0005-0000-0000-0000422C0000}"/>
    <cellStyle name="Hyperlink 3 125" xfId="27457" hidden="1" xr:uid="{00000000-0005-0000-0000-0000432C0000}"/>
    <cellStyle name="Hyperlink 3 125" xfId="28463" hidden="1" xr:uid="{00000000-0005-0000-0000-0000442C0000}"/>
    <cellStyle name="Hyperlink 3 125" xfId="30178" hidden="1" xr:uid="{00000000-0005-0000-0000-0000452C0000}"/>
    <cellStyle name="Hyperlink 3 125" xfId="17297" hidden="1" xr:uid="{00000000-0005-0000-0000-0000392C0000}"/>
    <cellStyle name="Hyperlink 3 125" xfId="19398" hidden="1" xr:uid="{00000000-0005-0000-0000-00003A2C0000}"/>
    <cellStyle name="Hyperlink 3 125" xfId="32835" xr:uid="{00000000-0005-0000-0000-0000512C0000}"/>
    <cellStyle name="Hyperlink 3 126" xfId="41062" hidden="1" xr:uid="{00000000-0005-0000-0000-0000692C0000}"/>
    <cellStyle name="Hyperlink 3 126" xfId="38291" hidden="1" xr:uid="{00000000-0005-0000-0000-0000682C0000}"/>
    <cellStyle name="Hyperlink 3 126" xfId="37105" hidden="1" xr:uid="{00000000-0005-0000-0000-0000652C0000}"/>
    <cellStyle name="Hyperlink 3 126" xfId="38105" hidden="1" xr:uid="{00000000-0005-0000-0000-0000662C0000}"/>
    <cellStyle name="Hyperlink 3 126" xfId="39820" hidden="1" xr:uid="{00000000-0005-0000-0000-0000672C0000}"/>
    <cellStyle name="Hyperlink 3 126" xfId="28646" hidden="1" xr:uid="{00000000-0005-0000-0000-00005F2C0000}"/>
    <cellStyle name="Hyperlink 3 126" xfId="31417" hidden="1" xr:uid="{00000000-0005-0000-0000-0000602C0000}"/>
    <cellStyle name="Hyperlink 3 126" xfId="32418" hidden="1" xr:uid="{00000000-0005-0000-0000-0000612C0000}"/>
    <cellStyle name="Hyperlink 3 126" xfId="34373" hidden="1" xr:uid="{00000000-0005-0000-0000-0000622C0000}"/>
    <cellStyle name="Hyperlink 3 126" xfId="32604" hidden="1" xr:uid="{00000000-0005-0000-0000-0000632C0000}"/>
    <cellStyle name="Hyperlink 3 126" xfId="35701" hidden="1" xr:uid="{00000000-0005-0000-0000-0000642C0000}"/>
    <cellStyle name="Hyperlink 3 126" xfId="17485" hidden="1" xr:uid="{00000000-0005-0000-0000-0000542C0000}"/>
    <cellStyle name="Hyperlink 3 126" xfId="20723" hidden="1" xr:uid="{00000000-0005-0000-0000-0000552C0000}"/>
    <cellStyle name="Hyperlink 3 126" xfId="22127" hidden="1" xr:uid="{00000000-0005-0000-0000-0000562C0000}"/>
    <cellStyle name="Hyperlink 3 126" xfId="23127" hidden="1" xr:uid="{00000000-0005-0000-0000-0000572C0000}"/>
    <cellStyle name="Hyperlink 3 126" xfId="24842" hidden="1" xr:uid="{00000000-0005-0000-0000-0000582C0000}"/>
    <cellStyle name="Hyperlink 3 126" xfId="23313" hidden="1" xr:uid="{00000000-0005-0000-0000-0000592C0000}"/>
    <cellStyle name="Hyperlink 3 126" xfId="26084" hidden="1" xr:uid="{00000000-0005-0000-0000-00005A2C0000}"/>
    <cellStyle name="Hyperlink 3 126" xfId="17711" hidden="1" xr:uid="{00000000-0005-0000-0000-00005B2C0000}"/>
    <cellStyle name="Hyperlink 3 126" xfId="27454" hidden="1" xr:uid="{00000000-0005-0000-0000-00005C2C0000}"/>
    <cellStyle name="Hyperlink 3 126" xfId="28460" hidden="1" xr:uid="{00000000-0005-0000-0000-00005D2C0000}"/>
    <cellStyle name="Hyperlink 3 126" xfId="30175" hidden="1" xr:uid="{00000000-0005-0000-0000-00005E2C0000}"/>
    <cellStyle name="Hyperlink 3 126" xfId="17293" hidden="1" xr:uid="{00000000-0005-0000-0000-0000522C0000}"/>
    <cellStyle name="Hyperlink 3 126" xfId="19395" hidden="1" xr:uid="{00000000-0005-0000-0000-0000532C0000}"/>
    <cellStyle name="Hyperlink 3 126" xfId="32830" xr:uid="{00000000-0005-0000-0000-00006A2C0000}"/>
    <cellStyle name="Hyperlink 3 127" xfId="41058" hidden="1" xr:uid="{00000000-0005-0000-0000-0000822C0000}"/>
    <cellStyle name="Hyperlink 3 127" xfId="38286" hidden="1" xr:uid="{00000000-0005-0000-0000-0000812C0000}"/>
    <cellStyle name="Hyperlink 3 127" xfId="37101" hidden="1" xr:uid="{00000000-0005-0000-0000-00007E2C0000}"/>
    <cellStyle name="Hyperlink 3 127" xfId="38101" hidden="1" xr:uid="{00000000-0005-0000-0000-00007F2C0000}"/>
    <cellStyle name="Hyperlink 3 127" xfId="39816" hidden="1" xr:uid="{00000000-0005-0000-0000-0000802C0000}"/>
    <cellStyle name="Hyperlink 3 127" xfId="28641" hidden="1" xr:uid="{00000000-0005-0000-0000-0000782C0000}"/>
    <cellStyle name="Hyperlink 3 127" xfId="31413" hidden="1" xr:uid="{00000000-0005-0000-0000-0000792C0000}"/>
    <cellStyle name="Hyperlink 3 127" xfId="32414" hidden="1" xr:uid="{00000000-0005-0000-0000-00007A2C0000}"/>
    <cellStyle name="Hyperlink 3 127" xfId="34369" hidden="1" xr:uid="{00000000-0005-0000-0000-00007B2C0000}"/>
    <cellStyle name="Hyperlink 3 127" xfId="32599" hidden="1" xr:uid="{00000000-0005-0000-0000-00007C2C0000}"/>
    <cellStyle name="Hyperlink 3 127" xfId="35697" hidden="1" xr:uid="{00000000-0005-0000-0000-00007D2C0000}"/>
    <cellStyle name="Hyperlink 3 127" xfId="17480" hidden="1" xr:uid="{00000000-0005-0000-0000-00006D2C0000}"/>
    <cellStyle name="Hyperlink 3 127" xfId="20719" hidden="1" xr:uid="{00000000-0005-0000-0000-00006E2C0000}"/>
    <cellStyle name="Hyperlink 3 127" xfId="22123" hidden="1" xr:uid="{00000000-0005-0000-0000-00006F2C0000}"/>
    <cellStyle name="Hyperlink 3 127" xfId="23123" hidden="1" xr:uid="{00000000-0005-0000-0000-0000702C0000}"/>
    <cellStyle name="Hyperlink 3 127" xfId="24838" hidden="1" xr:uid="{00000000-0005-0000-0000-0000712C0000}"/>
    <cellStyle name="Hyperlink 3 127" xfId="23308" hidden="1" xr:uid="{00000000-0005-0000-0000-0000722C0000}"/>
    <cellStyle name="Hyperlink 3 127" xfId="26080" hidden="1" xr:uid="{00000000-0005-0000-0000-0000732C0000}"/>
    <cellStyle name="Hyperlink 3 127" xfId="17705" hidden="1" xr:uid="{00000000-0005-0000-0000-0000742C0000}"/>
    <cellStyle name="Hyperlink 3 127" xfId="27450" hidden="1" xr:uid="{00000000-0005-0000-0000-0000752C0000}"/>
    <cellStyle name="Hyperlink 3 127" xfId="28456" hidden="1" xr:uid="{00000000-0005-0000-0000-0000762C0000}"/>
    <cellStyle name="Hyperlink 3 127" xfId="30171" hidden="1" xr:uid="{00000000-0005-0000-0000-0000772C0000}"/>
    <cellStyle name="Hyperlink 3 127" xfId="17287" hidden="1" xr:uid="{00000000-0005-0000-0000-00006B2C0000}"/>
    <cellStyle name="Hyperlink 3 127" xfId="19391" hidden="1" xr:uid="{00000000-0005-0000-0000-00006C2C0000}"/>
    <cellStyle name="Hyperlink 3 127" xfId="32824" xr:uid="{00000000-0005-0000-0000-0000832C0000}"/>
    <cellStyle name="Hyperlink 3 128" xfId="41054" hidden="1" xr:uid="{00000000-0005-0000-0000-00009B2C0000}"/>
    <cellStyle name="Hyperlink 3 128" xfId="38281" hidden="1" xr:uid="{00000000-0005-0000-0000-00009A2C0000}"/>
    <cellStyle name="Hyperlink 3 128" xfId="37097" hidden="1" xr:uid="{00000000-0005-0000-0000-0000972C0000}"/>
    <cellStyle name="Hyperlink 3 128" xfId="38097" hidden="1" xr:uid="{00000000-0005-0000-0000-0000982C0000}"/>
    <cellStyle name="Hyperlink 3 128" xfId="39812" hidden="1" xr:uid="{00000000-0005-0000-0000-0000992C0000}"/>
    <cellStyle name="Hyperlink 3 128" xfId="28636" hidden="1" xr:uid="{00000000-0005-0000-0000-0000912C0000}"/>
    <cellStyle name="Hyperlink 3 128" xfId="31409" hidden="1" xr:uid="{00000000-0005-0000-0000-0000922C0000}"/>
    <cellStyle name="Hyperlink 3 128" xfId="32410" hidden="1" xr:uid="{00000000-0005-0000-0000-0000932C0000}"/>
    <cellStyle name="Hyperlink 3 128" xfId="34365" hidden="1" xr:uid="{00000000-0005-0000-0000-0000942C0000}"/>
    <cellStyle name="Hyperlink 3 128" xfId="32594" hidden="1" xr:uid="{00000000-0005-0000-0000-0000952C0000}"/>
    <cellStyle name="Hyperlink 3 128" xfId="35693" hidden="1" xr:uid="{00000000-0005-0000-0000-0000962C0000}"/>
    <cellStyle name="Hyperlink 3 128" xfId="17475" hidden="1" xr:uid="{00000000-0005-0000-0000-0000862C0000}"/>
    <cellStyle name="Hyperlink 3 128" xfId="20715" hidden="1" xr:uid="{00000000-0005-0000-0000-0000872C0000}"/>
    <cellStyle name="Hyperlink 3 128" xfId="22119" hidden="1" xr:uid="{00000000-0005-0000-0000-0000882C0000}"/>
    <cellStyle name="Hyperlink 3 128" xfId="23119" hidden="1" xr:uid="{00000000-0005-0000-0000-0000892C0000}"/>
    <cellStyle name="Hyperlink 3 128" xfId="24834" hidden="1" xr:uid="{00000000-0005-0000-0000-00008A2C0000}"/>
    <cellStyle name="Hyperlink 3 128" xfId="23303" hidden="1" xr:uid="{00000000-0005-0000-0000-00008B2C0000}"/>
    <cellStyle name="Hyperlink 3 128" xfId="26076" hidden="1" xr:uid="{00000000-0005-0000-0000-00008C2C0000}"/>
    <cellStyle name="Hyperlink 3 128" xfId="17700" hidden="1" xr:uid="{00000000-0005-0000-0000-00008D2C0000}"/>
    <cellStyle name="Hyperlink 3 128" xfId="27446" hidden="1" xr:uid="{00000000-0005-0000-0000-00008E2C0000}"/>
    <cellStyle name="Hyperlink 3 128" xfId="28452" hidden="1" xr:uid="{00000000-0005-0000-0000-00008F2C0000}"/>
    <cellStyle name="Hyperlink 3 128" xfId="30167" hidden="1" xr:uid="{00000000-0005-0000-0000-0000902C0000}"/>
    <cellStyle name="Hyperlink 3 128" xfId="17282" hidden="1" xr:uid="{00000000-0005-0000-0000-0000842C0000}"/>
    <cellStyle name="Hyperlink 3 128" xfId="19387" hidden="1" xr:uid="{00000000-0005-0000-0000-0000852C0000}"/>
    <cellStyle name="Hyperlink 3 128" xfId="32819" xr:uid="{00000000-0005-0000-0000-00009C2C0000}"/>
    <cellStyle name="Hyperlink 3 129" xfId="41051" hidden="1" xr:uid="{00000000-0005-0000-0000-0000B42C0000}"/>
    <cellStyle name="Hyperlink 3 129" xfId="38278" hidden="1" xr:uid="{00000000-0005-0000-0000-0000B32C0000}"/>
    <cellStyle name="Hyperlink 3 129" xfId="37094" hidden="1" xr:uid="{00000000-0005-0000-0000-0000B02C0000}"/>
    <cellStyle name="Hyperlink 3 129" xfId="38094" hidden="1" xr:uid="{00000000-0005-0000-0000-0000B12C0000}"/>
    <cellStyle name="Hyperlink 3 129" xfId="39809" hidden="1" xr:uid="{00000000-0005-0000-0000-0000B22C0000}"/>
    <cellStyle name="Hyperlink 3 129" xfId="28633" hidden="1" xr:uid="{00000000-0005-0000-0000-0000AA2C0000}"/>
    <cellStyle name="Hyperlink 3 129" xfId="31406" hidden="1" xr:uid="{00000000-0005-0000-0000-0000AB2C0000}"/>
    <cellStyle name="Hyperlink 3 129" xfId="32407" hidden="1" xr:uid="{00000000-0005-0000-0000-0000AC2C0000}"/>
    <cellStyle name="Hyperlink 3 129" xfId="34362" hidden="1" xr:uid="{00000000-0005-0000-0000-0000AD2C0000}"/>
    <cellStyle name="Hyperlink 3 129" xfId="32591" hidden="1" xr:uid="{00000000-0005-0000-0000-0000AE2C0000}"/>
    <cellStyle name="Hyperlink 3 129" xfId="35690" hidden="1" xr:uid="{00000000-0005-0000-0000-0000AF2C0000}"/>
    <cellStyle name="Hyperlink 3 129" xfId="17472" hidden="1" xr:uid="{00000000-0005-0000-0000-00009F2C0000}"/>
    <cellStyle name="Hyperlink 3 129" xfId="20712" hidden="1" xr:uid="{00000000-0005-0000-0000-0000A02C0000}"/>
    <cellStyle name="Hyperlink 3 129" xfId="22116" hidden="1" xr:uid="{00000000-0005-0000-0000-0000A12C0000}"/>
    <cellStyle name="Hyperlink 3 129" xfId="23116" hidden="1" xr:uid="{00000000-0005-0000-0000-0000A22C0000}"/>
    <cellStyle name="Hyperlink 3 129" xfId="24831" hidden="1" xr:uid="{00000000-0005-0000-0000-0000A32C0000}"/>
    <cellStyle name="Hyperlink 3 129" xfId="23300" hidden="1" xr:uid="{00000000-0005-0000-0000-0000A42C0000}"/>
    <cellStyle name="Hyperlink 3 129" xfId="26073" hidden="1" xr:uid="{00000000-0005-0000-0000-0000A52C0000}"/>
    <cellStyle name="Hyperlink 3 129" xfId="17697" hidden="1" xr:uid="{00000000-0005-0000-0000-0000A62C0000}"/>
    <cellStyle name="Hyperlink 3 129" xfId="27443" hidden="1" xr:uid="{00000000-0005-0000-0000-0000A72C0000}"/>
    <cellStyle name="Hyperlink 3 129" xfId="28449" hidden="1" xr:uid="{00000000-0005-0000-0000-0000A82C0000}"/>
    <cellStyle name="Hyperlink 3 129" xfId="30164" hidden="1" xr:uid="{00000000-0005-0000-0000-0000A92C0000}"/>
    <cellStyle name="Hyperlink 3 129" xfId="17279" hidden="1" xr:uid="{00000000-0005-0000-0000-00009D2C0000}"/>
    <cellStyle name="Hyperlink 3 129" xfId="19384" hidden="1" xr:uid="{00000000-0005-0000-0000-00009E2C0000}"/>
    <cellStyle name="Hyperlink 3 129" xfId="32816" xr:uid="{00000000-0005-0000-0000-0000B52C0000}"/>
    <cellStyle name="Hyperlink 3 13" xfId="41567" hidden="1" xr:uid="{00000000-0005-0000-0000-0000102D0000}"/>
    <cellStyle name="Hyperlink 3 13" xfId="20136" hidden="1" xr:uid="{00000000-0005-0000-0000-0000D92C0000}"/>
    <cellStyle name="Hyperlink 3 13" xfId="37611" hidden="1" xr:uid="{00000000-0005-0000-0000-0000012D0000}"/>
    <cellStyle name="Hyperlink 3 13" xfId="24039" hidden="1" xr:uid="{00000000-0005-0000-0000-0000CD2C0000}"/>
    <cellStyle name="Hyperlink 3 13" xfId="34879" hidden="1" xr:uid="{00000000-0005-0000-0000-0000F62C0000}"/>
    <cellStyle name="Hyperlink 3 13" xfId="31105" hidden="1" xr:uid="{00000000-0005-0000-0000-0000EA2C0000}"/>
    <cellStyle name="Hyperlink 3 13" xfId="21979" hidden="1" xr:uid="{00000000-0005-0000-0000-0000C82C0000}"/>
    <cellStyle name="Hyperlink 3 13" xfId="35993" hidden="1" xr:uid="{00000000-0005-0000-0000-0000FA2C0000}"/>
    <cellStyle name="Hyperlink 3 13" xfId="35553" hidden="1" xr:uid="{00000000-0005-0000-0000-0000FB2C0000}"/>
    <cellStyle name="Hyperlink 3 13" xfId="36206" hidden="1" xr:uid="{00000000-0005-0000-0000-0000FC2C0000}"/>
    <cellStyle name="Hyperlink 3 13" xfId="29668" hidden="1" xr:uid="{00000000-0005-0000-0000-0000E32C0000}"/>
    <cellStyle name="Hyperlink 3 13" xfId="29863" hidden="1" xr:uid="{00000000-0005-0000-0000-0000E42C0000}"/>
    <cellStyle name="Hyperlink 3 13" xfId="37398" hidden="1" xr:uid="{00000000-0005-0000-0000-0000FF2C0000}"/>
    <cellStyle name="Hyperlink 3 13" xfId="36957" hidden="1" xr:uid="{00000000-0005-0000-0000-0000002D0000}"/>
    <cellStyle name="Hyperlink 3 13" xfId="41354" hidden="1" xr:uid="{00000000-0005-0000-0000-00000E2D0000}"/>
    <cellStyle name="Hyperlink 3 13" xfId="20216" hidden="1" xr:uid="{00000000-0005-0000-0000-0000C02C0000}"/>
    <cellStyle name="Hyperlink 3 13" xfId="38711" hidden="1" xr:uid="{00000000-0005-0000-0000-0000032D0000}"/>
    <cellStyle name="Hyperlink 3 13" xfId="37957" hidden="1" xr:uid="{00000000-0005-0000-0000-0000042D0000}"/>
    <cellStyle name="Hyperlink 3 13" xfId="33518" hidden="1" xr:uid="{00000000-0005-0000-0000-0000F72C0000}"/>
    <cellStyle name="Hyperlink 3 13" xfId="21228" hidden="1" xr:uid="{00000000-0005-0000-0000-0000C42C0000}"/>
    <cellStyle name="Hyperlink 3 13" xfId="39508" hidden="1" xr:uid="{00000000-0005-0000-0000-0000072D0000}"/>
    <cellStyle name="Hyperlink 3 13" xfId="40113" hidden="1" xr:uid="{00000000-0005-0000-0000-0000082D0000}"/>
    <cellStyle name="Hyperlink 3 13" xfId="39672" hidden="1" xr:uid="{00000000-0005-0000-0000-0000092D0000}"/>
    <cellStyle name="Hyperlink 3 13" xfId="36585" hidden="1" xr:uid="{00000000-0005-0000-0000-0000FD2C0000}"/>
    <cellStyle name="Hyperlink 3 13" xfId="26942" hidden="1" xr:uid="{00000000-0005-0000-0000-0000DA2C0000}"/>
    <cellStyle name="Hyperlink 3 13" xfId="40750" hidden="1" xr:uid="{00000000-0005-0000-0000-00000D2D0000}"/>
    <cellStyle name="Hyperlink 3 13" xfId="31269" hidden="1" xr:uid="{00000000-0005-0000-0000-0000EC2C0000}"/>
    <cellStyle name="Hyperlink 3 13" xfId="31922" hidden="1" xr:uid="{00000000-0005-0000-0000-0000ED2C0000}"/>
    <cellStyle name="Hyperlink 3 13" xfId="18281" hidden="1" xr:uid="{00000000-0005-0000-0000-0000B72C0000}"/>
    <cellStyle name="Hyperlink 3 13" xfId="28155" hidden="1" xr:uid="{00000000-0005-0000-0000-0000DF2C0000}"/>
    <cellStyle name="Hyperlink 3 13" xfId="32270" hidden="1" xr:uid="{00000000-0005-0000-0000-0000F02C0000}"/>
    <cellStyle name="Hyperlink 3 13" xfId="33568" hidden="1" xr:uid="{00000000-0005-0000-0000-0000F12C0000}"/>
    <cellStyle name="Hyperlink 3 13" xfId="30468" hidden="1" xr:uid="{00000000-0005-0000-0000-0000E52C0000}"/>
    <cellStyle name="Hyperlink 3 13" xfId="25348" hidden="1" xr:uid="{00000000-0005-0000-0000-0000D22C0000}"/>
    <cellStyle name="Hyperlink 3 13" xfId="34666" hidden="1" xr:uid="{00000000-0005-0000-0000-0000F42C0000}"/>
    <cellStyle name="Hyperlink 3 13" xfId="34225" hidden="1" xr:uid="{00000000-0005-0000-0000-0000F52C0000}"/>
    <cellStyle name="Hyperlink 3 13" xfId="40326" hidden="1" xr:uid="{00000000-0005-0000-0000-00000A2D0000}"/>
    <cellStyle name="Hyperlink 3 13" xfId="26376" hidden="1" xr:uid="{00000000-0005-0000-0000-0000D62C0000}"/>
    <cellStyle name="Hyperlink 3 13" xfId="30681" hidden="1" xr:uid="{00000000-0005-0000-0000-0000E72C0000}"/>
    <cellStyle name="Hyperlink 3 13" xfId="29323" hidden="1" xr:uid="{00000000-0005-0000-0000-0000E82C0000}"/>
    <cellStyle name="Hyperlink 3 13" xfId="30910" hidden="1" xr:uid="{00000000-0005-0000-0000-0000E92C0000}"/>
    <cellStyle name="Hyperlink 3 13" xfId="40555" hidden="1" xr:uid="{00000000-0005-0000-0000-00000C2D0000}"/>
    <cellStyle name="Hyperlink 3 13" xfId="32112" hidden="1" xr:uid="{00000000-0005-0000-0000-0000EE2C0000}"/>
    <cellStyle name="Hyperlink 3 13" xfId="19083" hidden="1" xr:uid="{00000000-0005-0000-0000-0000BB2C0000}"/>
    <cellStyle name="Hyperlink 3 13" xfId="39017" hidden="1" xr:uid="{00000000-0005-0000-0000-0000052D0000}"/>
    <cellStyle name="Hyperlink 3 13" xfId="22420" hidden="1" xr:uid="{00000000-0005-0000-0000-0000C72C0000}"/>
    <cellStyle name="Hyperlink 3 13" xfId="35389" hidden="1" xr:uid="{00000000-0005-0000-0000-0000F92C0000}"/>
    <cellStyle name="Hyperlink 3 13" xfId="27306" hidden="1" xr:uid="{00000000-0005-0000-0000-0000DD2C0000}"/>
    <cellStyle name="Hyperlink 3 13" xfId="24694" hidden="1" xr:uid="{00000000-0005-0000-0000-0000D12C0000}"/>
    <cellStyle name="Hyperlink 3 13" xfId="34061" hidden="1" xr:uid="{00000000-0005-0000-0000-0000F32C0000}"/>
    <cellStyle name="Hyperlink 3 13" xfId="28312" hidden="1" xr:uid="{00000000-0005-0000-0000-0000E12C0000}"/>
    <cellStyle name="Hyperlink 3 13" xfId="20411" hidden="1" xr:uid="{00000000-0005-0000-0000-0000C12C0000}"/>
    <cellStyle name="Hyperlink 3 13" xfId="21015" hidden="1" xr:uid="{00000000-0005-0000-0000-0000C22C0000}"/>
    <cellStyle name="Hyperlink 3 13" xfId="40914" hidden="1" xr:uid="{00000000-0005-0000-0000-00000F2D0000}"/>
    <cellStyle name="Hyperlink 3 13" xfId="35194" hidden="1" xr:uid="{00000000-0005-0000-0000-0000F82C0000}"/>
    <cellStyle name="Hyperlink 3 13" xfId="21607" hidden="1" xr:uid="{00000000-0005-0000-0000-0000C52C0000}"/>
    <cellStyle name="Hyperlink 3 13" xfId="21815" hidden="1" xr:uid="{00000000-0005-0000-0000-0000C62C0000}"/>
    <cellStyle name="Hyperlink 3 13" xfId="18888" hidden="1" xr:uid="{00000000-0005-0000-0000-0000BA2C0000}"/>
    <cellStyle name="Hyperlink 3 13" xfId="31709" hidden="1" xr:uid="{00000000-0005-0000-0000-0000EB2C0000}"/>
    <cellStyle name="Hyperlink 3 13" xfId="22633" hidden="1" xr:uid="{00000000-0005-0000-0000-0000C92C0000}"/>
    <cellStyle name="Hyperlink 3 13" xfId="22822" hidden="1" xr:uid="{00000000-0005-0000-0000-0000CA2C0000}"/>
    <cellStyle name="Hyperlink 3 13" xfId="27960" hidden="1" xr:uid="{00000000-0005-0000-0000-0000DE2C0000}"/>
    <cellStyle name="Hyperlink 3 13" xfId="33261" hidden="1" xr:uid="{00000000-0005-0000-0000-0000EF2C0000}"/>
    <cellStyle name="Hyperlink 3 13" xfId="19688" hidden="1" xr:uid="{00000000-0005-0000-0000-0000BC2C0000}"/>
    <cellStyle name="Hyperlink 3 13" xfId="19247" hidden="1" xr:uid="{00000000-0005-0000-0000-0000BD2C0000}"/>
    <cellStyle name="Hyperlink 3 13" xfId="19901" hidden="1" xr:uid="{00000000-0005-0000-0000-0000BE2C0000}"/>
    <cellStyle name="Hyperlink 3 13" xfId="29066" hidden="1" xr:uid="{00000000-0005-0000-0000-0000E02C0000}"/>
    <cellStyle name="Hyperlink 3 13" xfId="20575" hidden="1" xr:uid="{00000000-0005-0000-0000-0000C32C0000}"/>
    <cellStyle name="Hyperlink 3 13" xfId="39313" hidden="1" xr:uid="{00000000-0005-0000-0000-0000062D0000}"/>
    <cellStyle name="Hyperlink 3 13" xfId="18590" hidden="1" xr:uid="{00000000-0005-0000-0000-0000B92C0000}"/>
    <cellStyle name="Hyperlink 3 13" xfId="23990" hidden="1" xr:uid="{00000000-0005-0000-0000-0000D32C0000}"/>
    <cellStyle name="Hyperlink 3 13" xfId="25577" hidden="1" xr:uid="{00000000-0005-0000-0000-0000D42C0000}"/>
    <cellStyle name="Hyperlink 3 13" xfId="29372" hidden="1" xr:uid="{00000000-0005-0000-0000-0000E22C0000}"/>
    <cellStyle name="Hyperlink 3 13" xfId="38968" hidden="1" xr:uid="{00000000-0005-0000-0000-00000B2D0000}"/>
    <cellStyle name="Hyperlink 3 13" xfId="25936" hidden="1" xr:uid="{00000000-0005-0000-0000-0000D72C0000}"/>
    <cellStyle name="Hyperlink 3 13" xfId="26589" hidden="1" xr:uid="{00000000-0005-0000-0000-0000D82C0000}"/>
    <cellStyle name="Hyperlink 3 13" xfId="22979" hidden="1" xr:uid="{00000000-0005-0000-0000-0000CC2C0000}"/>
    <cellStyle name="Hyperlink 3 13" xfId="36793" hidden="1" xr:uid="{00000000-0005-0000-0000-0000FE2C0000}"/>
    <cellStyle name="Hyperlink 3 13" xfId="27142" hidden="1" xr:uid="{00000000-0005-0000-0000-0000DB2C0000}"/>
    <cellStyle name="Hyperlink 3 13" xfId="27747" hidden="1" xr:uid="{00000000-0005-0000-0000-0000DC2C0000}"/>
    <cellStyle name="Hyperlink 3 13" xfId="18538" hidden="1" xr:uid="{00000000-0005-0000-0000-0000BF2C0000}"/>
    <cellStyle name="Hyperlink 3 13" xfId="37800" hidden="1" xr:uid="{00000000-0005-0000-0000-0000022D0000}"/>
    <cellStyle name="Hyperlink 3 13" xfId="24335" hidden="1" xr:uid="{00000000-0005-0000-0000-0000CE2C0000}"/>
    <cellStyle name="Hyperlink 3 13" xfId="24530" hidden="1" xr:uid="{00000000-0005-0000-0000-0000CF2C0000}"/>
    <cellStyle name="Hyperlink 3 13" xfId="25135" hidden="1" xr:uid="{00000000-0005-0000-0000-0000D02C0000}"/>
    <cellStyle name="Hyperlink 3 13" xfId="17138" hidden="1" xr:uid="{00000000-0005-0000-0000-0000B82C0000}"/>
    <cellStyle name="Hyperlink 3 13" xfId="25772" hidden="1" xr:uid="{00000000-0005-0000-0000-0000D52C0000}"/>
    <cellStyle name="Hyperlink 3 13" xfId="30027" hidden="1" xr:uid="{00000000-0005-0000-0000-0000E62C0000}"/>
    <cellStyle name="Hyperlink 3 13" xfId="23733" hidden="1" xr:uid="{00000000-0005-0000-0000-0000CB2C0000}"/>
    <cellStyle name="Hyperlink 3 13" xfId="33866" hidden="1" xr:uid="{00000000-0005-0000-0000-0000F22C0000}"/>
    <cellStyle name="Hyperlink 3 13" xfId="16970" hidden="1" xr:uid="{00000000-0005-0000-0000-0000B62C0000}"/>
    <cellStyle name="Hyperlink 3 13" xfId="35114" xr:uid="{00000000-0005-0000-0000-0000112D0000}"/>
    <cellStyle name="Hyperlink 3 130" xfId="41043" hidden="1" xr:uid="{00000000-0005-0000-0000-0000292D0000}"/>
    <cellStyle name="Hyperlink 3 130" xfId="38270" hidden="1" xr:uid="{00000000-0005-0000-0000-0000282D0000}"/>
    <cellStyle name="Hyperlink 3 130" xfId="37086" hidden="1" xr:uid="{00000000-0005-0000-0000-0000252D0000}"/>
    <cellStyle name="Hyperlink 3 130" xfId="38086" hidden="1" xr:uid="{00000000-0005-0000-0000-0000262D0000}"/>
    <cellStyle name="Hyperlink 3 130" xfId="39801" hidden="1" xr:uid="{00000000-0005-0000-0000-0000272D0000}"/>
    <cellStyle name="Hyperlink 3 130" xfId="28625" hidden="1" xr:uid="{00000000-0005-0000-0000-00001F2D0000}"/>
    <cellStyle name="Hyperlink 3 130" xfId="31398" hidden="1" xr:uid="{00000000-0005-0000-0000-0000202D0000}"/>
    <cellStyle name="Hyperlink 3 130" xfId="32399" hidden="1" xr:uid="{00000000-0005-0000-0000-0000212D0000}"/>
    <cellStyle name="Hyperlink 3 130" xfId="34354" hidden="1" xr:uid="{00000000-0005-0000-0000-0000222D0000}"/>
    <cellStyle name="Hyperlink 3 130" xfId="32583" hidden="1" xr:uid="{00000000-0005-0000-0000-0000232D0000}"/>
    <cellStyle name="Hyperlink 3 130" xfId="35682" hidden="1" xr:uid="{00000000-0005-0000-0000-0000242D0000}"/>
    <cellStyle name="Hyperlink 3 130" xfId="17464" hidden="1" xr:uid="{00000000-0005-0000-0000-0000142D0000}"/>
    <cellStyle name="Hyperlink 3 130" xfId="20704" hidden="1" xr:uid="{00000000-0005-0000-0000-0000152D0000}"/>
    <cellStyle name="Hyperlink 3 130" xfId="22108" hidden="1" xr:uid="{00000000-0005-0000-0000-0000162D0000}"/>
    <cellStyle name="Hyperlink 3 130" xfId="23108" hidden="1" xr:uid="{00000000-0005-0000-0000-0000172D0000}"/>
    <cellStyle name="Hyperlink 3 130" xfId="24823" hidden="1" xr:uid="{00000000-0005-0000-0000-0000182D0000}"/>
    <cellStyle name="Hyperlink 3 130" xfId="23292" hidden="1" xr:uid="{00000000-0005-0000-0000-0000192D0000}"/>
    <cellStyle name="Hyperlink 3 130" xfId="26065" hidden="1" xr:uid="{00000000-0005-0000-0000-00001A2D0000}"/>
    <cellStyle name="Hyperlink 3 130" xfId="17687" hidden="1" xr:uid="{00000000-0005-0000-0000-00001B2D0000}"/>
    <cellStyle name="Hyperlink 3 130" xfId="27435" hidden="1" xr:uid="{00000000-0005-0000-0000-00001C2D0000}"/>
    <cellStyle name="Hyperlink 3 130" xfId="28441" hidden="1" xr:uid="{00000000-0005-0000-0000-00001D2D0000}"/>
    <cellStyle name="Hyperlink 3 130" xfId="30156" hidden="1" xr:uid="{00000000-0005-0000-0000-00001E2D0000}"/>
    <cellStyle name="Hyperlink 3 130" xfId="17270" hidden="1" xr:uid="{00000000-0005-0000-0000-0000122D0000}"/>
    <cellStyle name="Hyperlink 3 130" xfId="19376" hidden="1" xr:uid="{00000000-0005-0000-0000-0000132D0000}"/>
    <cellStyle name="Hyperlink 3 130" xfId="32806" xr:uid="{00000000-0005-0000-0000-00002A2D0000}"/>
    <cellStyle name="Hyperlink 3 131" xfId="41041" hidden="1" xr:uid="{00000000-0005-0000-0000-0000422D0000}"/>
    <cellStyle name="Hyperlink 3 131" xfId="38268" hidden="1" xr:uid="{00000000-0005-0000-0000-0000412D0000}"/>
    <cellStyle name="Hyperlink 3 131" xfId="37084" hidden="1" xr:uid="{00000000-0005-0000-0000-00003E2D0000}"/>
    <cellStyle name="Hyperlink 3 131" xfId="38084" hidden="1" xr:uid="{00000000-0005-0000-0000-00003F2D0000}"/>
    <cellStyle name="Hyperlink 3 131" xfId="39799" hidden="1" xr:uid="{00000000-0005-0000-0000-0000402D0000}"/>
    <cellStyle name="Hyperlink 3 131" xfId="28623" hidden="1" xr:uid="{00000000-0005-0000-0000-0000382D0000}"/>
    <cellStyle name="Hyperlink 3 131" xfId="31396" hidden="1" xr:uid="{00000000-0005-0000-0000-0000392D0000}"/>
    <cellStyle name="Hyperlink 3 131" xfId="32397" hidden="1" xr:uid="{00000000-0005-0000-0000-00003A2D0000}"/>
    <cellStyle name="Hyperlink 3 131" xfId="34352" hidden="1" xr:uid="{00000000-0005-0000-0000-00003B2D0000}"/>
    <cellStyle name="Hyperlink 3 131" xfId="32581" hidden="1" xr:uid="{00000000-0005-0000-0000-00003C2D0000}"/>
    <cellStyle name="Hyperlink 3 131" xfId="35680" hidden="1" xr:uid="{00000000-0005-0000-0000-00003D2D0000}"/>
    <cellStyle name="Hyperlink 3 131" xfId="17462" hidden="1" xr:uid="{00000000-0005-0000-0000-00002D2D0000}"/>
    <cellStyle name="Hyperlink 3 131" xfId="20702" hidden="1" xr:uid="{00000000-0005-0000-0000-00002E2D0000}"/>
    <cellStyle name="Hyperlink 3 131" xfId="22106" hidden="1" xr:uid="{00000000-0005-0000-0000-00002F2D0000}"/>
    <cellStyle name="Hyperlink 3 131" xfId="23106" hidden="1" xr:uid="{00000000-0005-0000-0000-0000302D0000}"/>
    <cellStyle name="Hyperlink 3 131" xfId="24821" hidden="1" xr:uid="{00000000-0005-0000-0000-0000312D0000}"/>
    <cellStyle name="Hyperlink 3 131" xfId="23290" hidden="1" xr:uid="{00000000-0005-0000-0000-0000322D0000}"/>
    <cellStyle name="Hyperlink 3 131" xfId="26063" hidden="1" xr:uid="{00000000-0005-0000-0000-0000332D0000}"/>
    <cellStyle name="Hyperlink 3 131" xfId="17685" hidden="1" xr:uid="{00000000-0005-0000-0000-0000342D0000}"/>
    <cellStyle name="Hyperlink 3 131" xfId="27433" hidden="1" xr:uid="{00000000-0005-0000-0000-0000352D0000}"/>
    <cellStyle name="Hyperlink 3 131" xfId="28439" hidden="1" xr:uid="{00000000-0005-0000-0000-0000362D0000}"/>
    <cellStyle name="Hyperlink 3 131" xfId="30154" hidden="1" xr:uid="{00000000-0005-0000-0000-0000372D0000}"/>
    <cellStyle name="Hyperlink 3 131" xfId="17268" hidden="1" xr:uid="{00000000-0005-0000-0000-00002B2D0000}"/>
    <cellStyle name="Hyperlink 3 131" xfId="19374" hidden="1" xr:uid="{00000000-0005-0000-0000-00002C2D0000}"/>
    <cellStyle name="Hyperlink 3 131" xfId="32804" xr:uid="{00000000-0005-0000-0000-0000432D0000}"/>
    <cellStyle name="Hyperlink 3 132" xfId="41026" hidden="1" xr:uid="{00000000-0005-0000-0000-00005B2D0000}"/>
    <cellStyle name="Hyperlink 3 132" xfId="38253" hidden="1" xr:uid="{00000000-0005-0000-0000-00005A2D0000}"/>
    <cellStyle name="Hyperlink 3 132" xfId="37069" hidden="1" xr:uid="{00000000-0005-0000-0000-0000572D0000}"/>
    <cellStyle name="Hyperlink 3 132" xfId="38069" hidden="1" xr:uid="{00000000-0005-0000-0000-0000582D0000}"/>
    <cellStyle name="Hyperlink 3 132" xfId="39784" hidden="1" xr:uid="{00000000-0005-0000-0000-0000592D0000}"/>
    <cellStyle name="Hyperlink 3 132" xfId="28608" hidden="1" xr:uid="{00000000-0005-0000-0000-0000512D0000}"/>
    <cellStyle name="Hyperlink 3 132" xfId="31381" hidden="1" xr:uid="{00000000-0005-0000-0000-0000522D0000}"/>
    <cellStyle name="Hyperlink 3 132" xfId="32382" hidden="1" xr:uid="{00000000-0005-0000-0000-0000532D0000}"/>
    <cellStyle name="Hyperlink 3 132" xfId="34337" hidden="1" xr:uid="{00000000-0005-0000-0000-0000542D0000}"/>
    <cellStyle name="Hyperlink 3 132" xfId="32566" hidden="1" xr:uid="{00000000-0005-0000-0000-0000552D0000}"/>
    <cellStyle name="Hyperlink 3 132" xfId="35665" hidden="1" xr:uid="{00000000-0005-0000-0000-0000562D0000}"/>
    <cellStyle name="Hyperlink 3 132" xfId="17447" hidden="1" xr:uid="{00000000-0005-0000-0000-0000462D0000}"/>
    <cellStyle name="Hyperlink 3 132" xfId="20687" hidden="1" xr:uid="{00000000-0005-0000-0000-0000472D0000}"/>
    <cellStyle name="Hyperlink 3 132" xfId="22091" hidden="1" xr:uid="{00000000-0005-0000-0000-0000482D0000}"/>
    <cellStyle name="Hyperlink 3 132" xfId="23091" hidden="1" xr:uid="{00000000-0005-0000-0000-0000492D0000}"/>
    <cellStyle name="Hyperlink 3 132" xfId="24806" hidden="1" xr:uid="{00000000-0005-0000-0000-00004A2D0000}"/>
    <cellStyle name="Hyperlink 3 132" xfId="23275" hidden="1" xr:uid="{00000000-0005-0000-0000-00004B2D0000}"/>
    <cellStyle name="Hyperlink 3 132" xfId="26048" hidden="1" xr:uid="{00000000-0005-0000-0000-00004C2D0000}"/>
    <cellStyle name="Hyperlink 3 132" xfId="17668" hidden="1" xr:uid="{00000000-0005-0000-0000-00004D2D0000}"/>
    <cellStyle name="Hyperlink 3 132" xfId="27418" hidden="1" xr:uid="{00000000-0005-0000-0000-00004E2D0000}"/>
    <cellStyle name="Hyperlink 3 132" xfId="28424" hidden="1" xr:uid="{00000000-0005-0000-0000-00004F2D0000}"/>
    <cellStyle name="Hyperlink 3 132" xfId="30139" hidden="1" xr:uid="{00000000-0005-0000-0000-0000502D0000}"/>
    <cellStyle name="Hyperlink 3 132" xfId="17251" hidden="1" xr:uid="{00000000-0005-0000-0000-0000442D0000}"/>
    <cellStyle name="Hyperlink 3 132" xfId="19359" hidden="1" xr:uid="{00000000-0005-0000-0000-0000452D0000}"/>
    <cellStyle name="Hyperlink 3 132" xfId="32787" xr:uid="{00000000-0005-0000-0000-00005C2D0000}"/>
    <cellStyle name="Hyperlink 3 133" xfId="41021" hidden="1" xr:uid="{00000000-0005-0000-0000-0000742D0000}"/>
    <cellStyle name="Hyperlink 3 133" xfId="38247" hidden="1" xr:uid="{00000000-0005-0000-0000-0000732D0000}"/>
    <cellStyle name="Hyperlink 3 133" xfId="37064" hidden="1" xr:uid="{00000000-0005-0000-0000-0000702D0000}"/>
    <cellStyle name="Hyperlink 3 133" xfId="38064" hidden="1" xr:uid="{00000000-0005-0000-0000-0000712D0000}"/>
    <cellStyle name="Hyperlink 3 133" xfId="39779" hidden="1" xr:uid="{00000000-0005-0000-0000-0000722D0000}"/>
    <cellStyle name="Hyperlink 3 133" xfId="28602" hidden="1" xr:uid="{00000000-0005-0000-0000-00006A2D0000}"/>
    <cellStyle name="Hyperlink 3 133" xfId="31376" hidden="1" xr:uid="{00000000-0005-0000-0000-00006B2D0000}"/>
    <cellStyle name="Hyperlink 3 133" xfId="32377" hidden="1" xr:uid="{00000000-0005-0000-0000-00006C2D0000}"/>
    <cellStyle name="Hyperlink 3 133" xfId="34332" hidden="1" xr:uid="{00000000-0005-0000-0000-00006D2D0000}"/>
    <cellStyle name="Hyperlink 3 133" xfId="32560" hidden="1" xr:uid="{00000000-0005-0000-0000-00006E2D0000}"/>
    <cellStyle name="Hyperlink 3 133" xfId="35660" hidden="1" xr:uid="{00000000-0005-0000-0000-00006F2D0000}"/>
    <cellStyle name="Hyperlink 3 133" xfId="17441" hidden="1" xr:uid="{00000000-0005-0000-0000-00005F2D0000}"/>
    <cellStyle name="Hyperlink 3 133" xfId="20682" hidden="1" xr:uid="{00000000-0005-0000-0000-0000602D0000}"/>
    <cellStyle name="Hyperlink 3 133" xfId="22086" hidden="1" xr:uid="{00000000-0005-0000-0000-0000612D0000}"/>
    <cellStyle name="Hyperlink 3 133" xfId="23086" hidden="1" xr:uid="{00000000-0005-0000-0000-0000622D0000}"/>
    <cellStyle name="Hyperlink 3 133" xfId="24801" hidden="1" xr:uid="{00000000-0005-0000-0000-0000632D0000}"/>
    <cellStyle name="Hyperlink 3 133" xfId="23269" hidden="1" xr:uid="{00000000-0005-0000-0000-0000642D0000}"/>
    <cellStyle name="Hyperlink 3 133" xfId="26043" hidden="1" xr:uid="{00000000-0005-0000-0000-0000652D0000}"/>
    <cellStyle name="Hyperlink 3 133" xfId="17661" hidden="1" xr:uid="{00000000-0005-0000-0000-0000662D0000}"/>
    <cellStyle name="Hyperlink 3 133" xfId="27413" hidden="1" xr:uid="{00000000-0005-0000-0000-0000672D0000}"/>
    <cellStyle name="Hyperlink 3 133" xfId="28419" hidden="1" xr:uid="{00000000-0005-0000-0000-0000682D0000}"/>
    <cellStyle name="Hyperlink 3 133" xfId="30134" hidden="1" xr:uid="{00000000-0005-0000-0000-0000692D0000}"/>
    <cellStyle name="Hyperlink 3 133" xfId="17246" hidden="1" xr:uid="{00000000-0005-0000-0000-00005D2D0000}"/>
    <cellStyle name="Hyperlink 3 133" xfId="19354" hidden="1" xr:uid="{00000000-0005-0000-0000-00005E2D0000}"/>
    <cellStyle name="Hyperlink 3 133" xfId="32780" xr:uid="{00000000-0005-0000-0000-0000752D0000}"/>
    <cellStyle name="Hyperlink 3 134" xfId="41020" hidden="1" xr:uid="{00000000-0005-0000-0000-00008D2D0000}"/>
    <cellStyle name="Hyperlink 3 134" xfId="38246" hidden="1" xr:uid="{00000000-0005-0000-0000-00008C2D0000}"/>
    <cellStyle name="Hyperlink 3 134" xfId="37063" hidden="1" xr:uid="{00000000-0005-0000-0000-0000892D0000}"/>
    <cellStyle name="Hyperlink 3 134" xfId="38063" hidden="1" xr:uid="{00000000-0005-0000-0000-00008A2D0000}"/>
    <cellStyle name="Hyperlink 3 134" xfId="39778" hidden="1" xr:uid="{00000000-0005-0000-0000-00008B2D0000}"/>
    <cellStyle name="Hyperlink 3 134" xfId="28601" hidden="1" xr:uid="{00000000-0005-0000-0000-0000832D0000}"/>
    <cellStyle name="Hyperlink 3 134" xfId="31375" hidden="1" xr:uid="{00000000-0005-0000-0000-0000842D0000}"/>
    <cellStyle name="Hyperlink 3 134" xfId="32376" hidden="1" xr:uid="{00000000-0005-0000-0000-0000852D0000}"/>
    <cellStyle name="Hyperlink 3 134" xfId="34331" hidden="1" xr:uid="{00000000-0005-0000-0000-0000862D0000}"/>
    <cellStyle name="Hyperlink 3 134" xfId="32559" hidden="1" xr:uid="{00000000-0005-0000-0000-0000872D0000}"/>
    <cellStyle name="Hyperlink 3 134" xfId="35659" hidden="1" xr:uid="{00000000-0005-0000-0000-0000882D0000}"/>
    <cellStyle name="Hyperlink 3 134" xfId="17440" hidden="1" xr:uid="{00000000-0005-0000-0000-0000782D0000}"/>
    <cellStyle name="Hyperlink 3 134" xfId="20681" hidden="1" xr:uid="{00000000-0005-0000-0000-0000792D0000}"/>
    <cellStyle name="Hyperlink 3 134" xfId="22085" hidden="1" xr:uid="{00000000-0005-0000-0000-00007A2D0000}"/>
    <cellStyle name="Hyperlink 3 134" xfId="23085" hidden="1" xr:uid="{00000000-0005-0000-0000-00007B2D0000}"/>
    <cellStyle name="Hyperlink 3 134" xfId="24800" hidden="1" xr:uid="{00000000-0005-0000-0000-00007C2D0000}"/>
    <cellStyle name="Hyperlink 3 134" xfId="23268" hidden="1" xr:uid="{00000000-0005-0000-0000-00007D2D0000}"/>
    <cellStyle name="Hyperlink 3 134" xfId="26042" hidden="1" xr:uid="{00000000-0005-0000-0000-00007E2D0000}"/>
    <cellStyle name="Hyperlink 3 134" xfId="17660" hidden="1" xr:uid="{00000000-0005-0000-0000-00007F2D0000}"/>
    <cellStyle name="Hyperlink 3 134" xfId="27412" hidden="1" xr:uid="{00000000-0005-0000-0000-0000802D0000}"/>
    <cellStyle name="Hyperlink 3 134" xfId="28418" hidden="1" xr:uid="{00000000-0005-0000-0000-0000812D0000}"/>
    <cellStyle name="Hyperlink 3 134" xfId="30133" hidden="1" xr:uid="{00000000-0005-0000-0000-0000822D0000}"/>
    <cellStyle name="Hyperlink 3 134" xfId="17245" hidden="1" xr:uid="{00000000-0005-0000-0000-0000762D0000}"/>
    <cellStyle name="Hyperlink 3 134" xfId="19353" hidden="1" xr:uid="{00000000-0005-0000-0000-0000772D0000}"/>
    <cellStyle name="Hyperlink 3 134" xfId="32779" xr:uid="{00000000-0005-0000-0000-00008E2D0000}"/>
    <cellStyle name="Hyperlink 3 135" xfId="41013" hidden="1" xr:uid="{00000000-0005-0000-0000-0000A62D0000}"/>
    <cellStyle name="Hyperlink 3 135" xfId="38240" hidden="1" xr:uid="{00000000-0005-0000-0000-0000A52D0000}"/>
    <cellStyle name="Hyperlink 3 135" xfId="37056" hidden="1" xr:uid="{00000000-0005-0000-0000-0000A22D0000}"/>
    <cellStyle name="Hyperlink 3 135" xfId="38056" hidden="1" xr:uid="{00000000-0005-0000-0000-0000A32D0000}"/>
    <cellStyle name="Hyperlink 3 135" xfId="39771" hidden="1" xr:uid="{00000000-0005-0000-0000-0000A42D0000}"/>
    <cellStyle name="Hyperlink 3 135" xfId="28595" hidden="1" xr:uid="{00000000-0005-0000-0000-00009C2D0000}"/>
    <cellStyle name="Hyperlink 3 135" xfId="31368" hidden="1" xr:uid="{00000000-0005-0000-0000-00009D2D0000}"/>
    <cellStyle name="Hyperlink 3 135" xfId="32369" hidden="1" xr:uid="{00000000-0005-0000-0000-00009E2D0000}"/>
    <cellStyle name="Hyperlink 3 135" xfId="34324" hidden="1" xr:uid="{00000000-0005-0000-0000-00009F2D0000}"/>
    <cellStyle name="Hyperlink 3 135" xfId="32553" hidden="1" xr:uid="{00000000-0005-0000-0000-0000A02D0000}"/>
    <cellStyle name="Hyperlink 3 135" xfId="35652" hidden="1" xr:uid="{00000000-0005-0000-0000-0000A12D0000}"/>
    <cellStyle name="Hyperlink 3 135" xfId="17434" hidden="1" xr:uid="{00000000-0005-0000-0000-0000912D0000}"/>
    <cellStyle name="Hyperlink 3 135" xfId="20674" hidden="1" xr:uid="{00000000-0005-0000-0000-0000922D0000}"/>
    <cellStyle name="Hyperlink 3 135" xfId="22078" hidden="1" xr:uid="{00000000-0005-0000-0000-0000932D0000}"/>
    <cellStyle name="Hyperlink 3 135" xfId="23078" hidden="1" xr:uid="{00000000-0005-0000-0000-0000942D0000}"/>
    <cellStyle name="Hyperlink 3 135" xfId="24793" hidden="1" xr:uid="{00000000-0005-0000-0000-0000952D0000}"/>
    <cellStyle name="Hyperlink 3 135" xfId="23262" hidden="1" xr:uid="{00000000-0005-0000-0000-0000962D0000}"/>
    <cellStyle name="Hyperlink 3 135" xfId="26035" hidden="1" xr:uid="{00000000-0005-0000-0000-0000972D0000}"/>
    <cellStyle name="Hyperlink 3 135" xfId="17654" hidden="1" xr:uid="{00000000-0005-0000-0000-0000982D0000}"/>
    <cellStyle name="Hyperlink 3 135" xfId="27405" hidden="1" xr:uid="{00000000-0005-0000-0000-0000992D0000}"/>
    <cellStyle name="Hyperlink 3 135" xfId="28411" hidden="1" xr:uid="{00000000-0005-0000-0000-00009A2D0000}"/>
    <cellStyle name="Hyperlink 3 135" xfId="30126" hidden="1" xr:uid="{00000000-0005-0000-0000-00009B2D0000}"/>
    <cellStyle name="Hyperlink 3 135" xfId="17238" hidden="1" xr:uid="{00000000-0005-0000-0000-00008F2D0000}"/>
    <cellStyle name="Hyperlink 3 135" xfId="19346" hidden="1" xr:uid="{00000000-0005-0000-0000-0000902D0000}"/>
    <cellStyle name="Hyperlink 3 135" xfId="32773" xr:uid="{00000000-0005-0000-0000-0000A72D0000}"/>
    <cellStyle name="Hyperlink 3 136" xfId="41011" hidden="1" xr:uid="{00000000-0005-0000-0000-0000BF2D0000}"/>
    <cellStyle name="Hyperlink 3 136" xfId="38239" hidden="1" xr:uid="{00000000-0005-0000-0000-0000BE2D0000}"/>
    <cellStyle name="Hyperlink 3 136" xfId="37054" hidden="1" xr:uid="{00000000-0005-0000-0000-0000BB2D0000}"/>
    <cellStyle name="Hyperlink 3 136" xfId="38054" hidden="1" xr:uid="{00000000-0005-0000-0000-0000BC2D0000}"/>
    <cellStyle name="Hyperlink 3 136" xfId="39769" hidden="1" xr:uid="{00000000-0005-0000-0000-0000BD2D0000}"/>
    <cellStyle name="Hyperlink 3 136" xfId="28594" hidden="1" xr:uid="{00000000-0005-0000-0000-0000B52D0000}"/>
    <cellStyle name="Hyperlink 3 136" xfId="31366" hidden="1" xr:uid="{00000000-0005-0000-0000-0000B62D0000}"/>
    <cellStyle name="Hyperlink 3 136" xfId="32367" hidden="1" xr:uid="{00000000-0005-0000-0000-0000B72D0000}"/>
    <cellStyle name="Hyperlink 3 136" xfId="34322" hidden="1" xr:uid="{00000000-0005-0000-0000-0000B82D0000}"/>
    <cellStyle name="Hyperlink 3 136" xfId="32552" hidden="1" xr:uid="{00000000-0005-0000-0000-0000B92D0000}"/>
    <cellStyle name="Hyperlink 3 136" xfId="35650" hidden="1" xr:uid="{00000000-0005-0000-0000-0000BA2D0000}"/>
    <cellStyle name="Hyperlink 3 136" xfId="17433" hidden="1" xr:uid="{00000000-0005-0000-0000-0000AA2D0000}"/>
    <cellStyle name="Hyperlink 3 136" xfId="20672" hidden="1" xr:uid="{00000000-0005-0000-0000-0000AB2D0000}"/>
    <cellStyle name="Hyperlink 3 136" xfId="22076" hidden="1" xr:uid="{00000000-0005-0000-0000-0000AC2D0000}"/>
    <cellStyle name="Hyperlink 3 136" xfId="23076" hidden="1" xr:uid="{00000000-0005-0000-0000-0000AD2D0000}"/>
    <cellStyle name="Hyperlink 3 136" xfId="24791" hidden="1" xr:uid="{00000000-0005-0000-0000-0000AE2D0000}"/>
    <cellStyle name="Hyperlink 3 136" xfId="23261" hidden="1" xr:uid="{00000000-0005-0000-0000-0000AF2D0000}"/>
    <cellStyle name="Hyperlink 3 136" xfId="26033" hidden="1" xr:uid="{00000000-0005-0000-0000-0000B02D0000}"/>
    <cellStyle name="Hyperlink 3 136" xfId="17653" hidden="1" xr:uid="{00000000-0005-0000-0000-0000B12D0000}"/>
    <cellStyle name="Hyperlink 3 136" xfId="27403" hidden="1" xr:uid="{00000000-0005-0000-0000-0000B22D0000}"/>
    <cellStyle name="Hyperlink 3 136" xfId="28409" hidden="1" xr:uid="{00000000-0005-0000-0000-0000B32D0000}"/>
    <cellStyle name="Hyperlink 3 136" xfId="30124" hidden="1" xr:uid="{00000000-0005-0000-0000-0000B42D0000}"/>
    <cellStyle name="Hyperlink 3 136" xfId="17236" hidden="1" xr:uid="{00000000-0005-0000-0000-0000A82D0000}"/>
    <cellStyle name="Hyperlink 3 136" xfId="19344" hidden="1" xr:uid="{00000000-0005-0000-0000-0000A92D0000}"/>
    <cellStyle name="Hyperlink 3 136" xfId="32772" xr:uid="{00000000-0005-0000-0000-0000C02D0000}"/>
    <cellStyle name="Hyperlink 3 137" xfId="41001" hidden="1" xr:uid="{00000000-0005-0000-0000-0000D82D0000}"/>
    <cellStyle name="Hyperlink 3 137" xfId="38229" hidden="1" xr:uid="{00000000-0005-0000-0000-0000D72D0000}"/>
    <cellStyle name="Hyperlink 3 137" xfId="37044" hidden="1" xr:uid="{00000000-0005-0000-0000-0000D42D0000}"/>
    <cellStyle name="Hyperlink 3 137" xfId="38044" hidden="1" xr:uid="{00000000-0005-0000-0000-0000D52D0000}"/>
    <cellStyle name="Hyperlink 3 137" xfId="39759" hidden="1" xr:uid="{00000000-0005-0000-0000-0000D62D0000}"/>
    <cellStyle name="Hyperlink 3 137" xfId="28584" hidden="1" xr:uid="{00000000-0005-0000-0000-0000CE2D0000}"/>
    <cellStyle name="Hyperlink 3 137" xfId="31356" hidden="1" xr:uid="{00000000-0005-0000-0000-0000CF2D0000}"/>
    <cellStyle name="Hyperlink 3 137" xfId="32357" hidden="1" xr:uid="{00000000-0005-0000-0000-0000D02D0000}"/>
    <cellStyle name="Hyperlink 3 137" xfId="34312" hidden="1" xr:uid="{00000000-0005-0000-0000-0000D12D0000}"/>
    <cellStyle name="Hyperlink 3 137" xfId="32542" hidden="1" xr:uid="{00000000-0005-0000-0000-0000D22D0000}"/>
    <cellStyle name="Hyperlink 3 137" xfId="35640" hidden="1" xr:uid="{00000000-0005-0000-0000-0000D32D0000}"/>
    <cellStyle name="Hyperlink 3 137" xfId="17423" hidden="1" xr:uid="{00000000-0005-0000-0000-0000C32D0000}"/>
    <cellStyle name="Hyperlink 3 137" xfId="20662" hidden="1" xr:uid="{00000000-0005-0000-0000-0000C42D0000}"/>
    <cellStyle name="Hyperlink 3 137" xfId="22066" hidden="1" xr:uid="{00000000-0005-0000-0000-0000C52D0000}"/>
    <cellStyle name="Hyperlink 3 137" xfId="23066" hidden="1" xr:uid="{00000000-0005-0000-0000-0000C62D0000}"/>
    <cellStyle name="Hyperlink 3 137" xfId="24781" hidden="1" xr:uid="{00000000-0005-0000-0000-0000C72D0000}"/>
    <cellStyle name="Hyperlink 3 137" xfId="23251" hidden="1" xr:uid="{00000000-0005-0000-0000-0000C82D0000}"/>
    <cellStyle name="Hyperlink 3 137" xfId="26023" hidden="1" xr:uid="{00000000-0005-0000-0000-0000C92D0000}"/>
    <cellStyle name="Hyperlink 3 137" xfId="17641" hidden="1" xr:uid="{00000000-0005-0000-0000-0000CA2D0000}"/>
    <cellStyle name="Hyperlink 3 137" xfId="27393" hidden="1" xr:uid="{00000000-0005-0000-0000-0000CB2D0000}"/>
    <cellStyle name="Hyperlink 3 137" xfId="28399" hidden="1" xr:uid="{00000000-0005-0000-0000-0000CC2D0000}"/>
    <cellStyle name="Hyperlink 3 137" xfId="30114" hidden="1" xr:uid="{00000000-0005-0000-0000-0000CD2D0000}"/>
    <cellStyle name="Hyperlink 3 137" xfId="17226" hidden="1" xr:uid="{00000000-0005-0000-0000-0000C12D0000}"/>
    <cellStyle name="Hyperlink 3 137" xfId="19334" hidden="1" xr:uid="{00000000-0005-0000-0000-0000C22D0000}"/>
    <cellStyle name="Hyperlink 3 137" xfId="32760" xr:uid="{00000000-0005-0000-0000-0000D92D0000}"/>
    <cellStyle name="Hyperlink 3 138" xfId="40996" hidden="1" xr:uid="{00000000-0005-0000-0000-0000F12D0000}"/>
    <cellStyle name="Hyperlink 3 138" xfId="38224" hidden="1" xr:uid="{00000000-0005-0000-0000-0000F02D0000}"/>
    <cellStyle name="Hyperlink 3 138" xfId="37039" hidden="1" xr:uid="{00000000-0005-0000-0000-0000ED2D0000}"/>
    <cellStyle name="Hyperlink 3 138" xfId="38039" hidden="1" xr:uid="{00000000-0005-0000-0000-0000EE2D0000}"/>
    <cellStyle name="Hyperlink 3 138" xfId="39754" hidden="1" xr:uid="{00000000-0005-0000-0000-0000EF2D0000}"/>
    <cellStyle name="Hyperlink 3 138" xfId="28579" hidden="1" xr:uid="{00000000-0005-0000-0000-0000E72D0000}"/>
    <cellStyle name="Hyperlink 3 138" xfId="31351" hidden="1" xr:uid="{00000000-0005-0000-0000-0000E82D0000}"/>
    <cellStyle name="Hyperlink 3 138" xfId="32352" hidden="1" xr:uid="{00000000-0005-0000-0000-0000E92D0000}"/>
    <cellStyle name="Hyperlink 3 138" xfId="34307" hidden="1" xr:uid="{00000000-0005-0000-0000-0000EA2D0000}"/>
    <cellStyle name="Hyperlink 3 138" xfId="32537" hidden="1" xr:uid="{00000000-0005-0000-0000-0000EB2D0000}"/>
    <cellStyle name="Hyperlink 3 138" xfId="35635" hidden="1" xr:uid="{00000000-0005-0000-0000-0000EC2D0000}"/>
    <cellStyle name="Hyperlink 3 138" xfId="17418" hidden="1" xr:uid="{00000000-0005-0000-0000-0000DC2D0000}"/>
    <cellStyle name="Hyperlink 3 138" xfId="20657" hidden="1" xr:uid="{00000000-0005-0000-0000-0000DD2D0000}"/>
    <cellStyle name="Hyperlink 3 138" xfId="22061" hidden="1" xr:uid="{00000000-0005-0000-0000-0000DE2D0000}"/>
    <cellStyle name="Hyperlink 3 138" xfId="23061" hidden="1" xr:uid="{00000000-0005-0000-0000-0000DF2D0000}"/>
    <cellStyle name="Hyperlink 3 138" xfId="24776" hidden="1" xr:uid="{00000000-0005-0000-0000-0000E02D0000}"/>
    <cellStyle name="Hyperlink 3 138" xfId="23246" hidden="1" xr:uid="{00000000-0005-0000-0000-0000E12D0000}"/>
    <cellStyle name="Hyperlink 3 138" xfId="26018" hidden="1" xr:uid="{00000000-0005-0000-0000-0000E22D0000}"/>
    <cellStyle name="Hyperlink 3 138" xfId="17635" hidden="1" xr:uid="{00000000-0005-0000-0000-0000E32D0000}"/>
    <cellStyle name="Hyperlink 3 138" xfId="27388" hidden="1" xr:uid="{00000000-0005-0000-0000-0000E42D0000}"/>
    <cellStyle name="Hyperlink 3 138" xfId="28394" hidden="1" xr:uid="{00000000-0005-0000-0000-0000E52D0000}"/>
    <cellStyle name="Hyperlink 3 138" xfId="30109" hidden="1" xr:uid="{00000000-0005-0000-0000-0000E62D0000}"/>
    <cellStyle name="Hyperlink 3 138" xfId="17221" hidden="1" xr:uid="{00000000-0005-0000-0000-0000DA2D0000}"/>
    <cellStyle name="Hyperlink 3 138" xfId="19329" hidden="1" xr:uid="{00000000-0005-0000-0000-0000DB2D0000}"/>
    <cellStyle name="Hyperlink 3 138" xfId="32754" xr:uid="{00000000-0005-0000-0000-0000F22D0000}"/>
    <cellStyle name="Hyperlink 3 139" xfId="40995" hidden="1" xr:uid="{00000000-0005-0000-0000-00000A2E0000}"/>
    <cellStyle name="Hyperlink 3 139" xfId="17417" hidden="1" xr:uid="{00000000-0005-0000-0000-0000F52D0000}"/>
    <cellStyle name="Hyperlink 3 139" xfId="32536" hidden="1" xr:uid="{00000000-0005-0000-0000-0000042E0000}"/>
    <cellStyle name="Hyperlink 3 139" xfId="35634" hidden="1" xr:uid="{00000000-0005-0000-0000-0000052E0000}"/>
    <cellStyle name="Hyperlink 3 139" xfId="19328" hidden="1" xr:uid="{00000000-0005-0000-0000-0000F42D0000}"/>
    <cellStyle name="Hyperlink 3 139" xfId="38038" hidden="1" xr:uid="{00000000-0005-0000-0000-0000072E0000}"/>
    <cellStyle name="Hyperlink 3 139" xfId="39753" hidden="1" xr:uid="{00000000-0005-0000-0000-0000082E0000}"/>
    <cellStyle name="Hyperlink 3 139" xfId="28578" hidden="1" xr:uid="{00000000-0005-0000-0000-0000002E0000}"/>
    <cellStyle name="Hyperlink 3 139" xfId="31350" hidden="1" xr:uid="{00000000-0005-0000-0000-0000012E0000}"/>
    <cellStyle name="Hyperlink 3 139" xfId="32351" hidden="1" xr:uid="{00000000-0005-0000-0000-0000022E0000}"/>
    <cellStyle name="Hyperlink 3 139" xfId="34306" hidden="1" xr:uid="{00000000-0005-0000-0000-0000032E0000}"/>
    <cellStyle name="Hyperlink 3 139" xfId="30108" hidden="1" xr:uid="{00000000-0005-0000-0000-0000FF2D0000}"/>
    <cellStyle name="Hyperlink 3 139" xfId="17634" hidden="1" xr:uid="{00000000-0005-0000-0000-0000FC2D0000}"/>
    <cellStyle name="Hyperlink 3 139" xfId="27387" hidden="1" xr:uid="{00000000-0005-0000-0000-0000FD2D0000}"/>
    <cellStyle name="Hyperlink 3 139" xfId="28393" hidden="1" xr:uid="{00000000-0005-0000-0000-0000FE2D0000}"/>
    <cellStyle name="Hyperlink 3 139" xfId="20656" hidden="1" xr:uid="{00000000-0005-0000-0000-0000F62D0000}"/>
    <cellStyle name="Hyperlink 3 139" xfId="22060" hidden="1" xr:uid="{00000000-0005-0000-0000-0000F72D0000}"/>
    <cellStyle name="Hyperlink 3 139" xfId="23060" hidden="1" xr:uid="{00000000-0005-0000-0000-0000F82D0000}"/>
    <cellStyle name="Hyperlink 3 139" xfId="24775" hidden="1" xr:uid="{00000000-0005-0000-0000-0000F92D0000}"/>
    <cellStyle name="Hyperlink 3 139" xfId="23245" hidden="1" xr:uid="{00000000-0005-0000-0000-0000FA2D0000}"/>
    <cellStyle name="Hyperlink 3 139" xfId="26017" hidden="1" xr:uid="{00000000-0005-0000-0000-0000FB2D0000}"/>
    <cellStyle name="Hyperlink 3 139" xfId="38223" hidden="1" xr:uid="{00000000-0005-0000-0000-0000092E0000}"/>
    <cellStyle name="Hyperlink 3 139" xfId="37038" hidden="1" xr:uid="{00000000-0005-0000-0000-0000062E0000}"/>
    <cellStyle name="Hyperlink 3 139" xfId="17220" hidden="1" xr:uid="{00000000-0005-0000-0000-0000F32D0000}"/>
    <cellStyle name="Hyperlink 3 139" xfId="32753" xr:uid="{00000000-0005-0000-0000-00000B2E0000}"/>
    <cellStyle name="Hyperlink 3 14" xfId="26944" hidden="1" xr:uid="{00000000-0005-0000-0000-0000302E0000}"/>
    <cellStyle name="Hyperlink 3 14" xfId="31107" hidden="1" xr:uid="{00000000-0005-0000-0000-0000402E0000}"/>
    <cellStyle name="Hyperlink 3 14" xfId="41356" hidden="1" xr:uid="{00000000-0005-0000-0000-0000642E0000}"/>
    <cellStyle name="Hyperlink 3 14" xfId="39315" hidden="1" xr:uid="{00000000-0005-0000-0000-00005C2E0000}"/>
    <cellStyle name="Hyperlink 3 14" xfId="36795" hidden="1" xr:uid="{00000000-0005-0000-0000-0000542E0000}"/>
    <cellStyle name="Hyperlink 3 14" xfId="37400" hidden="1" xr:uid="{00000000-0005-0000-0000-0000552E0000}"/>
    <cellStyle name="Hyperlink 3 14" xfId="39019" hidden="1" xr:uid="{00000000-0005-0000-0000-00005B2E0000}"/>
    <cellStyle name="Hyperlink 3 14" xfId="37959" hidden="1" xr:uid="{00000000-0005-0000-0000-00005A2E0000}"/>
    <cellStyle name="Hyperlink 3 14" xfId="29374" hidden="1" xr:uid="{00000000-0005-0000-0000-0000382E0000}"/>
    <cellStyle name="Hyperlink 3 14" xfId="30470" hidden="1" xr:uid="{00000000-0005-0000-0000-00003B2E0000}"/>
    <cellStyle name="Hyperlink 3 14" xfId="40752" hidden="1" xr:uid="{00000000-0005-0000-0000-0000632E0000}"/>
    <cellStyle name="Hyperlink 3 14" xfId="40328" hidden="1" xr:uid="{00000000-0005-0000-0000-0000602E0000}"/>
    <cellStyle name="Hyperlink 3 14" xfId="39674" hidden="1" xr:uid="{00000000-0005-0000-0000-00005F2E0000}"/>
    <cellStyle name="Hyperlink 3 14" xfId="25774" hidden="1" xr:uid="{00000000-0005-0000-0000-00002B2E0000}"/>
    <cellStyle name="Hyperlink 3 14" xfId="33516" hidden="1" xr:uid="{00000000-0005-0000-0000-00004D2E0000}"/>
    <cellStyle name="Hyperlink 3 14" xfId="36959" hidden="1" xr:uid="{00000000-0005-0000-0000-0000562E0000}"/>
    <cellStyle name="Hyperlink 3 14" xfId="37613" hidden="1" xr:uid="{00000000-0005-0000-0000-0000572E0000}"/>
    <cellStyle name="Hyperlink 3 14" xfId="38966" hidden="1" xr:uid="{00000000-0005-0000-0000-0000612E0000}"/>
    <cellStyle name="Hyperlink 3 14" xfId="40557" hidden="1" xr:uid="{00000000-0005-0000-0000-0000622E0000}"/>
    <cellStyle name="Hyperlink 3 14" xfId="33263" hidden="1" xr:uid="{00000000-0005-0000-0000-0000452E0000}"/>
    <cellStyle name="Hyperlink 3 14" xfId="24041" hidden="1" xr:uid="{00000000-0005-0000-0000-0000232E0000}"/>
    <cellStyle name="Hyperlink 3 14" xfId="24337" hidden="1" xr:uid="{00000000-0005-0000-0000-0000242E0000}"/>
    <cellStyle name="Hyperlink 3 14" xfId="33868" hidden="1" xr:uid="{00000000-0005-0000-0000-0000482E0000}"/>
    <cellStyle name="Hyperlink 3 14" xfId="33570" hidden="1" xr:uid="{00000000-0005-0000-0000-0000472E0000}"/>
    <cellStyle name="Hyperlink 3 14" xfId="19249" hidden="1" xr:uid="{00000000-0005-0000-0000-0000132E0000}"/>
    <cellStyle name="Hyperlink 3 14" xfId="37802" hidden="1" xr:uid="{00000000-0005-0000-0000-0000582E0000}"/>
    <cellStyle name="Hyperlink 3 14" xfId="29321" hidden="1" xr:uid="{00000000-0005-0000-0000-00003E2E0000}"/>
    <cellStyle name="Hyperlink 3 14" xfId="30912" hidden="1" xr:uid="{00000000-0005-0000-0000-00003F2E0000}"/>
    <cellStyle name="Hyperlink 3 14" xfId="34063" hidden="1" xr:uid="{00000000-0005-0000-0000-0000492E0000}"/>
    <cellStyle name="Hyperlink 3 14" xfId="34668" hidden="1" xr:uid="{00000000-0005-0000-0000-00004A2E0000}"/>
    <cellStyle name="Hyperlink 3 14" xfId="35995" hidden="1" xr:uid="{00000000-0005-0000-0000-0000502E0000}"/>
    <cellStyle name="Hyperlink 3 14" xfId="35391" hidden="1" xr:uid="{00000000-0005-0000-0000-00004F2E0000}"/>
    <cellStyle name="Hyperlink 3 14" xfId="16972" hidden="1" xr:uid="{00000000-0005-0000-0000-00000C2E0000}"/>
    <cellStyle name="Hyperlink 3 14" xfId="36587" hidden="1" xr:uid="{00000000-0005-0000-0000-0000532E0000}"/>
    <cellStyle name="Hyperlink 3 14" xfId="30683" hidden="1" xr:uid="{00000000-0005-0000-0000-00003D2E0000}"/>
    <cellStyle name="Hyperlink 3 14" xfId="31924" hidden="1" xr:uid="{00000000-0005-0000-0000-0000432E0000}"/>
    <cellStyle name="Hyperlink 3 14" xfId="31271" hidden="1" xr:uid="{00000000-0005-0000-0000-0000422E0000}"/>
    <cellStyle name="Hyperlink 3 14" xfId="22824" hidden="1" xr:uid="{00000000-0005-0000-0000-0000202E0000}"/>
    <cellStyle name="Hyperlink 3 14" xfId="40916" hidden="1" xr:uid="{00000000-0005-0000-0000-0000652E0000}"/>
    <cellStyle name="Hyperlink 3 14" xfId="34227" hidden="1" xr:uid="{00000000-0005-0000-0000-00004B2E0000}"/>
    <cellStyle name="Hyperlink 3 14" xfId="34881" hidden="1" xr:uid="{00000000-0005-0000-0000-00004C2E0000}"/>
    <cellStyle name="Hyperlink 3 14" xfId="32114" hidden="1" xr:uid="{00000000-0005-0000-0000-0000442E0000}"/>
    <cellStyle name="Hyperlink 3 14" xfId="30029" hidden="1" xr:uid="{00000000-0005-0000-0000-00003C2E0000}"/>
    <cellStyle name="Hyperlink 3 14" xfId="39510" hidden="1" xr:uid="{00000000-0005-0000-0000-00005D2E0000}"/>
    <cellStyle name="Hyperlink 3 14" xfId="21017" hidden="1" xr:uid="{00000000-0005-0000-0000-0000182E0000}"/>
    <cellStyle name="Hyperlink 3 14" xfId="20577" hidden="1" xr:uid="{00000000-0005-0000-0000-0000192E0000}"/>
    <cellStyle name="Hyperlink 3 14" xfId="40115" hidden="1" xr:uid="{00000000-0005-0000-0000-00005E2E0000}"/>
    <cellStyle name="Hyperlink 3 14" xfId="25579" hidden="1" xr:uid="{00000000-0005-0000-0000-00002A2E0000}"/>
    <cellStyle name="Hyperlink 3 14" xfId="18890" hidden="1" xr:uid="{00000000-0005-0000-0000-0000102E0000}"/>
    <cellStyle name="Hyperlink 3 14" xfId="19085" hidden="1" xr:uid="{00000000-0005-0000-0000-0000112E0000}"/>
    <cellStyle name="Hyperlink 3 14" xfId="21609" hidden="1" xr:uid="{00000000-0005-0000-0000-00001B2E0000}"/>
    <cellStyle name="Hyperlink 3 14" xfId="21817" hidden="1" xr:uid="{00000000-0005-0000-0000-00001C2E0000}"/>
    <cellStyle name="Hyperlink 3 14" xfId="22981" hidden="1" xr:uid="{00000000-0005-0000-0000-0000222E0000}"/>
    <cellStyle name="Hyperlink 3 14" xfId="23735" hidden="1" xr:uid="{00000000-0005-0000-0000-0000212E0000}"/>
    <cellStyle name="Hyperlink 3 14" xfId="41569" hidden="1" xr:uid="{00000000-0005-0000-0000-0000662E0000}"/>
    <cellStyle name="Hyperlink 3 14" xfId="24532" hidden="1" xr:uid="{00000000-0005-0000-0000-0000252E0000}"/>
    <cellStyle name="Hyperlink 3 14" xfId="18592" hidden="1" xr:uid="{00000000-0005-0000-0000-00000F2E0000}"/>
    <cellStyle name="Hyperlink 3 14" xfId="18536" hidden="1" xr:uid="{00000000-0005-0000-0000-0000152E0000}"/>
    <cellStyle name="Hyperlink 3 14" xfId="19903" hidden="1" xr:uid="{00000000-0005-0000-0000-0000142E0000}"/>
    <cellStyle name="Hyperlink 3 14" xfId="38713" hidden="1" xr:uid="{00000000-0005-0000-0000-0000592E0000}"/>
    <cellStyle name="Hyperlink 3 14" xfId="28314" hidden="1" xr:uid="{00000000-0005-0000-0000-0000372E0000}"/>
    <cellStyle name="Hyperlink 3 14" xfId="22422" hidden="1" xr:uid="{00000000-0005-0000-0000-00001D2E0000}"/>
    <cellStyle name="Hyperlink 3 14" xfId="21981" hidden="1" xr:uid="{00000000-0005-0000-0000-00001E2E0000}"/>
    <cellStyle name="Hyperlink 3 14" xfId="20218" hidden="1" xr:uid="{00000000-0005-0000-0000-0000162E0000}"/>
    <cellStyle name="Hyperlink 3 14" xfId="17140" hidden="1" xr:uid="{00000000-0005-0000-0000-00000E2E0000}"/>
    <cellStyle name="Hyperlink 3 14" xfId="20134" hidden="1" xr:uid="{00000000-0005-0000-0000-00002F2E0000}"/>
    <cellStyle name="Hyperlink 3 14" xfId="35555" hidden="1" xr:uid="{00000000-0005-0000-0000-0000512E0000}"/>
    <cellStyle name="Hyperlink 3 14" xfId="36208" hidden="1" xr:uid="{00000000-0005-0000-0000-0000522E0000}"/>
    <cellStyle name="Hyperlink 3 14" xfId="27749" hidden="1" xr:uid="{00000000-0005-0000-0000-0000322E0000}"/>
    <cellStyle name="Hyperlink 3 14" xfId="27144" hidden="1" xr:uid="{00000000-0005-0000-0000-0000312E0000}"/>
    <cellStyle name="Hyperlink 3 14" xfId="31711" hidden="1" xr:uid="{00000000-0005-0000-0000-0000412E0000}"/>
    <cellStyle name="Hyperlink 3 14" xfId="22635" hidden="1" xr:uid="{00000000-0005-0000-0000-00001F2E0000}"/>
    <cellStyle name="Hyperlink 3 14" xfId="25350" hidden="1" xr:uid="{00000000-0005-0000-0000-0000282E0000}"/>
    <cellStyle name="Hyperlink 3 14" xfId="23988" hidden="1" xr:uid="{00000000-0005-0000-0000-0000292E0000}"/>
    <cellStyle name="Hyperlink 3 14" xfId="27308" hidden="1" xr:uid="{00000000-0005-0000-0000-0000332E0000}"/>
    <cellStyle name="Hyperlink 3 14" xfId="27962" hidden="1" xr:uid="{00000000-0005-0000-0000-0000342E0000}"/>
    <cellStyle name="Hyperlink 3 14" xfId="20413" hidden="1" xr:uid="{00000000-0005-0000-0000-0000172E0000}"/>
    <cellStyle name="Hyperlink 3 14" xfId="29670" hidden="1" xr:uid="{00000000-0005-0000-0000-0000392E0000}"/>
    <cellStyle name="Hyperlink 3 14" xfId="29865" hidden="1" xr:uid="{00000000-0005-0000-0000-00003A2E0000}"/>
    <cellStyle name="Hyperlink 3 14" xfId="21230" hidden="1" xr:uid="{00000000-0005-0000-0000-00001A2E0000}"/>
    <cellStyle name="Hyperlink 3 14" xfId="24696" hidden="1" xr:uid="{00000000-0005-0000-0000-0000272E0000}"/>
    <cellStyle name="Hyperlink 3 14" xfId="25938" hidden="1" xr:uid="{00000000-0005-0000-0000-00002D2E0000}"/>
    <cellStyle name="Hyperlink 3 14" xfId="26378" hidden="1" xr:uid="{00000000-0005-0000-0000-00002C2E0000}"/>
    <cellStyle name="Hyperlink 3 14" xfId="35196" hidden="1" xr:uid="{00000000-0005-0000-0000-00004E2E0000}"/>
    <cellStyle name="Hyperlink 3 14" xfId="18283" hidden="1" xr:uid="{00000000-0005-0000-0000-00000D2E0000}"/>
    <cellStyle name="Hyperlink 3 14" xfId="28157" hidden="1" xr:uid="{00000000-0005-0000-0000-0000352E0000}"/>
    <cellStyle name="Hyperlink 3 14" xfId="29068" hidden="1" xr:uid="{00000000-0005-0000-0000-0000362E0000}"/>
    <cellStyle name="Hyperlink 3 14" xfId="26591" hidden="1" xr:uid="{00000000-0005-0000-0000-00002E2E0000}"/>
    <cellStyle name="Hyperlink 3 14" xfId="25137" hidden="1" xr:uid="{00000000-0005-0000-0000-0000262E0000}"/>
    <cellStyle name="Hyperlink 3 14" xfId="19690" hidden="1" xr:uid="{00000000-0005-0000-0000-0000122E0000}"/>
    <cellStyle name="Hyperlink 3 14" xfId="32272" hidden="1" xr:uid="{00000000-0005-0000-0000-0000462E0000}"/>
    <cellStyle name="Hyperlink 3 14" xfId="35112" xr:uid="{00000000-0005-0000-0000-0000672E0000}"/>
    <cellStyle name="Hyperlink 3 140" xfId="40988" hidden="1" xr:uid="{00000000-0005-0000-0000-00007F2E0000}"/>
    <cellStyle name="Hyperlink 3 140" xfId="17410" hidden="1" xr:uid="{00000000-0005-0000-0000-00006A2E0000}"/>
    <cellStyle name="Hyperlink 3 140" xfId="32529" hidden="1" xr:uid="{00000000-0005-0000-0000-0000792E0000}"/>
    <cellStyle name="Hyperlink 3 140" xfId="35627" hidden="1" xr:uid="{00000000-0005-0000-0000-00007A2E0000}"/>
    <cellStyle name="Hyperlink 3 140" xfId="19321" hidden="1" xr:uid="{00000000-0005-0000-0000-0000692E0000}"/>
    <cellStyle name="Hyperlink 3 140" xfId="38031" hidden="1" xr:uid="{00000000-0005-0000-0000-00007C2E0000}"/>
    <cellStyle name="Hyperlink 3 140" xfId="39746" hidden="1" xr:uid="{00000000-0005-0000-0000-00007D2E0000}"/>
    <cellStyle name="Hyperlink 3 140" xfId="28571" hidden="1" xr:uid="{00000000-0005-0000-0000-0000752E0000}"/>
    <cellStyle name="Hyperlink 3 140" xfId="31343" hidden="1" xr:uid="{00000000-0005-0000-0000-0000762E0000}"/>
    <cellStyle name="Hyperlink 3 140" xfId="32344" hidden="1" xr:uid="{00000000-0005-0000-0000-0000772E0000}"/>
    <cellStyle name="Hyperlink 3 140" xfId="34299" hidden="1" xr:uid="{00000000-0005-0000-0000-0000782E0000}"/>
    <cellStyle name="Hyperlink 3 140" xfId="30101" hidden="1" xr:uid="{00000000-0005-0000-0000-0000742E0000}"/>
    <cellStyle name="Hyperlink 3 140" xfId="17626" hidden="1" xr:uid="{00000000-0005-0000-0000-0000712E0000}"/>
    <cellStyle name="Hyperlink 3 140" xfId="27380" hidden="1" xr:uid="{00000000-0005-0000-0000-0000722E0000}"/>
    <cellStyle name="Hyperlink 3 140" xfId="28386" hidden="1" xr:uid="{00000000-0005-0000-0000-0000732E0000}"/>
    <cellStyle name="Hyperlink 3 140" xfId="20649" hidden="1" xr:uid="{00000000-0005-0000-0000-00006B2E0000}"/>
    <cellStyle name="Hyperlink 3 140" xfId="22053" hidden="1" xr:uid="{00000000-0005-0000-0000-00006C2E0000}"/>
    <cellStyle name="Hyperlink 3 140" xfId="23053" hidden="1" xr:uid="{00000000-0005-0000-0000-00006D2E0000}"/>
    <cellStyle name="Hyperlink 3 140" xfId="24768" hidden="1" xr:uid="{00000000-0005-0000-0000-00006E2E0000}"/>
    <cellStyle name="Hyperlink 3 140" xfId="23238" hidden="1" xr:uid="{00000000-0005-0000-0000-00006F2E0000}"/>
    <cellStyle name="Hyperlink 3 140" xfId="26010" hidden="1" xr:uid="{00000000-0005-0000-0000-0000702E0000}"/>
    <cellStyle name="Hyperlink 3 140" xfId="38216" hidden="1" xr:uid="{00000000-0005-0000-0000-00007E2E0000}"/>
    <cellStyle name="Hyperlink 3 140" xfId="37031" hidden="1" xr:uid="{00000000-0005-0000-0000-00007B2E0000}"/>
    <cellStyle name="Hyperlink 3 140" xfId="17212" hidden="1" xr:uid="{00000000-0005-0000-0000-0000682E0000}"/>
    <cellStyle name="Hyperlink 3 140" xfId="32745" xr:uid="{00000000-0005-0000-0000-0000802E0000}"/>
    <cellStyle name="Hyperlink 3 141" xfId="40983" hidden="1" xr:uid="{00000000-0005-0000-0000-0000982E0000}"/>
    <cellStyle name="Hyperlink 3 141" xfId="17408" hidden="1" xr:uid="{00000000-0005-0000-0000-0000832E0000}"/>
    <cellStyle name="Hyperlink 3 141" xfId="32527" hidden="1" xr:uid="{00000000-0005-0000-0000-0000922E0000}"/>
    <cellStyle name="Hyperlink 3 141" xfId="35622" hidden="1" xr:uid="{00000000-0005-0000-0000-0000932E0000}"/>
    <cellStyle name="Hyperlink 3 141" xfId="19316" hidden="1" xr:uid="{00000000-0005-0000-0000-0000822E0000}"/>
    <cellStyle name="Hyperlink 3 141" xfId="38026" hidden="1" xr:uid="{00000000-0005-0000-0000-0000952E0000}"/>
    <cellStyle name="Hyperlink 3 141" xfId="39741" hidden="1" xr:uid="{00000000-0005-0000-0000-0000962E0000}"/>
    <cellStyle name="Hyperlink 3 141" xfId="28569" hidden="1" xr:uid="{00000000-0005-0000-0000-00008E2E0000}"/>
    <cellStyle name="Hyperlink 3 141" xfId="31338" hidden="1" xr:uid="{00000000-0005-0000-0000-00008F2E0000}"/>
    <cellStyle name="Hyperlink 3 141" xfId="32339" hidden="1" xr:uid="{00000000-0005-0000-0000-0000902E0000}"/>
    <cellStyle name="Hyperlink 3 141" xfId="34294" hidden="1" xr:uid="{00000000-0005-0000-0000-0000912E0000}"/>
    <cellStyle name="Hyperlink 3 141" xfId="30096" hidden="1" xr:uid="{00000000-0005-0000-0000-00008D2E0000}"/>
    <cellStyle name="Hyperlink 3 141" xfId="17622" hidden="1" xr:uid="{00000000-0005-0000-0000-00008A2E0000}"/>
    <cellStyle name="Hyperlink 3 141" xfId="27375" hidden="1" xr:uid="{00000000-0005-0000-0000-00008B2E0000}"/>
    <cellStyle name="Hyperlink 3 141" xfId="28381" hidden="1" xr:uid="{00000000-0005-0000-0000-00008C2E0000}"/>
    <cellStyle name="Hyperlink 3 141" xfId="20644" hidden="1" xr:uid="{00000000-0005-0000-0000-0000842E0000}"/>
    <cellStyle name="Hyperlink 3 141" xfId="22048" hidden="1" xr:uid="{00000000-0005-0000-0000-0000852E0000}"/>
    <cellStyle name="Hyperlink 3 141" xfId="23048" hidden="1" xr:uid="{00000000-0005-0000-0000-0000862E0000}"/>
    <cellStyle name="Hyperlink 3 141" xfId="24763" hidden="1" xr:uid="{00000000-0005-0000-0000-0000872E0000}"/>
    <cellStyle name="Hyperlink 3 141" xfId="23236" hidden="1" xr:uid="{00000000-0005-0000-0000-0000882E0000}"/>
    <cellStyle name="Hyperlink 3 141" xfId="26005" hidden="1" xr:uid="{00000000-0005-0000-0000-0000892E0000}"/>
    <cellStyle name="Hyperlink 3 141" xfId="38214" hidden="1" xr:uid="{00000000-0005-0000-0000-0000972E0000}"/>
    <cellStyle name="Hyperlink 3 141" xfId="37026" hidden="1" xr:uid="{00000000-0005-0000-0000-0000942E0000}"/>
    <cellStyle name="Hyperlink 3 141" xfId="17207" hidden="1" xr:uid="{00000000-0005-0000-0000-0000812E0000}"/>
    <cellStyle name="Hyperlink 3 141" xfId="32741" xr:uid="{00000000-0005-0000-0000-0000992E0000}"/>
    <cellStyle name="Hyperlink 3 142" xfId="40980" hidden="1" xr:uid="{00000000-0005-0000-0000-0000B12E0000}"/>
    <cellStyle name="Hyperlink 3 142" xfId="17405" hidden="1" xr:uid="{00000000-0005-0000-0000-00009C2E0000}"/>
    <cellStyle name="Hyperlink 3 142" xfId="32524" hidden="1" xr:uid="{00000000-0005-0000-0000-0000AB2E0000}"/>
    <cellStyle name="Hyperlink 3 142" xfId="35619" hidden="1" xr:uid="{00000000-0005-0000-0000-0000AC2E0000}"/>
    <cellStyle name="Hyperlink 3 142" xfId="19313" hidden="1" xr:uid="{00000000-0005-0000-0000-00009B2E0000}"/>
    <cellStyle name="Hyperlink 3 142" xfId="38023" hidden="1" xr:uid="{00000000-0005-0000-0000-0000AE2E0000}"/>
    <cellStyle name="Hyperlink 3 142" xfId="39738" hidden="1" xr:uid="{00000000-0005-0000-0000-0000AF2E0000}"/>
    <cellStyle name="Hyperlink 3 142" xfId="28566" hidden="1" xr:uid="{00000000-0005-0000-0000-0000A72E0000}"/>
    <cellStyle name="Hyperlink 3 142" xfId="31335" hidden="1" xr:uid="{00000000-0005-0000-0000-0000A82E0000}"/>
    <cellStyle name="Hyperlink 3 142" xfId="32336" hidden="1" xr:uid="{00000000-0005-0000-0000-0000A92E0000}"/>
    <cellStyle name="Hyperlink 3 142" xfId="34291" hidden="1" xr:uid="{00000000-0005-0000-0000-0000AA2E0000}"/>
    <cellStyle name="Hyperlink 3 142" xfId="30093" hidden="1" xr:uid="{00000000-0005-0000-0000-0000A62E0000}"/>
    <cellStyle name="Hyperlink 3 142" xfId="17618" hidden="1" xr:uid="{00000000-0005-0000-0000-0000A32E0000}"/>
    <cellStyle name="Hyperlink 3 142" xfId="27372" hidden="1" xr:uid="{00000000-0005-0000-0000-0000A42E0000}"/>
    <cellStyle name="Hyperlink 3 142" xfId="28378" hidden="1" xr:uid="{00000000-0005-0000-0000-0000A52E0000}"/>
    <cellStyle name="Hyperlink 3 142" xfId="20641" hidden="1" xr:uid="{00000000-0005-0000-0000-00009D2E0000}"/>
    <cellStyle name="Hyperlink 3 142" xfId="22045" hidden="1" xr:uid="{00000000-0005-0000-0000-00009E2E0000}"/>
    <cellStyle name="Hyperlink 3 142" xfId="23045" hidden="1" xr:uid="{00000000-0005-0000-0000-00009F2E0000}"/>
    <cellStyle name="Hyperlink 3 142" xfId="24760" hidden="1" xr:uid="{00000000-0005-0000-0000-0000A02E0000}"/>
    <cellStyle name="Hyperlink 3 142" xfId="23233" hidden="1" xr:uid="{00000000-0005-0000-0000-0000A12E0000}"/>
    <cellStyle name="Hyperlink 3 142" xfId="26002" hidden="1" xr:uid="{00000000-0005-0000-0000-0000A22E0000}"/>
    <cellStyle name="Hyperlink 3 142" xfId="38211" hidden="1" xr:uid="{00000000-0005-0000-0000-0000B02E0000}"/>
    <cellStyle name="Hyperlink 3 142" xfId="37023" hidden="1" xr:uid="{00000000-0005-0000-0000-0000AD2E0000}"/>
    <cellStyle name="Hyperlink 3 142" xfId="17204" hidden="1" xr:uid="{00000000-0005-0000-0000-00009A2E0000}"/>
    <cellStyle name="Hyperlink 3 142" xfId="32737" xr:uid="{00000000-0005-0000-0000-0000B22E0000}"/>
    <cellStyle name="Hyperlink 3 143" xfId="40968" hidden="1" xr:uid="{00000000-0005-0000-0000-0000CA2E0000}"/>
    <cellStyle name="Hyperlink 3 143" xfId="18478" hidden="1" xr:uid="{00000000-0005-0000-0000-0000B52E0000}"/>
    <cellStyle name="Hyperlink 3 143" xfId="33458" hidden="1" xr:uid="{00000000-0005-0000-0000-0000C42E0000}"/>
    <cellStyle name="Hyperlink 3 143" xfId="35607" hidden="1" xr:uid="{00000000-0005-0000-0000-0000C52E0000}"/>
    <cellStyle name="Hyperlink 3 143" xfId="19301" hidden="1" xr:uid="{00000000-0005-0000-0000-0000B42E0000}"/>
    <cellStyle name="Hyperlink 3 143" xfId="38011" hidden="1" xr:uid="{00000000-0005-0000-0000-0000C72E0000}"/>
    <cellStyle name="Hyperlink 3 143" xfId="39726" hidden="1" xr:uid="{00000000-0005-0000-0000-0000C82E0000}"/>
    <cellStyle name="Hyperlink 3 143" xfId="29263" hidden="1" xr:uid="{00000000-0005-0000-0000-0000C02E0000}"/>
    <cellStyle name="Hyperlink 3 143" xfId="31323" hidden="1" xr:uid="{00000000-0005-0000-0000-0000C12E0000}"/>
    <cellStyle name="Hyperlink 3 143" xfId="32324" hidden="1" xr:uid="{00000000-0005-0000-0000-0000C22E0000}"/>
    <cellStyle name="Hyperlink 3 143" xfId="34279" hidden="1" xr:uid="{00000000-0005-0000-0000-0000C32E0000}"/>
    <cellStyle name="Hyperlink 3 143" xfId="30081" hidden="1" xr:uid="{00000000-0005-0000-0000-0000BF2E0000}"/>
    <cellStyle name="Hyperlink 3 143" xfId="18765" hidden="1" xr:uid="{00000000-0005-0000-0000-0000BC2E0000}"/>
    <cellStyle name="Hyperlink 3 143" xfId="27360" hidden="1" xr:uid="{00000000-0005-0000-0000-0000BD2E0000}"/>
    <cellStyle name="Hyperlink 3 143" xfId="28366" hidden="1" xr:uid="{00000000-0005-0000-0000-0000BE2E0000}"/>
    <cellStyle name="Hyperlink 3 143" xfId="20629" hidden="1" xr:uid="{00000000-0005-0000-0000-0000B62E0000}"/>
    <cellStyle name="Hyperlink 3 143" xfId="22033" hidden="1" xr:uid="{00000000-0005-0000-0000-0000B72E0000}"/>
    <cellStyle name="Hyperlink 3 143" xfId="23033" hidden="1" xr:uid="{00000000-0005-0000-0000-0000B82E0000}"/>
    <cellStyle name="Hyperlink 3 143" xfId="24748" hidden="1" xr:uid="{00000000-0005-0000-0000-0000B92E0000}"/>
    <cellStyle name="Hyperlink 3 143" xfId="23930" hidden="1" xr:uid="{00000000-0005-0000-0000-0000BA2E0000}"/>
    <cellStyle name="Hyperlink 3 143" xfId="25990" hidden="1" xr:uid="{00000000-0005-0000-0000-0000BB2E0000}"/>
    <cellStyle name="Hyperlink 3 143" xfId="38908" hidden="1" xr:uid="{00000000-0005-0000-0000-0000C92E0000}"/>
    <cellStyle name="Hyperlink 3 143" xfId="37011" hidden="1" xr:uid="{00000000-0005-0000-0000-0000C62E0000}"/>
    <cellStyle name="Hyperlink 3 143" xfId="17192" hidden="1" xr:uid="{00000000-0005-0000-0000-0000B32E0000}"/>
    <cellStyle name="Hyperlink 3 143" xfId="33743" xr:uid="{00000000-0005-0000-0000-0000CB2E0000}"/>
    <cellStyle name="Hyperlink 3 144" xfId="40966" hidden="1" xr:uid="{00000000-0005-0000-0000-0000E32E0000}"/>
    <cellStyle name="Hyperlink 3 144" xfId="18481" hidden="1" xr:uid="{00000000-0005-0000-0000-0000CE2E0000}"/>
    <cellStyle name="Hyperlink 3 144" xfId="33461" hidden="1" xr:uid="{00000000-0005-0000-0000-0000DD2E0000}"/>
    <cellStyle name="Hyperlink 3 144" xfId="35605" hidden="1" xr:uid="{00000000-0005-0000-0000-0000DE2E0000}"/>
    <cellStyle name="Hyperlink 3 144" xfId="19299" hidden="1" xr:uid="{00000000-0005-0000-0000-0000CD2E0000}"/>
    <cellStyle name="Hyperlink 3 144" xfId="38009" hidden="1" xr:uid="{00000000-0005-0000-0000-0000E02E0000}"/>
    <cellStyle name="Hyperlink 3 144" xfId="39724" hidden="1" xr:uid="{00000000-0005-0000-0000-0000E12E0000}"/>
    <cellStyle name="Hyperlink 3 144" xfId="29266" hidden="1" xr:uid="{00000000-0005-0000-0000-0000D92E0000}"/>
    <cellStyle name="Hyperlink 3 144" xfId="31321" hidden="1" xr:uid="{00000000-0005-0000-0000-0000DA2E0000}"/>
    <cellStyle name="Hyperlink 3 144" xfId="32322" hidden="1" xr:uid="{00000000-0005-0000-0000-0000DB2E0000}"/>
    <cellStyle name="Hyperlink 3 144" xfId="34277" hidden="1" xr:uid="{00000000-0005-0000-0000-0000DC2E0000}"/>
    <cellStyle name="Hyperlink 3 144" xfId="30079" hidden="1" xr:uid="{00000000-0005-0000-0000-0000D82E0000}"/>
    <cellStyle name="Hyperlink 3 144" xfId="17606" hidden="1" xr:uid="{00000000-0005-0000-0000-0000D52E0000}"/>
    <cellStyle name="Hyperlink 3 144" xfId="27358" hidden="1" xr:uid="{00000000-0005-0000-0000-0000D62E0000}"/>
    <cellStyle name="Hyperlink 3 144" xfId="28364" hidden="1" xr:uid="{00000000-0005-0000-0000-0000D72E0000}"/>
    <cellStyle name="Hyperlink 3 144" xfId="20627" hidden="1" xr:uid="{00000000-0005-0000-0000-0000CF2E0000}"/>
    <cellStyle name="Hyperlink 3 144" xfId="22031" hidden="1" xr:uid="{00000000-0005-0000-0000-0000D02E0000}"/>
    <cellStyle name="Hyperlink 3 144" xfId="23031" hidden="1" xr:uid="{00000000-0005-0000-0000-0000D12E0000}"/>
    <cellStyle name="Hyperlink 3 144" xfId="24746" hidden="1" xr:uid="{00000000-0005-0000-0000-0000D22E0000}"/>
    <cellStyle name="Hyperlink 3 144" xfId="23933" hidden="1" xr:uid="{00000000-0005-0000-0000-0000D32E0000}"/>
    <cellStyle name="Hyperlink 3 144" xfId="25988" hidden="1" xr:uid="{00000000-0005-0000-0000-0000D42E0000}"/>
    <cellStyle name="Hyperlink 3 144" xfId="38911" hidden="1" xr:uid="{00000000-0005-0000-0000-0000E22E0000}"/>
    <cellStyle name="Hyperlink 3 144" xfId="37009" hidden="1" xr:uid="{00000000-0005-0000-0000-0000DF2E0000}"/>
    <cellStyle name="Hyperlink 3 144" xfId="17190" hidden="1" xr:uid="{00000000-0005-0000-0000-0000CC2E0000}"/>
    <cellStyle name="Hyperlink 3 144" xfId="32725" xr:uid="{00000000-0005-0000-0000-0000E42E0000}"/>
    <cellStyle name="Hyperlink 3 145" xfId="40959" hidden="1" xr:uid="{00000000-0005-0000-0000-0000FC2E0000}"/>
    <cellStyle name="Hyperlink 3 145" xfId="18489" hidden="1" xr:uid="{00000000-0005-0000-0000-0000E72E0000}"/>
    <cellStyle name="Hyperlink 3 145" xfId="33469" hidden="1" xr:uid="{00000000-0005-0000-0000-0000F62E0000}"/>
    <cellStyle name="Hyperlink 3 145" xfId="35598" hidden="1" xr:uid="{00000000-0005-0000-0000-0000F72E0000}"/>
    <cellStyle name="Hyperlink 3 145" xfId="19292" hidden="1" xr:uid="{00000000-0005-0000-0000-0000E62E0000}"/>
    <cellStyle name="Hyperlink 3 145" xfId="38002" hidden="1" xr:uid="{00000000-0005-0000-0000-0000F92E0000}"/>
    <cellStyle name="Hyperlink 3 145" xfId="39717" hidden="1" xr:uid="{00000000-0005-0000-0000-0000FA2E0000}"/>
    <cellStyle name="Hyperlink 3 145" xfId="29274" hidden="1" xr:uid="{00000000-0005-0000-0000-0000F22E0000}"/>
    <cellStyle name="Hyperlink 3 145" xfId="31314" hidden="1" xr:uid="{00000000-0005-0000-0000-0000F32E0000}"/>
    <cellStyle name="Hyperlink 3 145" xfId="32315" hidden="1" xr:uid="{00000000-0005-0000-0000-0000F42E0000}"/>
    <cellStyle name="Hyperlink 3 145" xfId="34270" hidden="1" xr:uid="{00000000-0005-0000-0000-0000F52E0000}"/>
    <cellStyle name="Hyperlink 3 145" xfId="30072" hidden="1" xr:uid="{00000000-0005-0000-0000-0000F12E0000}"/>
    <cellStyle name="Hyperlink 3 145" xfId="20083" hidden="1" xr:uid="{00000000-0005-0000-0000-0000EE2E0000}"/>
    <cellStyle name="Hyperlink 3 145" xfId="27351" hidden="1" xr:uid="{00000000-0005-0000-0000-0000EF2E0000}"/>
    <cellStyle name="Hyperlink 3 145" xfId="28357" hidden="1" xr:uid="{00000000-0005-0000-0000-0000F02E0000}"/>
    <cellStyle name="Hyperlink 3 145" xfId="20620" hidden="1" xr:uid="{00000000-0005-0000-0000-0000E82E0000}"/>
    <cellStyle name="Hyperlink 3 145" xfId="22024" hidden="1" xr:uid="{00000000-0005-0000-0000-0000E92E0000}"/>
    <cellStyle name="Hyperlink 3 145" xfId="23024" hidden="1" xr:uid="{00000000-0005-0000-0000-0000EA2E0000}"/>
    <cellStyle name="Hyperlink 3 145" xfId="24739" hidden="1" xr:uid="{00000000-0005-0000-0000-0000EB2E0000}"/>
    <cellStyle name="Hyperlink 3 145" xfId="23941" hidden="1" xr:uid="{00000000-0005-0000-0000-0000EC2E0000}"/>
    <cellStyle name="Hyperlink 3 145" xfId="25981" hidden="1" xr:uid="{00000000-0005-0000-0000-0000ED2E0000}"/>
    <cellStyle name="Hyperlink 3 145" xfId="38919" hidden="1" xr:uid="{00000000-0005-0000-0000-0000FB2E0000}"/>
    <cellStyle name="Hyperlink 3 145" xfId="37002" hidden="1" xr:uid="{00000000-0005-0000-0000-0000F82E0000}"/>
    <cellStyle name="Hyperlink 3 145" xfId="17183" hidden="1" xr:uid="{00000000-0005-0000-0000-0000E52E0000}"/>
    <cellStyle name="Hyperlink 3 145" xfId="35061" xr:uid="{00000000-0005-0000-0000-0000FD2E0000}"/>
    <cellStyle name="Hyperlink 3 146" xfId="40952" hidden="1" xr:uid="{00000000-0005-0000-0000-0000152F0000}"/>
    <cellStyle name="Hyperlink 3 146" xfId="18498" hidden="1" xr:uid="{00000000-0005-0000-0000-0000002F0000}"/>
    <cellStyle name="Hyperlink 3 146" xfId="33478" hidden="1" xr:uid="{00000000-0005-0000-0000-00000F2F0000}"/>
    <cellStyle name="Hyperlink 3 146" xfId="35591" hidden="1" xr:uid="{00000000-0005-0000-0000-0000102F0000}"/>
    <cellStyle name="Hyperlink 3 146" xfId="19285" hidden="1" xr:uid="{00000000-0005-0000-0000-0000FF2E0000}"/>
    <cellStyle name="Hyperlink 3 146" xfId="37995" hidden="1" xr:uid="{00000000-0005-0000-0000-0000122F0000}"/>
    <cellStyle name="Hyperlink 3 146" xfId="39710" hidden="1" xr:uid="{00000000-0005-0000-0000-0000132F0000}"/>
    <cellStyle name="Hyperlink 3 146" xfId="29283" hidden="1" xr:uid="{00000000-0005-0000-0000-00000B2F0000}"/>
    <cellStyle name="Hyperlink 3 146" xfId="31307" hidden="1" xr:uid="{00000000-0005-0000-0000-00000C2F0000}"/>
    <cellStyle name="Hyperlink 3 146" xfId="32308" hidden="1" xr:uid="{00000000-0005-0000-0000-00000D2F0000}"/>
    <cellStyle name="Hyperlink 3 146" xfId="34263" hidden="1" xr:uid="{00000000-0005-0000-0000-00000E2F0000}"/>
    <cellStyle name="Hyperlink 3 146" xfId="30065" hidden="1" xr:uid="{00000000-0005-0000-0000-00000A2F0000}"/>
    <cellStyle name="Hyperlink 3 146" xfId="20094" hidden="1" xr:uid="{00000000-0005-0000-0000-0000072F0000}"/>
    <cellStyle name="Hyperlink 3 146" xfId="27344" hidden="1" xr:uid="{00000000-0005-0000-0000-0000082F0000}"/>
    <cellStyle name="Hyperlink 3 146" xfId="28350" hidden="1" xr:uid="{00000000-0005-0000-0000-0000092F0000}"/>
    <cellStyle name="Hyperlink 3 146" xfId="20613" hidden="1" xr:uid="{00000000-0005-0000-0000-0000012F0000}"/>
    <cellStyle name="Hyperlink 3 146" xfId="22017" hidden="1" xr:uid="{00000000-0005-0000-0000-0000022F0000}"/>
    <cellStyle name="Hyperlink 3 146" xfId="23017" hidden="1" xr:uid="{00000000-0005-0000-0000-0000032F0000}"/>
    <cellStyle name="Hyperlink 3 146" xfId="24732" hidden="1" xr:uid="{00000000-0005-0000-0000-0000042F0000}"/>
    <cellStyle name="Hyperlink 3 146" xfId="23950" hidden="1" xr:uid="{00000000-0005-0000-0000-0000052F0000}"/>
    <cellStyle name="Hyperlink 3 146" xfId="25974" hidden="1" xr:uid="{00000000-0005-0000-0000-0000062F0000}"/>
    <cellStyle name="Hyperlink 3 146" xfId="38928" hidden="1" xr:uid="{00000000-0005-0000-0000-0000142F0000}"/>
    <cellStyle name="Hyperlink 3 146" xfId="36995" hidden="1" xr:uid="{00000000-0005-0000-0000-0000112F0000}"/>
    <cellStyle name="Hyperlink 3 146" xfId="17176" hidden="1" xr:uid="{00000000-0005-0000-0000-0000FE2E0000}"/>
    <cellStyle name="Hyperlink 3 146" xfId="35072" xr:uid="{00000000-0005-0000-0000-0000162F0000}"/>
    <cellStyle name="Hyperlink 3 147" xfId="40950" hidden="1" xr:uid="{00000000-0005-0000-0000-00002E2F0000}"/>
    <cellStyle name="Hyperlink 3 147" xfId="18501" hidden="1" xr:uid="{00000000-0005-0000-0000-0000192F0000}"/>
    <cellStyle name="Hyperlink 3 147" xfId="33481" hidden="1" xr:uid="{00000000-0005-0000-0000-0000282F0000}"/>
    <cellStyle name="Hyperlink 3 147" xfId="35589" hidden="1" xr:uid="{00000000-0005-0000-0000-0000292F0000}"/>
    <cellStyle name="Hyperlink 3 147" xfId="19283" hidden="1" xr:uid="{00000000-0005-0000-0000-0000182F0000}"/>
    <cellStyle name="Hyperlink 3 147" xfId="37993" hidden="1" xr:uid="{00000000-0005-0000-0000-00002B2F0000}"/>
    <cellStyle name="Hyperlink 3 147" xfId="39708" hidden="1" xr:uid="{00000000-0005-0000-0000-00002C2F0000}"/>
    <cellStyle name="Hyperlink 3 147" xfId="29286" hidden="1" xr:uid="{00000000-0005-0000-0000-0000242F0000}"/>
    <cellStyle name="Hyperlink 3 147" xfId="31305" hidden="1" xr:uid="{00000000-0005-0000-0000-0000252F0000}"/>
    <cellStyle name="Hyperlink 3 147" xfId="32306" hidden="1" xr:uid="{00000000-0005-0000-0000-0000262F0000}"/>
    <cellStyle name="Hyperlink 3 147" xfId="34261" hidden="1" xr:uid="{00000000-0005-0000-0000-0000272F0000}"/>
    <cellStyle name="Hyperlink 3 147" xfId="30063" hidden="1" xr:uid="{00000000-0005-0000-0000-0000232F0000}"/>
    <cellStyle name="Hyperlink 3 147" xfId="20097" hidden="1" xr:uid="{00000000-0005-0000-0000-0000202F0000}"/>
    <cellStyle name="Hyperlink 3 147" xfId="27342" hidden="1" xr:uid="{00000000-0005-0000-0000-0000212F0000}"/>
    <cellStyle name="Hyperlink 3 147" xfId="28348" hidden="1" xr:uid="{00000000-0005-0000-0000-0000222F0000}"/>
    <cellStyle name="Hyperlink 3 147" xfId="20611" hidden="1" xr:uid="{00000000-0005-0000-0000-00001A2F0000}"/>
    <cellStyle name="Hyperlink 3 147" xfId="22015" hidden="1" xr:uid="{00000000-0005-0000-0000-00001B2F0000}"/>
    <cellStyle name="Hyperlink 3 147" xfId="23015" hidden="1" xr:uid="{00000000-0005-0000-0000-00001C2F0000}"/>
    <cellStyle name="Hyperlink 3 147" xfId="24730" hidden="1" xr:uid="{00000000-0005-0000-0000-00001D2F0000}"/>
    <cellStyle name="Hyperlink 3 147" xfId="23953" hidden="1" xr:uid="{00000000-0005-0000-0000-00001E2F0000}"/>
    <cellStyle name="Hyperlink 3 147" xfId="25972" hidden="1" xr:uid="{00000000-0005-0000-0000-00001F2F0000}"/>
    <cellStyle name="Hyperlink 3 147" xfId="38931" hidden="1" xr:uid="{00000000-0005-0000-0000-00002D2F0000}"/>
    <cellStyle name="Hyperlink 3 147" xfId="36993" hidden="1" xr:uid="{00000000-0005-0000-0000-00002A2F0000}"/>
    <cellStyle name="Hyperlink 3 147" xfId="17174" hidden="1" xr:uid="{00000000-0005-0000-0000-0000172F0000}"/>
    <cellStyle name="Hyperlink 3 147" xfId="35075" xr:uid="{00000000-0005-0000-0000-00002F2F0000}"/>
    <cellStyle name="Hyperlink 3 148" xfId="40947" hidden="1" xr:uid="{00000000-0005-0000-0000-0000472F0000}"/>
    <cellStyle name="Hyperlink 3 148" xfId="18505" hidden="1" xr:uid="{00000000-0005-0000-0000-0000322F0000}"/>
    <cellStyle name="Hyperlink 3 148" xfId="33485" hidden="1" xr:uid="{00000000-0005-0000-0000-0000412F0000}"/>
    <cellStyle name="Hyperlink 3 148" xfId="35586" hidden="1" xr:uid="{00000000-0005-0000-0000-0000422F0000}"/>
    <cellStyle name="Hyperlink 3 148" xfId="19280" hidden="1" xr:uid="{00000000-0005-0000-0000-0000312F0000}"/>
    <cellStyle name="Hyperlink 3 148" xfId="37990" hidden="1" xr:uid="{00000000-0005-0000-0000-0000442F0000}"/>
    <cellStyle name="Hyperlink 3 148" xfId="39705" hidden="1" xr:uid="{00000000-0005-0000-0000-0000452F0000}"/>
    <cellStyle name="Hyperlink 3 148" xfId="29290" hidden="1" xr:uid="{00000000-0005-0000-0000-00003D2F0000}"/>
    <cellStyle name="Hyperlink 3 148" xfId="31302" hidden="1" xr:uid="{00000000-0005-0000-0000-00003E2F0000}"/>
    <cellStyle name="Hyperlink 3 148" xfId="32303" hidden="1" xr:uid="{00000000-0005-0000-0000-00003F2F0000}"/>
    <cellStyle name="Hyperlink 3 148" xfId="34258" hidden="1" xr:uid="{00000000-0005-0000-0000-0000402F0000}"/>
    <cellStyle name="Hyperlink 3 148" xfId="30060" hidden="1" xr:uid="{00000000-0005-0000-0000-00003C2F0000}"/>
    <cellStyle name="Hyperlink 3 148" xfId="20101" hidden="1" xr:uid="{00000000-0005-0000-0000-0000392F0000}"/>
    <cellStyle name="Hyperlink 3 148" xfId="27339" hidden="1" xr:uid="{00000000-0005-0000-0000-00003A2F0000}"/>
    <cellStyle name="Hyperlink 3 148" xfId="28345" hidden="1" xr:uid="{00000000-0005-0000-0000-00003B2F0000}"/>
    <cellStyle name="Hyperlink 3 148" xfId="20608" hidden="1" xr:uid="{00000000-0005-0000-0000-0000332F0000}"/>
    <cellStyle name="Hyperlink 3 148" xfId="22012" hidden="1" xr:uid="{00000000-0005-0000-0000-0000342F0000}"/>
    <cellStyle name="Hyperlink 3 148" xfId="23012" hidden="1" xr:uid="{00000000-0005-0000-0000-0000352F0000}"/>
    <cellStyle name="Hyperlink 3 148" xfId="24727" hidden="1" xr:uid="{00000000-0005-0000-0000-0000362F0000}"/>
    <cellStyle name="Hyperlink 3 148" xfId="23957" hidden="1" xr:uid="{00000000-0005-0000-0000-0000372F0000}"/>
    <cellStyle name="Hyperlink 3 148" xfId="25969" hidden="1" xr:uid="{00000000-0005-0000-0000-0000382F0000}"/>
    <cellStyle name="Hyperlink 3 148" xfId="38935" hidden="1" xr:uid="{00000000-0005-0000-0000-0000462F0000}"/>
    <cellStyle name="Hyperlink 3 148" xfId="36990" hidden="1" xr:uid="{00000000-0005-0000-0000-0000432F0000}"/>
    <cellStyle name="Hyperlink 3 148" xfId="17171" hidden="1" xr:uid="{00000000-0005-0000-0000-0000302F0000}"/>
    <cellStyle name="Hyperlink 3 148" xfId="35079" xr:uid="{00000000-0005-0000-0000-0000482F0000}"/>
    <cellStyle name="Hyperlink 3 149" xfId="40945" hidden="1" xr:uid="{00000000-0005-0000-0000-0000602F0000}"/>
    <cellStyle name="Hyperlink 3 149" xfId="18507" hidden="1" xr:uid="{00000000-0005-0000-0000-00004B2F0000}"/>
    <cellStyle name="Hyperlink 3 149" xfId="33487" hidden="1" xr:uid="{00000000-0005-0000-0000-00005A2F0000}"/>
    <cellStyle name="Hyperlink 3 149" xfId="35584" hidden="1" xr:uid="{00000000-0005-0000-0000-00005B2F0000}"/>
    <cellStyle name="Hyperlink 3 149" xfId="19278" hidden="1" xr:uid="{00000000-0005-0000-0000-00004A2F0000}"/>
    <cellStyle name="Hyperlink 3 149" xfId="37988" hidden="1" xr:uid="{00000000-0005-0000-0000-00005D2F0000}"/>
    <cellStyle name="Hyperlink 3 149" xfId="39703" hidden="1" xr:uid="{00000000-0005-0000-0000-00005E2F0000}"/>
    <cellStyle name="Hyperlink 3 149" xfId="29292" hidden="1" xr:uid="{00000000-0005-0000-0000-0000562F0000}"/>
    <cellStyle name="Hyperlink 3 149" xfId="31300" hidden="1" xr:uid="{00000000-0005-0000-0000-0000572F0000}"/>
    <cellStyle name="Hyperlink 3 149" xfId="32301" hidden="1" xr:uid="{00000000-0005-0000-0000-0000582F0000}"/>
    <cellStyle name="Hyperlink 3 149" xfId="34256" hidden="1" xr:uid="{00000000-0005-0000-0000-0000592F0000}"/>
    <cellStyle name="Hyperlink 3 149" xfId="30058" hidden="1" xr:uid="{00000000-0005-0000-0000-0000552F0000}"/>
    <cellStyle name="Hyperlink 3 149" xfId="20104" hidden="1" xr:uid="{00000000-0005-0000-0000-0000522F0000}"/>
    <cellStyle name="Hyperlink 3 149" xfId="27337" hidden="1" xr:uid="{00000000-0005-0000-0000-0000532F0000}"/>
    <cellStyle name="Hyperlink 3 149" xfId="28343" hidden="1" xr:uid="{00000000-0005-0000-0000-0000542F0000}"/>
    <cellStyle name="Hyperlink 3 149" xfId="20606" hidden="1" xr:uid="{00000000-0005-0000-0000-00004C2F0000}"/>
    <cellStyle name="Hyperlink 3 149" xfId="22010" hidden="1" xr:uid="{00000000-0005-0000-0000-00004D2F0000}"/>
    <cellStyle name="Hyperlink 3 149" xfId="23010" hidden="1" xr:uid="{00000000-0005-0000-0000-00004E2F0000}"/>
    <cellStyle name="Hyperlink 3 149" xfId="24725" hidden="1" xr:uid="{00000000-0005-0000-0000-00004F2F0000}"/>
    <cellStyle name="Hyperlink 3 149" xfId="23959" hidden="1" xr:uid="{00000000-0005-0000-0000-0000502F0000}"/>
    <cellStyle name="Hyperlink 3 149" xfId="25967" hidden="1" xr:uid="{00000000-0005-0000-0000-0000512F0000}"/>
    <cellStyle name="Hyperlink 3 149" xfId="38937" hidden="1" xr:uid="{00000000-0005-0000-0000-00005F2F0000}"/>
    <cellStyle name="Hyperlink 3 149" xfId="36988" hidden="1" xr:uid="{00000000-0005-0000-0000-00005C2F0000}"/>
    <cellStyle name="Hyperlink 3 149" xfId="17169" hidden="1" xr:uid="{00000000-0005-0000-0000-0000492F0000}"/>
    <cellStyle name="Hyperlink 3 149" xfId="35082" xr:uid="{00000000-0005-0000-0000-0000612F0000}"/>
    <cellStyle name="Hyperlink 3 15" xfId="37402" hidden="1" xr:uid="{00000000-0005-0000-0000-0000AB2F0000}"/>
    <cellStyle name="Hyperlink 3 15" xfId="36961" hidden="1" xr:uid="{00000000-0005-0000-0000-0000AC2F0000}"/>
    <cellStyle name="Hyperlink 3 15" xfId="29376" hidden="1" xr:uid="{00000000-0005-0000-0000-00008E2F0000}"/>
    <cellStyle name="Hyperlink 3 15" xfId="29672" hidden="1" xr:uid="{00000000-0005-0000-0000-00008F2F0000}"/>
    <cellStyle name="Hyperlink 3 15" xfId="29867" hidden="1" xr:uid="{00000000-0005-0000-0000-0000902F0000}"/>
    <cellStyle name="Hyperlink 3 15" xfId="31109" hidden="1" xr:uid="{00000000-0005-0000-0000-0000962F0000}"/>
    <cellStyle name="Hyperlink 3 15" xfId="31713" hidden="1" xr:uid="{00000000-0005-0000-0000-0000972F0000}"/>
    <cellStyle name="Hyperlink 3 15" xfId="31273" hidden="1" xr:uid="{00000000-0005-0000-0000-0000982F0000}"/>
    <cellStyle name="Hyperlink 3 15" xfId="31926" hidden="1" xr:uid="{00000000-0005-0000-0000-0000992F0000}"/>
    <cellStyle name="Hyperlink 3 15" xfId="32116" hidden="1" xr:uid="{00000000-0005-0000-0000-00009A2F0000}"/>
    <cellStyle name="Hyperlink 3 15" xfId="33265" hidden="1" xr:uid="{00000000-0005-0000-0000-00009B2F0000}"/>
    <cellStyle name="Hyperlink 3 15" xfId="32274" hidden="1" xr:uid="{00000000-0005-0000-0000-00009C2F0000}"/>
    <cellStyle name="Hyperlink 3 15" xfId="33572" hidden="1" xr:uid="{00000000-0005-0000-0000-00009D2F0000}"/>
    <cellStyle name="Hyperlink 3 15" xfId="25352" hidden="1" xr:uid="{00000000-0005-0000-0000-00007E2F0000}"/>
    <cellStyle name="Hyperlink 3 15" xfId="23986" hidden="1" xr:uid="{00000000-0005-0000-0000-00007F2F0000}"/>
    <cellStyle name="Hyperlink 3 15" xfId="25581" hidden="1" xr:uid="{00000000-0005-0000-0000-0000802F0000}"/>
    <cellStyle name="Hyperlink 3 15" xfId="40918" hidden="1" xr:uid="{00000000-0005-0000-0000-0000BB2F0000}"/>
    <cellStyle name="Hyperlink 3 15" xfId="41571" hidden="1" xr:uid="{00000000-0005-0000-0000-0000BC2F0000}"/>
    <cellStyle name="Hyperlink 3 15" xfId="33870" hidden="1" xr:uid="{00000000-0005-0000-0000-00009E2F0000}"/>
    <cellStyle name="Hyperlink 3 15" xfId="34065" hidden="1" xr:uid="{00000000-0005-0000-0000-00009F2F0000}"/>
    <cellStyle name="Hyperlink 3 15" xfId="34670" hidden="1" xr:uid="{00000000-0005-0000-0000-0000A02F0000}"/>
    <cellStyle name="Hyperlink 3 15" xfId="35997" hidden="1" xr:uid="{00000000-0005-0000-0000-0000A62F0000}"/>
    <cellStyle name="Hyperlink 3 15" xfId="35557" hidden="1" xr:uid="{00000000-0005-0000-0000-0000A72F0000}"/>
    <cellStyle name="Hyperlink 3 15" xfId="17142" hidden="1" xr:uid="{00000000-0005-0000-0000-0000642F0000}"/>
    <cellStyle name="Hyperlink 3 15" xfId="18594" hidden="1" xr:uid="{00000000-0005-0000-0000-0000652F0000}"/>
    <cellStyle name="Hyperlink 3 15" xfId="18892" hidden="1" xr:uid="{00000000-0005-0000-0000-0000662F0000}"/>
    <cellStyle name="Hyperlink 3 15" xfId="34229" hidden="1" xr:uid="{00000000-0005-0000-0000-0000A12F0000}"/>
    <cellStyle name="Hyperlink 3 15" xfId="34883" hidden="1" xr:uid="{00000000-0005-0000-0000-0000A22F0000}"/>
    <cellStyle name="Hyperlink 3 15" xfId="36210" hidden="1" xr:uid="{00000000-0005-0000-0000-0000A82F0000}"/>
    <cellStyle name="Hyperlink 3 15" xfId="36589" hidden="1" xr:uid="{00000000-0005-0000-0000-0000A92F0000}"/>
    <cellStyle name="Hyperlink 3 15" xfId="36797" hidden="1" xr:uid="{00000000-0005-0000-0000-0000AA2F0000}"/>
    <cellStyle name="Hyperlink 3 15" xfId="37961" hidden="1" xr:uid="{00000000-0005-0000-0000-0000B02F0000}"/>
    <cellStyle name="Hyperlink 3 15" xfId="39021" hidden="1" xr:uid="{00000000-0005-0000-0000-0000B12F0000}"/>
    <cellStyle name="Hyperlink 3 15" xfId="39317" hidden="1" xr:uid="{00000000-0005-0000-0000-0000B22F0000}"/>
    <cellStyle name="Hyperlink 3 15" xfId="39512" hidden="1" xr:uid="{00000000-0005-0000-0000-0000B32F0000}"/>
    <cellStyle name="Hyperlink 3 15" xfId="40117" hidden="1" xr:uid="{00000000-0005-0000-0000-0000B42F0000}"/>
    <cellStyle name="Hyperlink 3 15" xfId="39676" hidden="1" xr:uid="{00000000-0005-0000-0000-0000B52F0000}"/>
    <cellStyle name="Hyperlink 3 15" xfId="40330" hidden="1" xr:uid="{00000000-0005-0000-0000-0000B62F0000}"/>
    <cellStyle name="Hyperlink 3 15" xfId="38964" hidden="1" xr:uid="{00000000-0005-0000-0000-0000B72F0000}"/>
    <cellStyle name="Hyperlink 3 15" xfId="21983" hidden="1" xr:uid="{00000000-0005-0000-0000-0000742F0000}"/>
    <cellStyle name="Hyperlink 3 15" xfId="22637" hidden="1" xr:uid="{00000000-0005-0000-0000-0000752F0000}"/>
    <cellStyle name="Hyperlink 3 15" xfId="22826" hidden="1" xr:uid="{00000000-0005-0000-0000-0000762F0000}"/>
    <cellStyle name="Hyperlink 3 15" xfId="30031" hidden="1" xr:uid="{00000000-0005-0000-0000-0000922F0000}"/>
    <cellStyle name="Hyperlink 3 15" xfId="30472" hidden="1" xr:uid="{00000000-0005-0000-0000-0000912F0000}"/>
    <cellStyle name="Hyperlink 3 15" xfId="40559" hidden="1" xr:uid="{00000000-0005-0000-0000-0000B82F0000}"/>
    <cellStyle name="Hyperlink 3 15" xfId="40754" hidden="1" xr:uid="{00000000-0005-0000-0000-0000B92F0000}"/>
    <cellStyle name="Hyperlink 3 15" xfId="41358" hidden="1" xr:uid="{00000000-0005-0000-0000-0000BA2F0000}"/>
    <cellStyle name="Hyperlink 3 15" xfId="21819" hidden="1" xr:uid="{00000000-0005-0000-0000-0000722F0000}"/>
    <cellStyle name="Hyperlink 3 15" xfId="22424" hidden="1" xr:uid="{00000000-0005-0000-0000-0000732F0000}"/>
    <cellStyle name="Hyperlink 3 15" xfId="24043" hidden="1" xr:uid="{00000000-0005-0000-0000-0000792F0000}"/>
    <cellStyle name="Hyperlink 3 15" xfId="24339" hidden="1" xr:uid="{00000000-0005-0000-0000-00007A2F0000}"/>
    <cellStyle name="Hyperlink 3 15" xfId="24534" hidden="1" xr:uid="{00000000-0005-0000-0000-00007B2F0000}"/>
    <cellStyle name="Hyperlink 3 15" xfId="25776" hidden="1" xr:uid="{00000000-0005-0000-0000-0000812F0000}"/>
    <cellStyle name="Hyperlink 3 15" xfId="26380" hidden="1" xr:uid="{00000000-0005-0000-0000-0000822F0000}"/>
    <cellStyle name="Hyperlink 3 15" xfId="25940" hidden="1" xr:uid="{00000000-0005-0000-0000-0000832F0000}"/>
    <cellStyle name="Hyperlink 3 15" xfId="26593" hidden="1" xr:uid="{00000000-0005-0000-0000-0000842F0000}"/>
    <cellStyle name="Hyperlink 3 15" xfId="20132" hidden="1" xr:uid="{00000000-0005-0000-0000-0000852F0000}"/>
    <cellStyle name="Hyperlink 3 15" xfId="26946" hidden="1" xr:uid="{00000000-0005-0000-0000-0000862F0000}"/>
    <cellStyle name="Hyperlink 3 15" xfId="27146" hidden="1" xr:uid="{00000000-0005-0000-0000-0000872F0000}"/>
    <cellStyle name="Hyperlink 3 15" xfId="27751" hidden="1" xr:uid="{00000000-0005-0000-0000-0000882F0000}"/>
    <cellStyle name="Hyperlink 3 15" xfId="37615" hidden="1" xr:uid="{00000000-0005-0000-0000-0000AD2F0000}"/>
    <cellStyle name="Hyperlink 3 15" xfId="37804" hidden="1" xr:uid="{00000000-0005-0000-0000-0000AE2F0000}"/>
    <cellStyle name="Hyperlink 3 15" xfId="38715" hidden="1" xr:uid="{00000000-0005-0000-0000-0000AF2F0000}"/>
    <cellStyle name="Hyperlink 3 15" xfId="18285" hidden="1" xr:uid="{00000000-0005-0000-0000-0000632F0000}"/>
    <cellStyle name="Hyperlink 3 15" xfId="16974" hidden="1" xr:uid="{00000000-0005-0000-0000-0000622F0000}"/>
    <cellStyle name="Hyperlink 3 15" xfId="27310" hidden="1" xr:uid="{00000000-0005-0000-0000-0000892F0000}"/>
    <cellStyle name="Hyperlink 3 15" xfId="27964" hidden="1" xr:uid="{00000000-0005-0000-0000-00008A2F0000}"/>
    <cellStyle name="Hyperlink 3 15" xfId="28159" hidden="1" xr:uid="{00000000-0005-0000-0000-00008B2F0000}"/>
    <cellStyle name="Hyperlink 3 15" xfId="20415" hidden="1" xr:uid="{00000000-0005-0000-0000-00006D2F0000}"/>
    <cellStyle name="Hyperlink 3 15" xfId="21019" hidden="1" xr:uid="{00000000-0005-0000-0000-00006E2F0000}"/>
    <cellStyle name="Hyperlink 3 15" xfId="30685" hidden="1" xr:uid="{00000000-0005-0000-0000-0000932F0000}"/>
    <cellStyle name="Hyperlink 3 15" xfId="29319" hidden="1" xr:uid="{00000000-0005-0000-0000-0000942F0000}"/>
    <cellStyle name="Hyperlink 3 15" xfId="30914" hidden="1" xr:uid="{00000000-0005-0000-0000-0000952F0000}"/>
    <cellStyle name="Hyperlink 3 15" xfId="29070" hidden="1" xr:uid="{00000000-0005-0000-0000-00008C2F0000}"/>
    <cellStyle name="Hyperlink 3 15" xfId="28316" hidden="1" xr:uid="{00000000-0005-0000-0000-00008D2F0000}"/>
    <cellStyle name="Hyperlink 3 15" xfId="20579" hidden="1" xr:uid="{00000000-0005-0000-0000-00006F2F0000}"/>
    <cellStyle name="Hyperlink 3 15" xfId="21232" hidden="1" xr:uid="{00000000-0005-0000-0000-0000702F0000}"/>
    <cellStyle name="Hyperlink 3 15" xfId="21611" hidden="1" xr:uid="{00000000-0005-0000-0000-0000712F0000}"/>
    <cellStyle name="Hyperlink 3 15" xfId="23737" hidden="1" xr:uid="{00000000-0005-0000-0000-0000772F0000}"/>
    <cellStyle name="Hyperlink 3 15" xfId="22983" hidden="1" xr:uid="{00000000-0005-0000-0000-0000782F0000}"/>
    <cellStyle name="Hyperlink 3 15" xfId="19087" hidden="1" xr:uid="{00000000-0005-0000-0000-0000672F0000}"/>
    <cellStyle name="Hyperlink 3 15" xfId="19692" hidden="1" xr:uid="{00000000-0005-0000-0000-0000682F0000}"/>
    <cellStyle name="Hyperlink 3 15" xfId="19251" hidden="1" xr:uid="{00000000-0005-0000-0000-0000692F0000}"/>
    <cellStyle name="Hyperlink 3 15" xfId="19905" hidden="1" xr:uid="{00000000-0005-0000-0000-00006A2F0000}"/>
    <cellStyle name="Hyperlink 3 15" xfId="18534" hidden="1" xr:uid="{00000000-0005-0000-0000-00006B2F0000}"/>
    <cellStyle name="Hyperlink 3 15" xfId="20220" hidden="1" xr:uid="{00000000-0005-0000-0000-00006C2F0000}"/>
    <cellStyle name="Hyperlink 3 15" xfId="33514" hidden="1" xr:uid="{00000000-0005-0000-0000-0000A32F0000}"/>
    <cellStyle name="Hyperlink 3 15" xfId="35198" hidden="1" xr:uid="{00000000-0005-0000-0000-0000A42F0000}"/>
    <cellStyle name="Hyperlink 3 15" xfId="35393" hidden="1" xr:uid="{00000000-0005-0000-0000-0000A52F0000}"/>
    <cellStyle name="Hyperlink 3 15" xfId="24698" hidden="1" xr:uid="{00000000-0005-0000-0000-00007D2F0000}"/>
    <cellStyle name="Hyperlink 3 15" xfId="25139" hidden="1" xr:uid="{00000000-0005-0000-0000-00007C2F0000}"/>
    <cellStyle name="Hyperlink 3 15" xfId="35110" xr:uid="{00000000-0005-0000-0000-0000BD2F0000}"/>
    <cellStyle name="Hyperlink 3 150" xfId="40943" hidden="1" xr:uid="{00000000-0005-0000-0000-0000D52F0000}"/>
    <cellStyle name="Hyperlink 3 150" xfId="18510" hidden="1" xr:uid="{00000000-0005-0000-0000-0000C02F0000}"/>
    <cellStyle name="Hyperlink 3 150" xfId="33490" hidden="1" xr:uid="{00000000-0005-0000-0000-0000CF2F0000}"/>
    <cellStyle name="Hyperlink 3 150" xfId="35582" hidden="1" xr:uid="{00000000-0005-0000-0000-0000D02F0000}"/>
    <cellStyle name="Hyperlink 3 150" xfId="19276" hidden="1" xr:uid="{00000000-0005-0000-0000-0000BF2F0000}"/>
    <cellStyle name="Hyperlink 3 150" xfId="37986" hidden="1" xr:uid="{00000000-0005-0000-0000-0000D22F0000}"/>
    <cellStyle name="Hyperlink 3 150" xfId="39701" hidden="1" xr:uid="{00000000-0005-0000-0000-0000D32F0000}"/>
    <cellStyle name="Hyperlink 3 150" xfId="29295" hidden="1" xr:uid="{00000000-0005-0000-0000-0000CB2F0000}"/>
    <cellStyle name="Hyperlink 3 150" xfId="31298" hidden="1" xr:uid="{00000000-0005-0000-0000-0000CC2F0000}"/>
    <cellStyle name="Hyperlink 3 150" xfId="32299" hidden="1" xr:uid="{00000000-0005-0000-0000-0000CD2F0000}"/>
    <cellStyle name="Hyperlink 3 150" xfId="34254" hidden="1" xr:uid="{00000000-0005-0000-0000-0000CE2F0000}"/>
    <cellStyle name="Hyperlink 3 150" xfId="30056" hidden="1" xr:uid="{00000000-0005-0000-0000-0000CA2F0000}"/>
    <cellStyle name="Hyperlink 3 150" xfId="20107" hidden="1" xr:uid="{00000000-0005-0000-0000-0000C72F0000}"/>
    <cellStyle name="Hyperlink 3 150" xfId="27335" hidden="1" xr:uid="{00000000-0005-0000-0000-0000C82F0000}"/>
    <cellStyle name="Hyperlink 3 150" xfId="28341" hidden="1" xr:uid="{00000000-0005-0000-0000-0000C92F0000}"/>
    <cellStyle name="Hyperlink 3 150" xfId="20604" hidden="1" xr:uid="{00000000-0005-0000-0000-0000C12F0000}"/>
    <cellStyle name="Hyperlink 3 150" xfId="22008" hidden="1" xr:uid="{00000000-0005-0000-0000-0000C22F0000}"/>
    <cellStyle name="Hyperlink 3 150" xfId="23008" hidden="1" xr:uid="{00000000-0005-0000-0000-0000C32F0000}"/>
    <cellStyle name="Hyperlink 3 150" xfId="24723" hidden="1" xr:uid="{00000000-0005-0000-0000-0000C42F0000}"/>
    <cellStyle name="Hyperlink 3 150" xfId="23962" hidden="1" xr:uid="{00000000-0005-0000-0000-0000C52F0000}"/>
    <cellStyle name="Hyperlink 3 150" xfId="25965" hidden="1" xr:uid="{00000000-0005-0000-0000-0000C62F0000}"/>
    <cellStyle name="Hyperlink 3 150" xfId="38940" hidden="1" xr:uid="{00000000-0005-0000-0000-0000D42F0000}"/>
    <cellStyle name="Hyperlink 3 150" xfId="36986" hidden="1" xr:uid="{00000000-0005-0000-0000-0000D12F0000}"/>
    <cellStyle name="Hyperlink 3 150" xfId="17167" hidden="1" xr:uid="{00000000-0005-0000-0000-0000BE2F0000}"/>
    <cellStyle name="Hyperlink 3 150" xfId="35085" xr:uid="{00000000-0005-0000-0000-0000D62F0000}"/>
    <cellStyle name="Hyperlink 3 151" xfId="40939" hidden="1" xr:uid="{00000000-0005-0000-0000-0000EE2F0000}"/>
    <cellStyle name="Hyperlink 3 151" xfId="18515" hidden="1" xr:uid="{00000000-0005-0000-0000-0000D92F0000}"/>
    <cellStyle name="Hyperlink 3 151" xfId="33495" hidden="1" xr:uid="{00000000-0005-0000-0000-0000E82F0000}"/>
    <cellStyle name="Hyperlink 3 151" xfId="35578" hidden="1" xr:uid="{00000000-0005-0000-0000-0000E92F0000}"/>
    <cellStyle name="Hyperlink 3 151" xfId="19272" hidden="1" xr:uid="{00000000-0005-0000-0000-0000D82F0000}"/>
    <cellStyle name="Hyperlink 3 151" xfId="37982" hidden="1" xr:uid="{00000000-0005-0000-0000-0000EB2F0000}"/>
    <cellStyle name="Hyperlink 3 151" xfId="39697" hidden="1" xr:uid="{00000000-0005-0000-0000-0000EC2F0000}"/>
    <cellStyle name="Hyperlink 3 151" xfId="29300" hidden="1" xr:uid="{00000000-0005-0000-0000-0000E42F0000}"/>
    <cellStyle name="Hyperlink 3 151" xfId="31294" hidden="1" xr:uid="{00000000-0005-0000-0000-0000E52F0000}"/>
    <cellStyle name="Hyperlink 3 151" xfId="32295" hidden="1" xr:uid="{00000000-0005-0000-0000-0000E62F0000}"/>
    <cellStyle name="Hyperlink 3 151" xfId="34250" hidden="1" xr:uid="{00000000-0005-0000-0000-0000E72F0000}"/>
    <cellStyle name="Hyperlink 3 151" xfId="30052" hidden="1" xr:uid="{00000000-0005-0000-0000-0000E32F0000}"/>
    <cellStyle name="Hyperlink 3 151" xfId="20112" hidden="1" xr:uid="{00000000-0005-0000-0000-0000E02F0000}"/>
    <cellStyle name="Hyperlink 3 151" xfId="27331" hidden="1" xr:uid="{00000000-0005-0000-0000-0000E12F0000}"/>
    <cellStyle name="Hyperlink 3 151" xfId="28337" hidden="1" xr:uid="{00000000-0005-0000-0000-0000E22F0000}"/>
    <cellStyle name="Hyperlink 3 151" xfId="20600" hidden="1" xr:uid="{00000000-0005-0000-0000-0000DA2F0000}"/>
    <cellStyle name="Hyperlink 3 151" xfId="22004" hidden="1" xr:uid="{00000000-0005-0000-0000-0000DB2F0000}"/>
    <cellStyle name="Hyperlink 3 151" xfId="23004" hidden="1" xr:uid="{00000000-0005-0000-0000-0000DC2F0000}"/>
    <cellStyle name="Hyperlink 3 151" xfId="24719" hidden="1" xr:uid="{00000000-0005-0000-0000-0000DD2F0000}"/>
    <cellStyle name="Hyperlink 3 151" xfId="23967" hidden="1" xr:uid="{00000000-0005-0000-0000-0000DE2F0000}"/>
    <cellStyle name="Hyperlink 3 151" xfId="25961" hidden="1" xr:uid="{00000000-0005-0000-0000-0000DF2F0000}"/>
    <cellStyle name="Hyperlink 3 151" xfId="38945" hidden="1" xr:uid="{00000000-0005-0000-0000-0000ED2F0000}"/>
    <cellStyle name="Hyperlink 3 151" xfId="36982" hidden="1" xr:uid="{00000000-0005-0000-0000-0000EA2F0000}"/>
    <cellStyle name="Hyperlink 3 151" xfId="17163" hidden="1" xr:uid="{00000000-0005-0000-0000-0000D72F0000}"/>
    <cellStyle name="Hyperlink 3 151" xfId="35090" xr:uid="{00000000-0005-0000-0000-0000EF2F0000}"/>
    <cellStyle name="Hyperlink 3 152" xfId="30270" hidden="1" xr:uid="{00000000-0005-0000-0000-0000FC2F0000}"/>
    <cellStyle name="Hyperlink 3 152" xfId="38199" hidden="1" xr:uid="{00000000-0005-0000-0000-000004300000}"/>
    <cellStyle name="Hyperlink 3 152" xfId="37200" hidden="1" xr:uid="{00000000-0005-0000-0000-000003300000}"/>
    <cellStyle name="Hyperlink 3 152" xfId="34468" hidden="1" xr:uid="{00000000-0005-0000-0000-000000300000}"/>
    <cellStyle name="Hyperlink 3 152" xfId="28747" hidden="1" xr:uid="{00000000-0005-0000-0000-0000FD2F0000}"/>
    <cellStyle name="Hyperlink 3 152" xfId="32705" hidden="1" xr:uid="{00000000-0005-0000-0000-000001300000}"/>
    <cellStyle name="Hyperlink 3 152" xfId="32512" hidden="1" xr:uid="{00000000-0005-0000-0000-0000FF2F0000}"/>
    <cellStyle name="Hyperlink 3 152" xfId="31511" hidden="1" xr:uid="{00000000-0005-0000-0000-0000FE2F0000}"/>
    <cellStyle name="Hyperlink 3 152" xfId="39915" hidden="1" xr:uid="{00000000-0005-0000-0000-000005300000}"/>
    <cellStyle name="Hyperlink 3 152" xfId="38392" hidden="1" xr:uid="{00000000-0005-0000-0000-000006300000}"/>
    <cellStyle name="Hyperlink 3 152" xfId="35795" hidden="1" xr:uid="{00000000-0005-0000-0000-000002300000}"/>
    <cellStyle name="Hyperlink 3 152" xfId="41156" hidden="1" xr:uid="{00000000-0005-0000-0000-000007300000}"/>
    <cellStyle name="Hyperlink 3 152" xfId="23221" hidden="1" xr:uid="{00000000-0005-0000-0000-0000F52F0000}"/>
    <cellStyle name="Hyperlink 3 152" xfId="20817" hidden="1" xr:uid="{00000000-0005-0000-0000-0000F32F0000}"/>
    <cellStyle name="Hyperlink 3 152" xfId="17586" hidden="1" xr:uid="{00000000-0005-0000-0000-0000F22F0000}"/>
    <cellStyle name="Hyperlink 3 152" xfId="27549" hidden="1" xr:uid="{00000000-0005-0000-0000-0000FA2F0000}"/>
    <cellStyle name="Hyperlink 3 152" xfId="24937" hidden="1" xr:uid="{00000000-0005-0000-0000-0000F62F0000}"/>
    <cellStyle name="Hyperlink 3 152" xfId="28554" hidden="1" xr:uid="{00000000-0005-0000-0000-0000FB2F0000}"/>
    <cellStyle name="Hyperlink 3 152" xfId="17813" hidden="1" xr:uid="{00000000-0005-0000-0000-0000F92F0000}"/>
    <cellStyle name="Hyperlink 3 152" xfId="23414" hidden="1" xr:uid="{00000000-0005-0000-0000-0000F72F0000}"/>
    <cellStyle name="Hyperlink 3 152" xfId="22222" hidden="1" xr:uid="{00000000-0005-0000-0000-0000F42F0000}"/>
    <cellStyle name="Hyperlink 3 152" xfId="19490" hidden="1" xr:uid="{00000000-0005-0000-0000-0000F12F0000}"/>
    <cellStyle name="Hyperlink 3 152" xfId="26178" hidden="1" xr:uid="{00000000-0005-0000-0000-0000F82F0000}"/>
    <cellStyle name="Hyperlink 3 152" xfId="17393" hidden="1" xr:uid="{00000000-0005-0000-0000-0000F02F0000}"/>
    <cellStyle name="Hyperlink 3 152" xfId="32932" xr:uid="{00000000-0005-0000-0000-000008300000}"/>
    <cellStyle name="Hyperlink 3 153" xfId="38415" hidden="1" xr:uid="{00000000-0005-0000-0000-00001D300000}"/>
    <cellStyle name="Hyperlink 3 153" xfId="35808" hidden="1" xr:uid="{00000000-0005-0000-0000-00001B300000}"/>
    <cellStyle name="Hyperlink 3 153" xfId="37213" hidden="1" xr:uid="{00000000-0005-0000-0000-00001C300000}"/>
    <cellStyle name="Hyperlink 3 153" xfId="41169" hidden="1" xr:uid="{00000000-0005-0000-0000-000020300000}"/>
    <cellStyle name="Hyperlink 3 153" xfId="39928" hidden="1" xr:uid="{00000000-0005-0000-0000-00001E300000}"/>
    <cellStyle name="Hyperlink 3 153" xfId="38414" hidden="1" xr:uid="{00000000-0005-0000-0000-00001F300000}"/>
    <cellStyle name="Hyperlink 3 153" xfId="32958" hidden="1" xr:uid="{00000000-0005-0000-0000-00001A300000}"/>
    <cellStyle name="Hyperlink 3 153" xfId="32959" hidden="1" xr:uid="{00000000-0005-0000-0000-000018300000}"/>
    <cellStyle name="Hyperlink 3 153" xfId="34481" hidden="1" xr:uid="{00000000-0005-0000-0000-000019300000}"/>
    <cellStyle name="Hyperlink 3 153" xfId="30283" hidden="1" xr:uid="{00000000-0005-0000-0000-000015300000}"/>
    <cellStyle name="Hyperlink 3 153" xfId="28769" hidden="1" xr:uid="{00000000-0005-0000-0000-000016300000}"/>
    <cellStyle name="Hyperlink 3 153" xfId="31524" hidden="1" xr:uid="{00000000-0005-0000-0000-000017300000}"/>
    <cellStyle name="Hyperlink 3 153" xfId="23437" hidden="1" xr:uid="{00000000-0005-0000-0000-00000E300000}"/>
    <cellStyle name="Hyperlink 3 153" xfId="20830" hidden="1" xr:uid="{00000000-0005-0000-0000-00000C300000}"/>
    <cellStyle name="Hyperlink 3 153" xfId="22235" hidden="1" xr:uid="{00000000-0005-0000-0000-00000D300000}"/>
    <cellStyle name="Hyperlink 3 153" xfId="17840" hidden="1" xr:uid="{00000000-0005-0000-0000-000009300000}"/>
    <cellStyle name="Hyperlink 3 153" xfId="19503" hidden="1" xr:uid="{00000000-0005-0000-0000-00000A300000}"/>
    <cellStyle name="Hyperlink 3 153" xfId="17839" hidden="1" xr:uid="{00000000-0005-0000-0000-00000B300000}"/>
    <cellStyle name="Hyperlink 3 153" xfId="28770" hidden="1" xr:uid="{00000000-0005-0000-0000-000014300000}"/>
    <cellStyle name="Hyperlink 3 153" xfId="17838" hidden="1" xr:uid="{00000000-0005-0000-0000-000012300000}"/>
    <cellStyle name="Hyperlink 3 153" xfId="27562" hidden="1" xr:uid="{00000000-0005-0000-0000-000013300000}"/>
    <cellStyle name="Hyperlink 3 153" xfId="24950" hidden="1" xr:uid="{00000000-0005-0000-0000-00000F300000}"/>
    <cellStyle name="Hyperlink 3 153" xfId="23436" hidden="1" xr:uid="{00000000-0005-0000-0000-000010300000}"/>
    <cellStyle name="Hyperlink 3 153" xfId="26191" hidden="1" xr:uid="{00000000-0005-0000-0000-000011300000}"/>
    <cellStyle name="Hyperlink 3 153" xfId="32957" xr:uid="{00000000-0005-0000-0000-000021300000}"/>
    <cellStyle name="Hyperlink 3 154" xfId="38192" hidden="1" xr:uid="{00000000-0005-0000-0000-000036300000}"/>
    <cellStyle name="Hyperlink 3 154" xfId="35788" hidden="1" xr:uid="{00000000-0005-0000-0000-000034300000}"/>
    <cellStyle name="Hyperlink 3 154" xfId="37193" hidden="1" xr:uid="{00000000-0005-0000-0000-000035300000}"/>
    <cellStyle name="Hyperlink 3 154" xfId="41149" hidden="1" xr:uid="{00000000-0005-0000-0000-000039300000}"/>
    <cellStyle name="Hyperlink 3 154" xfId="39908" hidden="1" xr:uid="{00000000-0005-0000-0000-000037300000}"/>
    <cellStyle name="Hyperlink 3 154" xfId="38384" hidden="1" xr:uid="{00000000-0005-0000-0000-000038300000}"/>
    <cellStyle name="Hyperlink 3 154" xfId="32697" hidden="1" xr:uid="{00000000-0005-0000-0000-000033300000}"/>
    <cellStyle name="Hyperlink 3 154" xfId="32505" hidden="1" xr:uid="{00000000-0005-0000-0000-000031300000}"/>
    <cellStyle name="Hyperlink 3 154" xfId="34461" hidden="1" xr:uid="{00000000-0005-0000-0000-000032300000}"/>
    <cellStyle name="Hyperlink 3 154" xfId="30263" hidden="1" xr:uid="{00000000-0005-0000-0000-00002E300000}"/>
    <cellStyle name="Hyperlink 3 154" xfId="28739" hidden="1" xr:uid="{00000000-0005-0000-0000-00002F300000}"/>
    <cellStyle name="Hyperlink 3 154" xfId="31504" hidden="1" xr:uid="{00000000-0005-0000-0000-000030300000}"/>
    <cellStyle name="Hyperlink 3 154" xfId="23214" hidden="1" xr:uid="{00000000-0005-0000-0000-000027300000}"/>
    <cellStyle name="Hyperlink 3 154" xfId="20810" hidden="1" xr:uid="{00000000-0005-0000-0000-000025300000}"/>
    <cellStyle name="Hyperlink 3 154" xfId="22215" hidden="1" xr:uid="{00000000-0005-0000-0000-000026300000}"/>
    <cellStyle name="Hyperlink 3 154" xfId="17386" hidden="1" xr:uid="{00000000-0005-0000-0000-000022300000}"/>
    <cellStyle name="Hyperlink 3 154" xfId="19483" hidden="1" xr:uid="{00000000-0005-0000-0000-000023300000}"/>
    <cellStyle name="Hyperlink 3 154" xfId="17578" hidden="1" xr:uid="{00000000-0005-0000-0000-000024300000}"/>
    <cellStyle name="Hyperlink 3 154" xfId="28547" hidden="1" xr:uid="{00000000-0005-0000-0000-00002D300000}"/>
    <cellStyle name="Hyperlink 3 154" xfId="18222" hidden="1" xr:uid="{00000000-0005-0000-0000-00002B300000}"/>
    <cellStyle name="Hyperlink 3 154" xfId="27542" hidden="1" xr:uid="{00000000-0005-0000-0000-00002C300000}"/>
    <cellStyle name="Hyperlink 3 154" xfId="24930" hidden="1" xr:uid="{00000000-0005-0000-0000-000028300000}"/>
    <cellStyle name="Hyperlink 3 154" xfId="23406" hidden="1" xr:uid="{00000000-0005-0000-0000-000029300000}"/>
    <cellStyle name="Hyperlink 3 154" xfId="26171" hidden="1" xr:uid="{00000000-0005-0000-0000-00002A300000}"/>
    <cellStyle name="Hyperlink 3 154" xfId="33205" xr:uid="{00000000-0005-0000-0000-00003A300000}"/>
    <cellStyle name="Hyperlink 3 155" xfId="38210" hidden="1" xr:uid="{00000000-0005-0000-0000-00004F300000}"/>
    <cellStyle name="Hyperlink 3 155" xfId="35806" hidden="1" xr:uid="{00000000-0005-0000-0000-00004D300000}"/>
    <cellStyle name="Hyperlink 3 155" xfId="37211" hidden="1" xr:uid="{00000000-0005-0000-0000-00004E300000}"/>
    <cellStyle name="Hyperlink 3 155" xfId="41167" hidden="1" xr:uid="{00000000-0005-0000-0000-000052300000}"/>
    <cellStyle name="Hyperlink 3 155" xfId="39926" hidden="1" xr:uid="{00000000-0005-0000-0000-000050300000}"/>
    <cellStyle name="Hyperlink 3 155" xfId="38411" hidden="1" xr:uid="{00000000-0005-0000-0000-000051300000}"/>
    <cellStyle name="Hyperlink 3 155" xfId="32724" hidden="1" xr:uid="{00000000-0005-0000-0000-00004C300000}"/>
    <cellStyle name="Hyperlink 3 155" xfId="32523" hidden="1" xr:uid="{00000000-0005-0000-0000-00004A300000}"/>
    <cellStyle name="Hyperlink 3 155" xfId="34479" hidden="1" xr:uid="{00000000-0005-0000-0000-00004B300000}"/>
    <cellStyle name="Hyperlink 3 155" xfId="30281" hidden="1" xr:uid="{00000000-0005-0000-0000-000047300000}"/>
    <cellStyle name="Hyperlink 3 155" xfId="28766" hidden="1" xr:uid="{00000000-0005-0000-0000-000048300000}"/>
    <cellStyle name="Hyperlink 3 155" xfId="31522" hidden="1" xr:uid="{00000000-0005-0000-0000-000049300000}"/>
    <cellStyle name="Hyperlink 3 155" xfId="23232" hidden="1" xr:uid="{00000000-0005-0000-0000-000040300000}"/>
    <cellStyle name="Hyperlink 3 155" xfId="20828" hidden="1" xr:uid="{00000000-0005-0000-0000-00003E300000}"/>
    <cellStyle name="Hyperlink 3 155" xfId="22233" hidden="1" xr:uid="{00000000-0005-0000-0000-00003F300000}"/>
    <cellStyle name="Hyperlink 3 155" xfId="17404" hidden="1" xr:uid="{00000000-0005-0000-0000-00003B300000}"/>
    <cellStyle name="Hyperlink 3 155" xfId="19501" hidden="1" xr:uid="{00000000-0005-0000-0000-00003C300000}"/>
    <cellStyle name="Hyperlink 3 155" xfId="17605" hidden="1" xr:uid="{00000000-0005-0000-0000-00003D300000}"/>
    <cellStyle name="Hyperlink 3 155" xfId="28565" hidden="1" xr:uid="{00000000-0005-0000-0000-000046300000}"/>
    <cellStyle name="Hyperlink 3 155" xfId="17834" hidden="1" xr:uid="{00000000-0005-0000-0000-000044300000}"/>
    <cellStyle name="Hyperlink 3 155" xfId="27560" hidden="1" xr:uid="{00000000-0005-0000-0000-000045300000}"/>
    <cellStyle name="Hyperlink 3 155" xfId="24948" hidden="1" xr:uid="{00000000-0005-0000-0000-000041300000}"/>
    <cellStyle name="Hyperlink 3 155" xfId="23433" hidden="1" xr:uid="{00000000-0005-0000-0000-000042300000}"/>
    <cellStyle name="Hyperlink 3 155" xfId="26189" hidden="1" xr:uid="{00000000-0005-0000-0000-000043300000}"/>
    <cellStyle name="Hyperlink 3 155" xfId="32953" xr:uid="{00000000-0005-0000-0000-000053300000}"/>
    <cellStyle name="Hyperlink 3 156" xfId="38412" hidden="1" xr:uid="{00000000-0005-0000-0000-000068300000}"/>
    <cellStyle name="Hyperlink 3 156" xfId="35807" hidden="1" xr:uid="{00000000-0005-0000-0000-000066300000}"/>
    <cellStyle name="Hyperlink 3 156" xfId="37212" hidden="1" xr:uid="{00000000-0005-0000-0000-000067300000}"/>
    <cellStyle name="Hyperlink 3 156" xfId="41168" hidden="1" xr:uid="{00000000-0005-0000-0000-00006B300000}"/>
    <cellStyle name="Hyperlink 3 156" xfId="39927" hidden="1" xr:uid="{00000000-0005-0000-0000-000069300000}"/>
    <cellStyle name="Hyperlink 3 156" xfId="38413" hidden="1" xr:uid="{00000000-0005-0000-0000-00006A300000}"/>
    <cellStyle name="Hyperlink 3 156" xfId="32955" hidden="1" xr:uid="{00000000-0005-0000-0000-000065300000}"/>
    <cellStyle name="Hyperlink 3 156" xfId="32954" hidden="1" xr:uid="{00000000-0005-0000-0000-000063300000}"/>
    <cellStyle name="Hyperlink 3 156" xfId="34480" hidden="1" xr:uid="{00000000-0005-0000-0000-000064300000}"/>
    <cellStyle name="Hyperlink 3 156" xfId="30282" hidden="1" xr:uid="{00000000-0005-0000-0000-000060300000}"/>
    <cellStyle name="Hyperlink 3 156" xfId="28768" hidden="1" xr:uid="{00000000-0005-0000-0000-000061300000}"/>
    <cellStyle name="Hyperlink 3 156" xfId="31523" hidden="1" xr:uid="{00000000-0005-0000-0000-000062300000}"/>
    <cellStyle name="Hyperlink 3 156" xfId="23434" hidden="1" xr:uid="{00000000-0005-0000-0000-000059300000}"/>
    <cellStyle name="Hyperlink 3 156" xfId="20829" hidden="1" xr:uid="{00000000-0005-0000-0000-000057300000}"/>
    <cellStyle name="Hyperlink 3 156" xfId="22234" hidden="1" xr:uid="{00000000-0005-0000-0000-000058300000}"/>
    <cellStyle name="Hyperlink 3 156" xfId="17835" hidden="1" xr:uid="{00000000-0005-0000-0000-000054300000}"/>
    <cellStyle name="Hyperlink 3 156" xfId="19502" hidden="1" xr:uid="{00000000-0005-0000-0000-000055300000}"/>
    <cellStyle name="Hyperlink 3 156" xfId="17836" hidden="1" xr:uid="{00000000-0005-0000-0000-000056300000}"/>
    <cellStyle name="Hyperlink 3 156" xfId="28767" hidden="1" xr:uid="{00000000-0005-0000-0000-00005F300000}"/>
    <cellStyle name="Hyperlink 3 156" xfId="17837" hidden="1" xr:uid="{00000000-0005-0000-0000-00005D300000}"/>
    <cellStyle name="Hyperlink 3 156" xfId="27561" hidden="1" xr:uid="{00000000-0005-0000-0000-00005E300000}"/>
    <cellStyle name="Hyperlink 3 156" xfId="24949" hidden="1" xr:uid="{00000000-0005-0000-0000-00005A300000}"/>
    <cellStyle name="Hyperlink 3 156" xfId="23435" hidden="1" xr:uid="{00000000-0005-0000-0000-00005B300000}"/>
    <cellStyle name="Hyperlink 3 156" xfId="26190" hidden="1" xr:uid="{00000000-0005-0000-0000-00005C300000}"/>
    <cellStyle name="Hyperlink 3 156" xfId="32956" xr:uid="{00000000-0005-0000-0000-00006C300000}"/>
    <cellStyle name="Hyperlink 3 157" xfId="38208" hidden="1" xr:uid="{00000000-0005-0000-0000-000081300000}"/>
    <cellStyle name="Hyperlink 3 157" xfId="35804" hidden="1" xr:uid="{00000000-0005-0000-0000-00007F300000}"/>
    <cellStyle name="Hyperlink 3 157" xfId="37209" hidden="1" xr:uid="{00000000-0005-0000-0000-000080300000}"/>
    <cellStyle name="Hyperlink 3 157" xfId="41165" hidden="1" xr:uid="{00000000-0005-0000-0000-000084300000}"/>
    <cellStyle name="Hyperlink 3 157" xfId="39924" hidden="1" xr:uid="{00000000-0005-0000-0000-000082300000}"/>
    <cellStyle name="Hyperlink 3 157" xfId="38408" hidden="1" xr:uid="{00000000-0005-0000-0000-000083300000}"/>
    <cellStyle name="Hyperlink 3 157" xfId="32721" hidden="1" xr:uid="{00000000-0005-0000-0000-00007E300000}"/>
    <cellStyle name="Hyperlink 3 157" xfId="32521" hidden="1" xr:uid="{00000000-0005-0000-0000-00007C300000}"/>
    <cellStyle name="Hyperlink 3 157" xfId="34477" hidden="1" xr:uid="{00000000-0005-0000-0000-00007D300000}"/>
    <cellStyle name="Hyperlink 3 157" xfId="30279" hidden="1" xr:uid="{00000000-0005-0000-0000-000079300000}"/>
    <cellStyle name="Hyperlink 3 157" xfId="28763" hidden="1" xr:uid="{00000000-0005-0000-0000-00007A300000}"/>
    <cellStyle name="Hyperlink 3 157" xfId="31520" hidden="1" xr:uid="{00000000-0005-0000-0000-00007B300000}"/>
    <cellStyle name="Hyperlink 3 157" xfId="23230" hidden="1" xr:uid="{00000000-0005-0000-0000-000072300000}"/>
    <cellStyle name="Hyperlink 3 157" xfId="20826" hidden="1" xr:uid="{00000000-0005-0000-0000-000070300000}"/>
    <cellStyle name="Hyperlink 3 157" xfId="22231" hidden="1" xr:uid="{00000000-0005-0000-0000-000071300000}"/>
    <cellStyle name="Hyperlink 3 157" xfId="17402" hidden="1" xr:uid="{00000000-0005-0000-0000-00006D300000}"/>
    <cellStyle name="Hyperlink 3 157" xfId="19499" hidden="1" xr:uid="{00000000-0005-0000-0000-00006E300000}"/>
    <cellStyle name="Hyperlink 3 157" xfId="17602" hidden="1" xr:uid="{00000000-0005-0000-0000-00006F300000}"/>
    <cellStyle name="Hyperlink 3 157" xfId="28563" hidden="1" xr:uid="{00000000-0005-0000-0000-000078300000}"/>
    <cellStyle name="Hyperlink 3 157" xfId="17831" hidden="1" xr:uid="{00000000-0005-0000-0000-000076300000}"/>
    <cellStyle name="Hyperlink 3 157" xfId="27558" hidden="1" xr:uid="{00000000-0005-0000-0000-000077300000}"/>
    <cellStyle name="Hyperlink 3 157" xfId="24946" hidden="1" xr:uid="{00000000-0005-0000-0000-000073300000}"/>
    <cellStyle name="Hyperlink 3 157" xfId="23430" hidden="1" xr:uid="{00000000-0005-0000-0000-000074300000}"/>
    <cellStyle name="Hyperlink 3 157" xfId="26187" hidden="1" xr:uid="{00000000-0005-0000-0000-000075300000}"/>
    <cellStyle name="Hyperlink 3 157" xfId="32950" xr:uid="{00000000-0005-0000-0000-000085300000}"/>
    <cellStyle name="Hyperlink 3 158" xfId="38202" hidden="1" xr:uid="{00000000-0005-0000-0000-00009A300000}"/>
    <cellStyle name="Hyperlink 3 158" xfId="35798" hidden="1" xr:uid="{00000000-0005-0000-0000-000098300000}"/>
    <cellStyle name="Hyperlink 3 158" xfId="37203" hidden="1" xr:uid="{00000000-0005-0000-0000-000099300000}"/>
    <cellStyle name="Hyperlink 3 158" xfId="41159" hidden="1" xr:uid="{00000000-0005-0000-0000-00009D300000}"/>
    <cellStyle name="Hyperlink 3 158" xfId="39918" hidden="1" xr:uid="{00000000-0005-0000-0000-00009B300000}"/>
    <cellStyle name="Hyperlink 3 158" xfId="38398" hidden="1" xr:uid="{00000000-0005-0000-0000-00009C300000}"/>
    <cellStyle name="Hyperlink 3 158" xfId="32711" hidden="1" xr:uid="{00000000-0005-0000-0000-000097300000}"/>
    <cellStyle name="Hyperlink 3 158" xfId="32515" hidden="1" xr:uid="{00000000-0005-0000-0000-000095300000}"/>
    <cellStyle name="Hyperlink 3 158" xfId="34471" hidden="1" xr:uid="{00000000-0005-0000-0000-000096300000}"/>
    <cellStyle name="Hyperlink 3 158" xfId="30273" hidden="1" xr:uid="{00000000-0005-0000-0000-000092300000}"/>
    <cellStyle name="Hyperlink 3 158" xfId="28753" hidden="1" xr:uid="{00000000-0005-0000-0000-000093300000}"/>
    <cellStyle name="Hyperlink 3 158" xfId="31514" hidden="1" xr:uid="{00000000-0005-0000-0000-000094300000}"/>
    <cellStyle name="Hyperlink 3 158" xfId="23224" hidden="1" xr:uid="{00000000-0005-0000-0000-00008B300000}"/>
    <cellStyle name="Hyperlink 3 158" xfId="20820" hidden="1" xr:uid="{00000000-0005-0000-0000-000089300000}"/>
    <cellStyle name="Hyperlink 3 158" xfId="22225" hidden="1" xr:uid="{00000000-0005-0000-0000-00008A300000}"/>
    <cellStyle name="Hyperlink 3 158" xfId="17396" hidden="1" xr:uid="{00000000-0005-0000-0000-000086300000}"/>
    <cellStyle name="Hyperlink 3 158" xfId="19493" hidden="1" xr:uid="{00000000-0005-0000-0000-000087300000}"/>
    <cellStyle name="Hyperlink 3 158" xfId="17592" hidden="1" xr:uid="{00000000-0005-0000-0000-000088300000}"/>
    <cellStyle name="Hyperlink 3 158" xfId="28557" hidden="1" xr:uid="{00000000-0005-0000-0000-000091300000}"/>
    <cellStyle name="Hyperlink 3 158" xfId="17820" hidden="1" xr:uid="{00000000-0005-0000-0000-00008F300000}"/>
    <cellStyle name="Hyperlink 3 158" xfId="27552" hidden="1" xr:uid="{00000000-0005-0000-0000-000090300000}"/>
    <cellStyle name="Hyperlink 3 158" xfId="24940" hidden="1" xr:uid="{00000000-0005-0000-0000-00008C300000}"/>
    <cellStyle name="Hyperlink 3 158" xfId="23420" hidden="1" xr:uid="{00000000-0005-0000-0000-00008D300000}"/>
    <cellStyle name="Hyperlink 3 158" xfId="26181" hidden="1" xr:uid="{00000000-0005-0000-0000-00008E300000}"/>
    <cellStyle name="Hyperlink 3 158" xfId="32939" xr:uid="{00000000-0005-0000-0000-00009E300000}"/>
    <cellStyle name="Hyperlink 3 159" xfId="38206" hidden="1" xr:uid="{00000000-0005-0000-0000-0000B3300000}"/>
    <cellStyle name="Hyperlink 3 159" xfId="35802" hidden="1" xr:uid="{00000000-0005-0000-0000-0000B1300000}"/>
    <cellStyle name="Hyperlink 3 159" xfId="37207" hidden="1" xr:uid="{00000000-0005-0000-0000-0000B2300000}"/>
    <cellStyle name="Hyperlink 3 159" xfId="41163" hidden="1" xr:uid="{00000000-0005-0000-0000-0000B6300000}"/>
    <cellStyle name="Hyperlink 3 159" xfId="39922" hidden="1" xr:uid="{00000000-0005-0000-0000-0000B4300000}"/>
    <cellStyle name="Hyperlink 3 159" xfId="38404" hidden="1" xr:uid="{00000000-0005-0000-0000-0000B5300000}"/>
    <cellStyle name="Hyperlink 3 159" xfId="32717" hidden="1" xr:uid="{00000000-0005-0000-0000-0000B0300000}"/>
    <cellStyle name="Hyperlink 3 159" xfId="32519" hidden="1" xr:uid="{00000000-0005-0000-0000-0000AE300000}"/>
    <cellStyle name="Hyperlink 3 159" xfId="34475" hidden="1" xr:uid="{00000000-0005-0000-0000-0000AF300000}"/>
    <cellStyle name="Hyperlink 3 159" xfId="30277" hidden="1" xr:uid="{00000000-0005-0000-0000-0000AB300000}"/>
    <cellStyle name="Hyperlink 3 159" xfId="28759" hidden="1" xr:uid="{00000000-0005-0000-0000-0000AC300000}"/>
    <cellStyle name="Hyperlink 3 159" xfId="31518" hidden="1" xr:uid="{00000000-0005-0000-0000-0000AD300000}"/>
    <cellStyle name="Hyperlink 3 159" xfId="23228" hidden="1" xr:uid="{00000000-0005-0000-0000-0000A4300000}"/>
    <cellStyle name="Hyperlink 3 159" xfId="20824" hidden="1" xr:uid="{00000000-0005-0000-0000-0000A2300000}"/>
    <cellStyle name="Hyperlink 3 159" xfId="22229" hidden="1" xr:uid="{00000000-0005-0000-0000-0000A3300000}"/>
    <cellStyle name="Hyperlink 3 159" xfId="17400" hidden="1" xr:uid="{00000000-0005-0000-0000-00009F300000}"/>
    <cellStyle name="Hyperlink 3 159" xfId="19497" hidden="1" xr:uid="{00000000-0005-0000-0000-0000A0300000}"/>
    <cellStyle name="Hyperlink 3 159" xfId="17598" hidden="1" xr:uid="{00000000-0005-0000-0000-0000A1300000}"/>
    <cellStyle name="Hyperlink 3 159" xfId="28561" hidden="1" xr:uid="{00000000-0005-0000-0000-0000AA300000}"/>
    <cellStyle name="Hyperlink 3 159" xfId="17826" hidden="1" xr:uid="{00000000-0005-0000-0000-0000A8300000}"/>
    <cellStyle name="Hyperlink 3 159" xfId="27556" hidden="1" xr:uid="{00000000-0005-0000-0000-0000A9300000}"/>
    <cellStyle name="Hyperlink 3 159" xfId="24944" hidden="1" xr:uid="{00000000-0005-0000-0000-0000A5300000}"/>
    <cellStyle name="Hyperlink 3 159" xfId="23426" hidden="1" xr:uid="{00000000-0005-0000-0000-0000A6300000}"/>
    <cellStyle name="Hyperlink 3 159" xfId="26185" hidden="1" xr:uid="{00000000-0005-0000-0000-0000A7300000}"/>
    <cellStyle name="Hyperlink 3 159" xfId="32945" xr:uid="{00000000-0005-0000-0000-0000B7300000}"/>
    <cellStyle name="Hyperlink 3 16" xfId="36212" hidden="1" xr:uid="{00000000-0005-0000-0000-0000FE300000}"/>
    <cellStyle name="Hyperlink 3 16" xfId="38962" hidden="1" xr:uid="{00000000-0005-0000-0000-00000D310000}"/>
    <cellStyle name="Hyperlink 3 16" xfId="40119" hidden="1" xr:uid="{00000000-0005-0000-0000-00000A310000}"/>
    <cellStyle name="Hyperlink 3 16" xfId="39678" hidden="1" xr:uid="{00000000-0005-0000-0000-00000B310000}"/>
    <cellStyle name="Hyperlink 3 16" xfId="39023" hidden="1" xr:uid="{00000000-0005-0000-0000-000007310000}"/>
    <cellStyle name="Hyperlink 3 16" xfId="40920" hidden="1" xr:uid="{00000000-0005-0000-0000-000011310000}"/>
    <cellStyle name="Hyperlink 3 16" xfId="39514" hidden="1" xr:uid="{00000000-0005-0000-0000-000009310000}"/>
    <cellStyle name="Hyperlink 3 16" xfId="40756" hidden="1" xr:uid="{00000000-0005-0000-0000-00000F310000}"/>
    <cellStyle name="Hyperlink 3 16" xfId="41360" hidden="1" xr:uid="{00000000-0005-0000-0000-000010310000}"/>
    <cellStyle name="Hyperlink 3 16" xfId="40332" hidden="1" xr:uid="{00000000-0005-0000-0000-00000C310000}"/>
    <cellStyle name="Hyperlink 3 16" xfId="39319" hidden="1" xr:uid="{00000000-0005-0000-0000-000008310000}"/>
    <cellStyle name="Hyperlink 3 16" xfId="40561" hidden="1" xr:uid="{00000000-0005-0000-0000-00000E310000}"/>
    <cellStyle name="Hyperlink 3 16" xfId="29869" hidden="1" xr:uid="{00000000-0005-0000-0000-0000E6300000}"/>
    <cellStyle name="Hyperlink 3 16" xfId="41573" hidden="1" xr:uid="{00000000-0005-0000-0000-000012310000}"/>
    <cellStyle name="Hyperlink 3 16" xfId="30474" hidden="1" xr:uid="{00000000-0005-0000-0000-0000E7300000}"/>
    <cellStyle name="Hyperlink 3 16" xfId="24341" hidden="1" xr:uid="{00000000-0005-0000-0000-0000D0300000}"/>
    <cellStyle name="Hyperlink 3 16" xfId="25141" hidden="1" xr:uid="{00000000-0005-0000-0000-0000D2300000}"/>
    <cellStyle name="Hyperlink 3 16" xfId="22639" hidden="1" xr:uid="{00000000-0005-0000-0000-0000CB300000}"/>
    <cellStyle name="Hyperlink 3 16" xfId="21821" hidden="1" xr:uid="{00000000-0005-0000-0000-0000C8300000}"/>
    <cellStyle name="Hyperlink 3 16" xfId="33872" hidden="1" xr:uid="{00000000-0005-0000-0000-0000F4300000}"/>
    <cellStyle name="Hyperlink 3 16" xfId="22426" hidden="1" xr:uid="{00000000-0005-0000-0000-0000C9300000}"/>
    <cellStyle name="Hyperlink 3 16" xfId="34672" hidden="1" xr:uid="{00000000-0005-0000-0000-0000F6300000}"/>
    <cellStyle name="Hyperlink 3 16" xfId="34885" hidden="1" xr:uid="{00000000-0005-0000-0000-0000F8300000}"/>
    <cellStyle name="Hyperlink 3 16" xfId="24536" hidden="1" xr:uid="{00000000-0005-0000-0000-0000D1300000}"/>
    <cellStyle name="Hyperlink 3 16" xfId="22985" hidden="1" xr:uid="{00000000-0005-0000-0000-0000CE300000}"/>
    <cellStyle name="Hyperlink 3 16" xfId="35395" hidden="1" xr:uid="{00000000-0005-0000-0000-0000FB300000}"/>
    <cellStyle name="Hyperlink 3 16" xfId="24045" hidden="1" xr:uid="{00000000-0005-0000-0000-0000CF300000}"/>
    <cellStyle name="Hyperlink 3 16" xfId="35559" hidden="1" xr:uid="{00000000-0005-0000-0000-0000FD300000}"/>
    <cellStyle name="Hyperlink 3 16" xfId="34067" hidden="1" xr:uid="{00000000-0005-0000-0000-0000F5300000}"/>
    <cellStyle name="Hyperlink 3 16" xfId="34231" hidden="1" xr:uid="{00000000-0005-0000-0000-0000F7300000}"/>
    <cellStyle name="Hyperlink 3 16" xfId="30916" hidden="1" xr:uid="{00000000-0005-0000-0000-0000EB300000}"/>
    <cellStyle name="Hyperlink 3 16" xfId="33267" hidden="1" xr:uid="{00000000-0005-0000-0000-0000F1300000}"/>
    <cellStyle name="Hyperlink 3 16" xfId="32276" hidden="1" xr:uid="{00000000-0005-0000-0000-0000F2300000}"/>
    <cellStyle name="Hyperlink 3 16" xfId="31275" hidden="1" xr:uid="{00000000-0005-0000-0000-0000EE300000}"/>
    <cellStyle name="Hyperlink 3 16" xfId="29317" hidden="1" xr:uid="{00000000-0005-0000-0000-0000EA300000}"/>
    <cellStyle name="Hyperlink 3 16" xfId="32118" hidden="1" xr:uid="{00000000-0005-0000-0000-0000F0300000}"/>
    <cellStyle name="Hyperlink 3 16" xfId="31715" hidden="1" xr:uid="{00000000-0005-0000-0000-0000ED300000}"/>
    <cellStyle name="Hyperlink 3 16" xfId="30687" hidden="1" xr:uid="{00000000-0005-0000-0000-0000E9300000}"/>
    <cellStyle name="Hyperlink 3 16" xfId="33574" hidden="1" xr:uid="{00000000-0005-0000-0000-0000F3300000}"/>
    <cellStyle name="Hyperlink 3 16" xfId="31928" hidden="1" xr:uid="{00000000-0005-0000-0000-0000EF300000}"/>
    <cellStyle name="Hyperlink 3 16" xfId="31111" hidden="1" xr:uid="{00000000-0005-0000-0000-0000EC300000}"/>
    <cellStyle name="Hyperlink 3 16" xfId="37806" hidden="1" xr:uid="{00000000-0005-0000-0000-000004310000}"/>
    <cellStyle name="Hyperlink 3 16" xfId="30033" hidden="1" xr:uid="{00000000-0005-0000-0000-0000E8300000}"/>
    <cellStyle name="Hyperlink 3 16" xfId="38717" hidden="1" xr:uid="{00000000-0005-0000-0000-000005310000}"/>
    <cellStyle name="Hyperlink 3 16" xfId="21985" hidden="1" xr:uid="{00000000-0005-0000-0000-0000CA300000}"/>
    <cellStyle name="Hyperlink 3 16" xfId="37963" hidden="1" xr:uid="{00000000-0005-0000-0000-000006310000}"/>
    <cellStyle name="Hyperlink 3 16" xfId="22828" hidden="1" xr:uid="{00000000-0005-0000-0000-0000CC300000}"/>
    <cellStyle name="Hyperlink 3 16" xfId="20581" hidden="1" xr:uid="{00000000-0005-0000-0000-0000C5300000}"/>
    <cellStyle name="Hyperlink 3 16" xfId="21613" hidden="1" xr:uid="{00000000-0005-0000-0000-0000C7300000}"/>
    <cellStyle name="Hyperlink 3 16" xfId="18596" hidden="1" xr:uid="{00000000-0005-0000-0000-0000BB300000}"/>
    <cellStyle name="Hyperlink 3 16" xfId="18532" hidden="1" xr:uid="{00000000-0005-0000-0000-0000C1300000}"/>
    <cellStyle name="Hyperlink 3 16" xfId="20222" hidden="1" xr:uid="{00000000-0005-0000-0000-0000C2300000}"/>
    <cellStyle name="Hyperlink 3 16" xfId="19694" hidden="1" xr:uid="{00000000-0005-0000-0000-0000BE300000}"/>
    <cellStyle name="Hyperlink 3 16" xfId="17144" hidden="1" xr:uid="{00000000-0005-0000-0000-0000BA300000}"/>
    <cellStyle name="Hyperlink 3 16" xfId="19907" hidden="1" xr:uid="{00000000-0005-0000-0000-0000C0300000}"/>
    <cellStyle name="Hyperlink 3 16" xfId="19089" hidden="1" xr:uid="{00000000-0005-0000-0000-0000BD300000}"/>
    <cellStyle name="Hyperlink 3 16" xfId="18287" hidden="1" xr:uid="{00000000-0005-0000-0000-0000B9300000}"/>
    <cellStyle name="Hyperlink 3 16" xfId="20417" hidden="1" xr:uid="{00000000-0005-0000-0000-0000C3300000}"/>
    <cellStyle name="Hyperlink 3 16" xfId="19253" hidden="1" xr:uid="{00000000-0005-0000-0000-0000BF300000}"/>
    <cellStyle name="Hyperlink 3 16" xfId="18894" hidden="1" xr:uid="{00000000-0005-0000-0000-0000BC300000}"/>
    <cellStyle name="Hyperlink 3 16" xfId="24700" hidden="1" xr:uid="{00000000-0005-0000-0000-0000D3300000}"/>
    <cellStyle name="Hyperlink 3 16" xfId="16976" hidden="1" xr:uid="{00000000-0005-0000-0000-0000B8300000}"/>
    <cellStyle name="Hyperlink 3 16" xfId="25354" hidden="1" xr:uid="{00000000-0005-0000-0000-0000D4300000}"/>
    <cellStyle name="Hyperlink 3 16" xfId="37404" hidden="1" xr:uid="{00000000-0005-0000-0000-000001310000}"/>
    <cellStyle name="Hyperlink 3 16" xfId="23984" hidden="1" xr:uid="{00000000-0005-0000-0000-0000D5300000}"/>
    <cellStyle name="Hyperlink 3 16" xfId="37617" hidden="1" xr:uid="{00000000-0005-0000-0000-000003310000}"/>
    <cellStyle name="Hyperlink 3 16" xfId="35999" hidden="1" xr:uid="{00000000-0005-0000-0000-0000FC300000}"/>
    <cellStyle name="Hyperlink 3 16" xfId="33512" hidden="1" xr:uid="{00000000-0005-0000-0000-0000F9300000}"/>
    <cellStyle name="Hyperlink 3 16" xfId="28161" hidden="1" xr:uid="{00000000-0005-0000-0000-0000E1300000}"/>
    <cellStyle name="Hyperlink 3 16" xfId="35200" hidden="1" xr:uid="{00000000-0005-0000-0000-0000FA300000}"/>
    <cellStyle name="Hyperlink 3 16" xfId="28318" hidden="1" xr:uid="{00000000-0005-0000-0000-0000E3300000}"/>
    <cellStyle name="Hyperlink 3 16" xfId="29674" hidden="1" xr:uid="{00000000-0005-0000-0000-0000E5300000}"/>
    <cellStyle name="Hyperlink 3 16" xfId="36963" hidden="1" xr:uid="{00000000-0005-0000-0000-000002310000}"/>
    <cellStyle name="Hyperlink 3 16" xfId="36591" hidden="1" xr:uid="{00000000-0005-0000-0000-0000FF300000}"/>
    <cellStyle name="Hyperlink 3 16" xfId="21021" hidden="1" xr:uid="{00000000-0005-0000-0000-0000C4300000}"/>
    <cellStyle name="Hyperlink 3 16" xfId="36799" hidden="1" xr:uid="{00000000-0005-0000-0000-000000310000}"/>
    <cellStyle name="Hyperlink 3 16" xfId="21234" hidden="1" xr:uid="{00000000-0005-0000-0000-0000C6300000}"/>
    <cellStyle name="Hyperlink 3 16" xfId="29072" hidden="1" xr:uid="{00000000-0005-0000-0000-0000E2300000}"/>
    <cellStyle name="Hyperlink 3 16" xfId="29378" hidden="1" xr:uid="{00000000-0005-0000-0000-0000E4300000}"/>
    <cellStyle name="Hyperlink 3 16" xfId="26382" hidden="1" xr:uid="{00000000-0005-0000-0000-0000D8300000}"/>
    <cellStyle name="Hyperlink 3 16" xfId="27753" hidden="1" xr:uid="{00000000-0005-0000-0000-0000DE300000}"/>
    <cellStyle name="Hyperlink 3 16" xfId="27312" hidden="1" xr:uid="{00000000-0005-0000-0000-0000DF300000}"/>
    <cellStyle name="Hyperlink 3 16" xfId="20130" hidden="1" xr:uid="{00000000-0005-0000-0000-0000DB300000}"/>
    <cellStyle name="Hyperlink 3 16" xfId="25778" hidden="1" xr:uid="{00000000-0005-0000-0000-0000D7300000}"/>
    <cellStyle name="Hyperlink 3 16" xfId="27148" hidden="1" xr:uid="{00000000-0005-0000-0000-0000DD300000}"/>
    <cellStyle name="Hyperlink 3 16" xfId="26595" hidden="1" xr:uid="{00000000-0005-0000-0000-0000DA300000}"/>
    <cellStyle name="Hyperlink 3 16" xfId="25583" hidden="1" xr:uid="{00000000-0005-0000-0000-0000D6300000}"/>
    <cellStyle name="Hyperlink 3 16" xfId="27966" hidden="1" xr:uid="{00000000-0005-0000-0000-0000E0300000}"/>
    <cellStyle name="Hyperlink 3 16" xfId="26948" hidden="1" xr:uid="{00000000-0005-0000-0000-0000DC300000}"/>
    <cellStyle name="Hyperlink 3 16" xfId="25942" hidden="1" xr:uid="{00000000-0005-0000-0000-0000D9300000}"/>
    <cellStyle name="Hyperlink 3 16" xfId="23739" hidden="1" xr:uid="{00000000-0005-0000-0000-0000CD300000}"/>
    <cellStyle name="Hyperlink 3 16" xfId="35108" xr:uid="{00000000-0005-0000-0000-000013310000}"/>
    <cellStyle name="Hyperlink 3 160" xfId="38201" hidden="1" xr:uid="{00000000-0005-0000-0000-000028310000}"/>
    <cellStyle name="Hyperlink 3 160" xfId="35797" hidden="1" xr:uid="{00000000-0005-0000-0000-000026310000}"/>
    <cellStyle name="Hyperlink 3 160" xfId="37202" hidden="1" xr:uid="{00000000-0005-0000-0000-000027310000}"/>
    <cellStyle name="Hyperlink 3 160" xfId="41158" hidden="1" xr:uid="{00000000-0005-0000-0000-00002B310000}"/>
    <cellStyle name="Hyperlink 3 160" xfId="39917" hidden="1" xr:uid="{00000000-0005-0000-0000-000029310000}"/>
    <cellStyle name="Hyperlink 3 160" xfId="38397" hidden="1" xr:uid="{00000000-0005-0000-0000-00002A310000}"/>
    <cellStyle name="Hyperlink 3 160" xfId="32710" hidden="1" xr:uid="{00000000-0005-0000-0000-000025310000}"/>
    <cellStyle name="Hyperlink 3 160" xfId="32514" hidden="1" xr:uid="{00000000-0005-0000-0000-000023310000}"/>
    <cellStyle name="Hyperlink 3 160" xfId="34470" hidden="1" xr:uid="{00000000-0005-0000-0000-000024310000}"/>
    <cellStyle name="Hyperlink 3 160" xfId="30272" hidden="1" xr:uid="{00000000-0005-0000-0000-000020310000}"/>
    <cellStyle name="Hyperlink 3 160" xfId="28752" hidden="1" xr:uid="{00000000-0005-0000-0000-000021310000}"/>
    <cellStyle name="Hyperlink 3 160" xfId="31513" hidden="1" xr:uid="{00000000-0005-0000-0000-000022310000}"/>
    <cellStyle name="Hyperlink 3 160" xfId="23223" hidden="1" xr:uid="{00000000-0005-0000-0000-000019310000}"/>
    <cellStyle name="Hyperlink 3 160" xfId="20819" hidden="1" xr:uid="{00000000-0005-0000-0000-000017310000}"/>
    <cellStyle name="Hyperlink 3 160" xfId="22224" hidden="1" xr:uid="{00000000-0005-0000-0000-000018310000}"/>
    <cellStyle name="Hyperlink 3 160" xfId="17395" hidden="1" xr:uid="{00000000-0005-0000-0000-000014310000}"/>
    <cellStyle name="Hyperlink 3 160" xfId="19492" hidden="1" xr:uid="{00000000-0005-0000-0000-000015310000}"/>
    <cellStyle name="Hyperlink 3 160" xfId="17591" hidden="1" xr:uid="{00000000-0005-0000-0000-000016310000}"/>
    <cellStyle name="Hyperlink 3 160" xfId="28556" hidden="1" xr:uid="{00000000-0005-0000-0000-00001F310000}"/>
    <cellStyle name="Hyperlink 3 160" xfId="17819" hidden="1" xr:uid="{00000000-0005-0000-0000-00001D310000}"/>
    <cellStyle name="Hyperlink 3 160" xfId="27551" hidden="1" xr:uid="{00000000-0005-0000-0000-00001E310000}"/>
    <cellStyle name="Hyperlink 3 160" xfId="24939" hidden="1" xr:uid="{00000000-0005-0000-0000-00001A310000}"/>
    <cellStyle name="Hyperlink 3 160" xfId="23419" hidden="1" xr:uid="{00000000-0005-0000-0000-00001B310000}"/>
    <cellStyle name="Hyperlink 3 160" xfId="26180" hidden="1" xr:uid="{00000000-0005-0000-0000-00001C310000}"/>
    <cellStyle name="Hyperlink 3 160" xfId="32938" xr:uid="{00000000-0005-0000-0000-00002C310000}"/>
    <cellStyle name="Hyperlink 3 161" xfId="38205" hidden="1" xr:uid="{00000000-0005-0000-0000-000041310000}"/>
    <cellStyle name="Hyperlink 3 161" xfId="35801" hidden="1" xr:uid="{00000000-0005-0000-0000-00003F310000}"/>
    <cellStyle name="Hyperlink 3 161" xfId="37206" hidden="1" xr:uid="{00000000-0005-0000-0000-000040310000}"/>
    <cellStyle name="Hyperlink 3 161" xfId="41162" hidden="1" xr:uid="{00000000-0005-0000-0000-000044310000}"/>
    <cellStyle name="Hyperlink 3 161" xfId="39921" hidden="1" xr:uid="{00000000-0005-0000-0000-000042310000}"/>
    <cellStyle name="Hyperlink 3 161" xfId="38403" hidden="1" xr:uid="{00000000-0005-0000-0000-000043310000}"/>
    <cellStyle name="Hyperlink 3 161" xfId="32716" hidden="1" xr:uid="{00000000-0005-0000-0000-00003E310000}"/>
    <cellStyle name="Hyperlink 3 161" xfId="32518" hidden="1" xr:uid="{00000000-0005-0000-0000-00003C310000}"/>
    <cellStyle name="Hyperlink 3 161" xfId="34474" hidden="1" xr:uid="{00000000-0005-0000-0000-00003D310000}"/>
    <cellStyle name="Hyperlink 3 161" xfId="30276" hidden="1" xr:uid="{00000000-0005-0000-0000-000039310000}"/>
    <cellStyle name="Hyperlink 3 161" xfId="28758" hidden="1" xr:uid="{00000000-0005-0000-0000-00003A310000}"/>
    <cellStyle name="Hyperlink 3 161" xfId="31517" hidden="1" xr:uid="{00000000-0005-0000-0000-00003B310000}"/>
    <cellStyle name="Hyperlink 3 161" xfId="23227" hidden="1" xr:uid="{00000000-0005-0000-0000-000032310000}"/>
    <cellStyle name="Hyperlink 3 161" xfId="20823" hidden="1" xr:uid="{00000000-0005-0000-0000-000030310000}"/>
    <cellStyle name="Hyperlink 3 161" xfId="22228" hidden="1" xr:uid="{00000000-0005-0000-0000-000031310000}"/>
    <cellStyle name="Hyperlink 3 161" xfId="17399" hidden="1" xr:uid="{00000000-0005-0000-0000-00002D310000}"/>
    <cellStyle name="Hyperlink 3 161" xfId="19496" hidden="1" xr:uid="{00000000-0005-0000-0000-00002E310000}"/>
    <cellStyle name="Hyperlink 3 161" xfId="17597" hidden="1" xr:uid="{00000000-0005-0000-0000-00002F310000}"/>
    <cellStyle name="Hyperlink 3 161" xfId="28560" hidden="1" xr:uid="{00000000-0005-0000-0000-000038310000}"/>
    <cellStyle name="Hyperlink 3 161" xfId="17825" hidden="1" xr:uid="{00000000-0005-0000-0000-000036310000}"/>
    <cellStyle name="Hyperlink 3 161" xfId="27555" hidden="1" xr:uid="{00000000-0005-0000-0000-000037310000}"/>
    <cellStyle name="Hyperlink 3 161" xfId="24943" hidden="1" xr:uid="{00000000-0005-0000-0000-000033310000}"/>
    <cellStyle name="Hyperlink 3 161" xfId="23425" hidden="1" xr:uid="{00000000-0005-0000-0000-000034310000}"/>
    <cellStyle name="Hyperlink 3 161" xfId="26184" hidden="1" xr:uid="{00000000-0005-0000-0000-000035310000}"/>
    <cellStyle name="Hyperlink 3 161" xfId="32944" xr:uid="{00000000-0005-0000-0000-000045310000}"/>
    <cellStyle name="Hyperlink 3 162" xfId="38207" hidden="1" xr:uid="{00000000-0005-0000-0000-00005A310000}"/>
    <cellStyle name="Hyperlink 3 162" xfId="35803" hidden="1" xr:uid="{00000000-0005-0000-0000-000058310000}"/>
    <cellStyle name="Hyperlink 3 162" xfId="37208" hidden="1" xr:uid="{00000000-0005-0000-0000-000059310000}"/>
    <cellStyle name="Hyperlink 3 162" xfId="41164" hidden="1" xr:uid="{00000000-0005-0000-0000-00005D310000}"/>
    <cellStyle name="Hyperlink 3 162" xfId="39923" hidden="1" xr:uid="{00000000-0005-0000-0000-00005B310000}"/>
    <cellStyle name="Hyperlink 3 162" xfId="38406" hidden="1" xr:uid="{00000000-0005-0000-0000-00005C310000}"/>
    <cellStyle name="Hyperlink 3 162" xfId="32719" hidden="1" xr:uid="{00000000-0005-0000-0000-000057310000}"/>
    <cellStyle name="Hyperlink 3 162" xfId="32520" hidden="1" xr:uid="{00000000-0005-0000-0000-000055310000}"/>
    <cellStyle name="Hyperlink 3 162" xfId="34476" hidden="1" xr:uid="{00000000-0005-0000-0000-000056310000}"/>
    <cellStyle name="Hyperlink 3 162" xfId="30278" hidden="1" xr:uid="{00000000-0005-0000-0000-000052310000}"/>
    <cellStyle name="Hyperlink 3 162" xfId="28761" hidden="1" xr:uid="{00000000-0005-0000-0000-000053310000}"/>
    <cellStyle name="Hyperlink 3 162" xfId="31519" hidden="1" xr:uid="{00000000-0005-0000-0000-000054310000}"/>
    <cellStyle name="Hyperlink 3 162" xfId="23229" hidden="1" xr:uid="{00000000-0005-0000-0000-00004B310000}"/>
    <cellStyle name="Hyperlink 3 162" xfId="20825" hidden="1" xr:uid="{00000000-0005-0000-0000-000049310000}"/>
    <cellStyle name="Hyperlink 3 162" xfId="22230" hidden="1" xr:uid="{00000000-0005-0000-0000-00004A310000}"/>
    <cellStyle name="Hyperlink 3 162" xfId="17401" hidden="1" xr:uid="{00000000-0005-0000-0000-000046310000}"/>
    <cellStyle name="Hyperlink 3 162" xfId="19498" hidden="1" xr:uid="{00000000-0005-0000-0000-000047310000}"/>
    <cellStyle name="Hyperlink 3 162" xfId="17600" hidden="1" xr:uid="{00000000-0005-0000-0000-000048310000}"/>
    <cellStyle name="Hyperlink 3 162" xfId="28562" hidden="1" xr:uid="{00000000-0005-0000-0000-000051310000}"/>
    <cellStyle name="Hyperlink 3 162" xfId="17829" hidden="1" xr:uid="{00000000-0005-0000-0000-00004F310000}"/>
    <cellStyle name="Hyperlink 3 162" xfId="27557" hidden="1" xr:uid="{00000000-0005-0000-0000-000050310000}"/>
    <cellStyle name="Hyperlink 3 162" xfId="24945" hidden="1" xr:uid="{00000000-0005-0000-0000-00004C310000}"/>
    <cellStyle name="Hyperlink 3 162" xfId="23428" hidden="1" xr:uid="{00000000-0005-0000-0000-00004D310000}"/>
    <cellStyle name="Hyperlink 3 162" xfId="26186" hidden="1" xr:uid="{00000000-0005-0000-0000-00004E310000}"/>
    <cellStyle name="Hyperlink 3 162" xfId="32948" xr:uid="{00000000-0005-0000-0000-00005E310000}"/>
    <cellStyle name="Hyperlink 3 163" xfId="38676" hidden="1" xr:uid="{00000000-0005-0000-0000-000073310000}"/>
    <cellStyle name="Hyperlink 3 163" xfId="35958" hidden="1" xr:uid="{00000000-0005-0000-0000-000071310000}"/>
    <cellStyle name="Hyperlink 3 163" xfId="37363" hidden="1" xr:uid="{00000000-0005-0000-0000-000072310000}"/>
    <cellStyle name="Hyperlink 3 163" xfId="41319" hidden="1" xr:uid="{00000000-0005-0000-0000-000076310000}"/>
    <cellStyle name="Hyperlink 3 163" xfId="40078" hidden="1" xr:uid="{00000000-0005-0000-0000-000074310000}"/>
    <cellStyle name="Hyperlink 3 163" xfId="39203" hidden="1" xr:uid="{00000000-0005-0000-0000-000075310000}"/>
    <cellStyle name="Hyperlink 3 163" xfId="33756" hidden="1" xr:uid="{00000000-0005-0000-0000-000070310000}"/>
    <cellStyle name="Hyperlink 3 163" xfId="33226" hidden="1" xr:uid="{00000000-0005-0000-0000-00006E310000}"/>
    <cellStyle name="Hyperlink 3 163" xfId="34631" hidden="1" xr:uid="{00000000-0005-0000-0000-00006F310000}"/>
    <cellStyle name="Hyperlink 3 163" xfId="30433" hidden="1" xr:uid="{00000000-0005-0000-0000-00006B310000}"/>
    <cellStyle name="Hyperlink 3 163" xfId="29558" hidden="1" xr:uid="{00000000-0005-0000-0000-00006C310000}"/>
    <cellStyle name="Hyperlink 3 163" xfId="31674" hidden="1" xr:uid="{00000000-0005-0000-0000-00006D310000}"/>
    <cellStyle name="Hyperlink 3 163" xfId="23698" hidden="1" xr:uid="{00000000-0005-0000-0000-000064310000}"/>
    <cellStyle name="Hyperlink 3 163" xfId="20980" hidden="1" xr:uid="{00000000-0005-0000-0000-000062310000}"/>
    <cellStyle name="Hyperlink 3 163" xfId="22385" hidden="1" xr:uid="{00000000-0005-0000-0000-000063310000}"/>
    <cellStyle name="Hyperlink 3 163" xfId="18246" hidden="1" xr:uid="{00000000-0005-0000-0000-00005F310000}"/>
    <cellStyle name="Hyperlink 3 163" xfId="19653" hidden="1" xr:uid="{00000000-0005-0000-0000-000060310000}"/>
    <cellStyle name="Hyperlink 3 163" xfId="18778" hidden="1" xr:uid="{00000000-0005-0000-0000-000061310000}"/>
    <cellStyle name="Hyperlink 3 163" xfId="29031" hidden="1" xr:uid="{00000000-0005-0000-0000-00006A310000}"/>
    <cellStyle name="Hyperlink 3 163" xfId="21416" hidden="1" xr:uid="{00000000-0005-0000-0000-000068310000}"/>
    <cellStyle name="Hyperlink 3 163" xfId="27712" hidden="1" xr:uid="{00000000-0005-0000-0000-000069310000}"/>
    <cellStyle name="Hyperlink 3 163" xfId="25100" hidden="1" xr:uid="{00000000-0005-0000-0000-000065310000}"/>
    <cellStyle name="Hyperlink 3 163" xfId="24225" hidden="1" xr:uid="{00000000-0005-0000-0000-000066310000}"/>
    <cellStyle name="Hyperlink 3 163" xfId="26341" hidden="1" xr:uid="{00000000-0005-0000-0000-000067310000}"/>
    <cellStyle name="Hyperlink 3 163" xfId="36394" xr:uid="{00000000-0005-0000-0000-000077310000}"/>
    <cellStyle name="Hyperlink 3 164" xfId="38677" hidden="1" xr:uid="{00000000-0005-0000-0000-00008C310000}"/>
    <cellStyle name="Hyperlink 3 164" xfId="35959" hidden="1" xr:uid="{00000000-0005-0000-0000-00008A310000}"/>
    <cellStyle name="Hyperlink 3 164" xfId="37364" hidden="1" xr:uid="{00000000-0005-0000-0000-00008B310000}"/>
    <cellStyle name="Hyperlink 3 164" xfId="41320" hidden="1" xr:uid="{00000000-0005-0000-0000-00008F310000}"/>
    <cellStyle name="Hyperlink 3 164" xfId="40079" hidden="1" xr:uid="{00000000-0005-0000-0000-00008D310000}"/>
    <cellStyle name="Hyperlink 3 164" xfId="39204" hidden="1" xr:uid="{00000000-0005-0000-0000-00008E310000}"/>
    <cellStyle name="Hyperlink 3 164" xfId="33757" hidden="1" xr:uid="{00000000-0005-0000-0000-000089310000}"/>
    <cellStyle name="Hyperlink 3 164" xfId="33227" hidden="1" xr:uid="{00000000-0005-0000-0000-000087310000}"/>
    <cellStyle name="Hyperlink 3 164" xfId="34632" hidden="1" xr:uid="{00000000-0005-0000-0000-000088310000}"/>
    <cellStyle name="Hyperlink 3 164" xfId="30434" hidden="1" xr:uid="{00000000-0005-0000-0000-000084310000}"/>
    <cellStyle name="Hyperlink 3 164" xfId="29559" hidden="1" xr:uid="{00000000-0005-0000-0000-000085310000}"/>
    <cellStyle name="Hyperlink 3 164" xfId="31675" hidden="1" xr:uid="{00000000-0005-0000-0000-000086310000}"/>
    <cellStyle name="Hyperlink 3 164" xfId="23699" hidden="1" xr:uid="{00000000-0005-0000-0000-00007D310000}"/>
    <cellStyle name="Hyperlink 3 164" xfId="20981" hidden="1" xr:uid="{00000000-0005-0000-0000-00007B310000}"/>
    <cellStyle name="Hyperlink 3 164" xfId="22386" hidden="1" xr:uid="{00000000-0005-0000-0000-00007C310000}"/>
    <cellStyle name="Hyperlink 3 164" xfId="18247" hidden="1" xr:uid="{00000000-0005-0000-0000-000078310000}"/>
    <cellStyle name="Hyperlink 3 164" xfId="19654" hidden="1" xr:uid="{00000000-0005-0000-0000-000079310000}"/>
    <cellStyle name="Hyperlink 3 164" xfId="18779" hidden="1" xr:uid="{00000000-0005-0000-0000-00007A310000}"/>
    <cellStyle name="Hyperlink 3 164" xfId="29032" hidden="1" xr:uid="{00000000-0005-0000-0000-000083310000}"/>
    <cellStyle name="Hyperlink 3 164" xfId="21417" hidden="1" xr:uid="{00000000-0005-0000-0000-000081310000}"/>
    <cellStyle name="Hyperlink 3 164" xfId="27713" hidden="1" xr:uid="{00000000-0005-0000-0000-000082310000}"/>
    <cellStyle name="Hyperlink 3 164" xfId="25101" hidden="1" xr:uid="{00000000-0005-0000-0000-00007E310000}"/>
    <cellStyle name="Hyperlink 3 164" xfId="24226" hidden="1" xr:uid="{00000000-0005-0000-0000-00007F310000}"/>
    <cellStyle name="Hyperlink 3 164" xfId="26342" hidden="1" xr:uid="{00000000-0005-0000-0000-000080310000}"/>
    <cellStyle name="Hyperlink 3 164" xfId="36395" xr:uid="{00000000-0005-0000-0000-000090310000}"/>
    <cellStyle name="Hyperlink 3 165" xfId="38678" hidden="1" xr:uid="{00000000-0005-0000-0000-0000A5310000}"/>
    <cellStyle name="Hyperlink 3 165" xfId="35960" hidden="1" xr:uid="{00000000-0005-0000-0000-0000A3310000}"/>
    <cellStyle name="Hyperlink 3 165" xfId="37365" hidden="1" xr:uid="{00000000-0005-0000-0000-0000A4310000}"/>
    <cellStyle name="Hyperlink 3 165" xfId="41321" hidden="1" xr:uid="{00000000-0005-0000-0000-0000A8310000}"/>
    <cellStyle name="Hyperlink 3 165" xfId="40080" hidden="1" xr:uid="{00000000-0005-0000-0000-0000A6310000}"/>
    <cellStyle name="Hyperlink 3 165" xfId="39205" hidden="1" xr:uid="{00000000-0005-0000-0000-0000A7310000}"/>
    <cellStyle name="Hyperlink 3 165" xfId="33758" hidden="1" xr:uid="{00000000-0005-0000-0000-0000A2310000}"/>
    <cellStyle name="Hyperlink 3 165" xfId="33228" hidden="1" xr:uid="{00000000-0005-0000-0000-0000A0310000}"/>
    <cellStyle name="Hyperlink 3 165" xfId="34633" hidden="1" xr:uid="{00000000-0005-0000-0000-0000A1310000}"/>
    <cellStyle name="Hyperlink 3 165" xfId="30435" hidden="1" xr:uid="{00000000-0005-0000-0000-00009D310000}"/>
    <cellStyle name="Hyperlink 3 165" xfId="29560" hidden="1" xr:uid="{00000000-0005-0000-0000-00009E310000}"/>
    <cellStyle name="Hyperlink 3 165" xfId="31676" hidden="1" xr:uid="{00000000-0005-0000-0000-00009F310000}"/>
    <cellStyle name="Hyperlink 3 165" xfId="23700" hidden="1" xr:uid="{00000000-0005-0000-0000-000096310000}"/>
    <cellStyle name="Hyperlink 3 165" xfId="20982" hidden="1" xr:uid="{00000000-0005-0000-0000-000094310000}"/>
    <cellStyle name="Hyperlink 3 165" xfId="22387" hidden="1" xr:uid="{00000000-0005-0000-0000-000095310000}"/>
    <cellStyle name="Hyperlink 3 165" xfId="18248" hidden="1" xr:uid="{00000000-0005-0000-0000-000091310000}"/>
    <cellStyle name="Hyperlink 3 165" xfId="19655" hidden="1" xr:uid="{00000000-0005-0000-0000-000092310000}"/>
    <cellStyle name="Hyperlink 3 165" xfId="18780" hidden="1" xr:uid="{00000000-0005-0000-0000-000093310000}"/>
    <cellStyle name="Hyperlink 3 165" xfId="29033" hidden="1" xr:uid="{00000000-0005-0000-0000-00009C310000}"/>
    <cellStyle name="Hyperlink 3 165" xfId="21418" hidden="1" xr:uid="{00000000-0005-0000-0000-00009A310000}"/>
    <cellStyle name="Hyperlink 3 165" xfId="27714" hidden="1" xr:uid="{00000000-0005-0000-0000-00009B310000}"/>
    <cellStyle name="Hyperlink 3 165" xfId="25102" hidden="1" xr:uid="{00000000-0005-0000-0000-000097310000}"/>
    <cellStyle name="Hyperlink 3 165" xfId="24227" hidden="1" xr:uid="{00000000-0005-0000-0000-000098310000}"/>
    <cellStyle name="Hyperlink 3 165" xfId="26343" hidden="1" xr:uid="{00000000-0005-0000-0000-000099310000}"/>
    <cellStyle name="Hyperlink 3 165" xfId="36396" xr:uid="{00000000-0005-0000-0000-0000A9310000}"/>
    <cellStyle name="Hyperlink 3 166" xfId="38679" hidden="1" xr:uid="{00000000-0005-0000-0000-0000BE310000}"/>
    <cellStyle name="Hyperlink 3 166" xfId="35961" hidden="1" xr:uid="{00000000-0005-0000-0000-0000BC310000}"/>
    <cellStyle name="Hyperlink 3 166" xfId="37366" hidden="1" xr:uid="{00000000-0005-0000-0000-0000BD310000}"/>
    <cellStyle name="Hyperlink 3 166" xfId="41322" hidden="1" xr:uid="{00000000-0005-0000-0000-0000C1310000}"/>
    <cellStyle name="Hyperlink 3 166" xfId="40081" hidden="1" xr:uid="{00000000-0005-0000-0000-0000BF310000}"/>
    <cellStyle name="Hyperlink 3 166" xfId="39206" hidden="1" xr:uid="{00000000-0005-0000-0000-0000C0310000}"/>
    <cellStyle name="Hyperlink 3 166" xfId="33759" hidden="1" xr:uid="{00000000-0005-0000-0000-0000BB310000}"/>
    <cellStyle name="Hyperlink 3 166" xfId="33229" hidden="1" xr:uid="{00000000-0005-0000-0000-0000B9310000}"/>
    <cellStyle name="Hyperlink 3 166" xfId="34634" hidden="1" xr:uid="{00000000-0005-0000-0000-0000BA310000}"/>
    <cellStyle name="Hyperlink 3 166" xfId="30436" hidden="1" xr:uid="{00000000-0005-0000-0000-0000B6310000}"/>
    <cellStyle name="Hyperlink 3 166" xfId="29561" hidden="1" xr:uid="{00000000-0005-0000-0000-0000B7310000}"/>
    <cellStyle name="Hyperlink 3 166" xfId="31677" hidden="1" xr:uid="{00000000-0005-0000-0000-0000B8310000}"/>
    <cellStyle name="Hyperlink 3 166" xfId="23701" hidden="1" xr:uid="{00000000-0005-0000-0000-0000AF310000}"/>
    <cellStyle name="Hyperlink 3 166" xfId="20983" hidden="1" xr:uid="{00000000-0005-0000-0000-0000AD310000}"/>
    <cellStyle name="Hyperlink 3 166" xfId="22388" hidden="1" xr:uid="{00000000-0005-0000-0000-0000AE310000}"/>
    <cellStyle name="Hyperlink 3 166" xfId="18249" hidden="1" xr:uid="{00000000-0005-0000-0000-0000AA310000}"/>
    <cellStyle name="Hyperlink 3 166" xfId="19656" hidden="1" xr:uid="{00000000-0005-0000-0000-0000AB310000}"/>
    <cellStyle name="Hyperlink 3 166" xfId="18781" hidden="1" xr:uid="{00000000-0005-0000-0000-0000AC310000}"/>
    <cellStyle name="Hyperlink 3 166" xfId="29034" hidden="1" xr:uid="{00000000-0005-0000-0000-0000B5310000}"/>
    <cellStyle name="Hyperlink 3 166" xfId="21420" hidden="1" xr:uid="{00000000-0005-0000-0000-0000B3310000}"/>
    <cellStyle name="Hyperlink 3 166" xfId="27715" hidden="1" xr:uid="{00000000-0005-0000-0000-0000B4310000}"/>
    <cellStyle name="Hyperlink 3 166" xfId="25103" hidden="1" xr:uid="{00000000-0005-0000-0000-0000B0310000}"/>
    <cellStyle name="Hyperlink 3 166" xfId="24228" hidden="1" xr:uid="{00000000-0005-0000-0000-0000B1310000}"/>
    <cellStyle name="Hyperlink 3 166" xfId="26344" hidden="1" xr:uid="{00000000-0005-0000-0000-0000B2310000}"/>
    <cellStyle name="Hyperlink 3 166" xfId="36398" xr:uid="{00000000-0005-0000-0000-0000C2310000}"/>
    <cellStyle name="Hyperlink 3 167" xfId="38680" hidden="1" xr:uid="{00000000-0005-0000-0000-0000D7310000}"/>
    <cellStyle name="Hyperlink 3 167" xfId="35962" hidden="1" xr:uid="{00000000-0005-0000-0000-0000D5310000}"/>
    <cellStyle name="Hyperlink 3 167" xfId="37367" hidden="1" xr:uid="{00000000-0005-0000-0000-0000D6310000}"/>
    <cellStyle name="Hyperlink 3 167" xfId="41323" hidden="1" xr:uid="{00000000-0005-0000-0000-0000DA310000}"/>
    <cellStyle name="Hyperlink 3 167" xfId="40082" hidden="1" xr:uid="{00000000-0005-0000-0000-0000D8310000}"/>
    <cellStyle name="Hyperlink 3 167" xfId="39207" hidden="1" xr:uid="{00000000-0005-0000-0000-0000D9310000}"/>
    <cellStyle name="Hyperlink 3 167" xfId="33760" hidden="1" xr:uid="{00000000-0005-0000-0000-0000D4310000}"/>
    <cellStyle name="Hyperlink 3 167" xfId="33230" hidden="1" xr:uid="{00000000-0005-0000-0000-0000D2310000}"/>
    <cellStyle name="Hyperlink 3 167" xfId="34635" hidden="1" xr:uid="{00000000-0005-0000-0000-0000D3310000}"/>
    <cellStyle name="Hyperlink 3 167" xfId="30437" hidden="1" xr:uid="{00000000-0005-0000-0000-0000CF310000}"/>
    <cellStyle name="Hyperlink 3 167" xfId="29562" hidden="1" xr:uid="{00000000-0005-0000-0000-0000D0310000}"/>
    <cellStyle name="Hyperlink 3 167" xfId="31678" hidden="1" xr:uid="{00000000-0005-0000-0000-0000D1310000}"/>
    <cellStyle name="Hyperlink 3 167" xfId="23702" hidden="1" xr:uid="{00000000-0005-0000-0000-0000C8310000}"/>
    <cellStyle name="Hyperlink 3 167" xfId="20984" hidden="1" xr:uid="{00000000-0005-0000-0000-0000C6310000}"/>
    <cellStyle name="Hyperlink 3 167" xfId="22389" hidden="1" xr:uid="{00000000-0005-0000-0000-0000C7310000}"/>
    <cellStyle name="Hyperlink 3 167" xfId="18250" hidden="1" xr:uid="{00000000-0005-0000-0000-0000C3310000}"/>
    <cellStyle name="Hyperlink 3 167" xfId="19657" hidden="1" xr:uid="{00000000-0005-0000-0000-0000C4310000}"/>
    <cellStyle name="Hyperlink 3 167" xfId="18782" hidden="1" xr:uid="{00000000-0005-0000-0000-0000C5310000}"/>
    <cellStyle name="Hyperlink 3 167" xfId="29035" hidden="1" xr:uid="{00000000-0005-0000-0000-0000CE310000}"/>
    <cellStyle name="Hyperlink 3 167" xfId="21421" hidden="1" xr:uid="{00000000-0005-0000-0000-0000CC310000}"/>
    <cellStyle name="Hyperlink 3 167" xfId="27716" hidden="1" xr:uid="{00000000-0005-0000-0000-0000CD310000}"/>
    <cellStyle name="Hyperlink 3 167" xfId="25104" hidden="1" xr:uid="{00000000-0005-0000-0000-0000C9310000}"/>
    <cellStyle name="Hyperlink 3 167" xfId="24229" hidden="1" xr:uid="{00000000-0005-0000-0000-0000CA310000}"/>
    <cellStyle name="Hyperlink 3 167" xfId="26345" hidden="1" xr:uid="{00000000-0005-0000-0000-0000CB310000}"/>
    <cellStyle name="Hyperlink 3 167" xfId="36399" xr:uid="{00000000-0005-0000-0000-0000DB310000}"/>
    <cellStyle name="Hyperlink 3 168" xfId="38681" hidden="1" xr:uid="{00000000-0005-0000-0000-0000F0310000}"/>
    <cellStyle name="Hyperlink 3 168" xfId="35963" hidden="1" xr:uid="{00000000-0005-0000-0000-0000EE310000}"/>
    <cellStyle name="Hyperlink 3 168" xfId="37368" hidden="1" xr:uid="{00000000-0005-0000-0000-0000EF310000}"/>
    <cellStyle name="Hyperlink 3 168" xfId="41324" hidden="1" xr:uid="{00000000-0005-0000-0000-0000F3310000}"/>
    <cellStyle name="Hyperlink 3 168" xfId="40083" hidden="1" xr:uid="{00000000-0005-0000-0000-0000F1310000}"/>
    <cellStyle name="Hyperlink 3 168" xfId="39208" hidden="1" xr:uid="{00000000-0005-0000-0000-0000F2310000}"/>
    <cellStyle name="Hyperlink 3 168" xfId="33761" hidden="1" xr:uid="{00000000-0005-0000-0000-0000ED310000}"/>
    <cellStyle name="Hyperlink 3 168" xfId="33231" hidden="1" xr:uid="{00000000-0005-0000-0000-0000EB310000}"/>
    <cellStyle name="Hyperlink 3 168" xfId="34636" hidden="1" xr:uid="{00000000-0005-0000-0000-0000EC310000}"/>
    <cellStyle name="Hyperlink 3 168" xfId="30438" hidden="1" xr:uid="{00000000-0005-0000-0000-0000E8310000}"/>
    <cellStyle name="Hyperlink 3 168" xfId="29563" hidden="1" xr:uid="{00000000-0005-0000-0000-0000E9310000}"/>
    <cellStyle name="Hyperlink 3 168" xfId="31679" hidden="1" xr:uid="{00000000-0005-0000-0000-0000EA310000}"/>
    <cellStyle name="Hyperlink 3 168" xfId="23703" hidden="1" xr:uid="{00000000-0005-0000-0000-0000E1310000}"/>
    <cellStyle name="Hyperlink 3 168" xfId="20985" hidden="1" xr:uid="{00000000-0005-0000-0000-0000DF310000}"/>
    <cellStyle name="Hyperlink 3 168" xfId="22390" hidden="1" xr:uid="{00000000-0005-0000-0000-0000E0310000}"/>
    <cellStyle name="Hyperlink 3 168" xfId="18251" hidden="1" xr:uid="{00000000-0005-0000-0000-0000DC310000}"/>
    <cellStyle name="Hyperlink 3 168" xfId="19658" hidden="1" xr:uid="{00000000-0005-0000-0000-0000DD310000}"/>
    <cellStyle name="Hyperlink 3 168" xfId="18783" hidden="1" xr:uid="{00000000-0005-0000-0000-0000DE310000}"/>
    <cellStyle name="Hyperlink 3 168" xfId="29036" hidden="1" xr:uid="{00000000-0005-0000-0000-0000E7310000}"/>
    <cellStyle name="Hyperlink 3 168" xfId="21423" hidden="1" xr:uid="{00000000-0005-0000-0000-0000E5310000}"/>
    <cellStyle name="Hyperlink 3 168" xfId="27717" hidden="1" xr:uid="{00000000-0005-0000-0000-0000E6310000}"/>
    <cellStyle name="Hyperlink 3 168" xfId="25105" hidden="1" xr:uid="{00000000-0005-0000-0000-0000E2310000}"/>
    <cellStyle name="Hyperlink 3 168" xfId="24230" hidden="1" xr:uid="{00000000-0005-0000-0000-0000E3310000}"/>
    <cellStyle name="Hyperlink 3 168" xfId="26346" hidden="1" xr:uid="{00000000-0005-0000-0000-0000E4310000}"/>
    <cellStyle name="Hyperlink 3 168" xfId="36401" xr:uid="{00000000-0005-0000-0000-0000F4310000}"/>
    <cellStyle name="Hyperlink 3 169" xfId="38682" hidden="1" xr:uid="{00000000-0005-0000-0000-000009320000}"/>
    <cellStyle name="Hyperlink 3 169" xfId="35964" hidden="1" xr:uid="{00000000-0005-0000-0000-000007320000}"/>
    <cellStyle name="Hyperlink 3 169" xfId="37369" hidden="1" xr:uid="{00000000-0005-0000-0000-000008320000}"/>
    <cellStyle name="Hyperlink 3 169" xfId="41325" hidden="1" xr:uid="{00000000-0005-0000-0000-00000C320000}"/>
    <cellStyle name="Hyperlink 3 169" xfId="40084" hidden="1" xr:uid="{00000000-0005-0000-0000-00000A320000}"/>
    <cellStyle name="Hyperlink 3 169" xfId="39209" hidden="1" xr:uid="{00000000-0005-0000-0000-00000B320000}"/>
    <cellStyle name="Hyperlink 3 169" xfId="33762" hidden="1" xr:uid="{00000000-0005-0000-0000-000006320000}"/>
    <cellStyle name="Hyperlink 3 169" xfId="33232" hidden="1" xr:uid="{00000000-0005-0000-0000-000004320000}"/>
    <cellStyle name="Hyperlink 3 169" xfId="34637" hidden="1" xr:uid="{00000000-0005-0000-0000-000005320000}"/>
    <cellStyle name="Hyperlink 3 169" xfId="30439" hidden="1" xr:uid="{00000000-0005-0000-0000-000001320000}"/>
    <cellStyle name="Hyperlink 3 169" xfId="29564" hidden="1" xr:uid="{00000000-0005-0000-0000-000002320000}"/>
    <cellStyle name="Hyperlink 3 169" xfId="31680" hidden="1" xr:uid="{00000000-0005-0000-0000-000003320000}"/>
    <cellStyle name="Hyperlink 3 169" xfId="23704" hidden="1" xr:uid="{00000000-0005-0000-0000-0000FA310000}"/>
    <cellStyle name="Hyperlink 3 169" xfId="20986" hidden="1" xr:uid="{00000000-0005-0000-0000-0000F8310000}"/>
    <cellStyle name="Hyperlink 3 169" xfId="22391" hidden="1" xr:uid="{00000000-0005-0000-0000-0000F9310000}"/>
    <cellStyle name="Hyperlink 3 169" xfId="18252" hidden="1" xr:uid="{00000000-0005-0000-0000-0000F5310000}"/>
    <cellStyle name="Hyperlink 3 169" xfId="19659" hidden="1" xr:uid="{00000000-0005-0000-0000-0000F6310000}"/>
    <cellStyle name="Hyperlink 3 169" xfId="18784" hidden="1" xr:uid="{00000000-0005-0000-0000-0000F7310000}"/>
    <cellStyle name="Hyperlink 3 169" xfId="29037" hidden="1" xr:uid="{00000000-0005-0000-0000-000000320000}"/>
    <cellStyle name="Hyperlink 3 169" xfId="21424" hidden="1" xr:uid="{00000000-0005-0000-0000-0000FE310000}"/>
    <cellStyle name="Hyperlink 3 169" xfId="27718" hidden="1" xr:uid="{00000000-0005-0000-0000-0000FF310000}"/>
    <cellStyle name="Hyperlink 3 169" xfId="25106" hidden="1" xr:uid="{00000000-0005-0000-0000-0000FB310000}"/>
    <cellStyle name="Hyperlink 3 169" xfId="24231" hidden="1" xr:uid="{00000000-0005-0000-0000-0000FC310000}"/>
    <cellStyle name="Hyperlink 3 169" xfId="26347" hidden="1" xr:uid="{00000000-0005-0000-0000-0000FD310000}"/>
    <cellStyle name="Hyperlink 3 169" xfId="36402" xr:uid="{00000000-0005-0000-0000-00000D320000}"/>
    <cellStyle name="Hyperlink 3 17" xfId="29676" hidden="1" xr:uid="{00000000-0005-0000-0000-00003B320000}"/>
    <cellStyle name="Hyperlink 3 17" xfId="41362" hidden="1" xr:uid="{00000000-0005-0000-0000-000066320000}"/>
    <cellStyle name="Hyperlink 3 17" xfId="40922" hidden="1" xr:uid="{00000000-0005-0000-0000-000067320000}"/>
    <cellStyle name="Hyperlink 3 17" xfId="38960" hidden="1" xr:uid="{00000000-0005-0000-0000-000063320000}"/>
    <cellStyle name="Hyperlink 3 17" xfId="40563" hidden="1" xr:uid="{00000000-0005-0000-0000-000064320000}"/>
    <cellStyle name="Hyperlink 3 17" xfId="40758" hidden="1" xr:uid="{00000000-0005-0000-0000-000065320000}"/>
    <cellStyle name="Hyperlink 3 17" xfId="26597" hidden="1" xr:uid="{00000000-0005-0000-0000-000030320000}"/>
    <cellStyle name="Hyperlink 3 17" xfId="22987" hidden="1" xr:uid="{00000000-0005-0000-0000-000024320000}"/>
    <cellStyle name="Hyperlink 3 17" xfId="24047" hidden="1" xr:uid="{00000000-0005-0000-0000-000025320000}"/>
    <cellStyle name="Hyperlink 3 17" xfId="24343" hidden="1" xr:uid="{00000000-0005-0000-0000-000026320000}"/>
    <cellStyle name="Hyperlink 3 17" xfId="24538" hidden="1" xr:uid="{00000000-0005-0000-0000-000027320000}"/>
    <cellStyle name="Hyperlink 3 17" xfId="32120" hidden="1" xr:uid="{00000000-0005-0000-0000-000046320000}"/>
    <cellStyle name="Hyperlink 3 17" xfId="19909" hidden="1" xr:uid="{00000000-0005-0000-0000-000016320000}"/>
    <cellStyle name="Hyperlink 3 17" xfId="18530" hidden="1" xr:uid="{00000000-0005-0000-0000-000017320000}"/>
    <cellStyle name="Hyperlink 3 17" xfId="20224" hidden="1" xr:uid="{00000000-0005-0000-0000-000018320000}"/>
    <cellStyle name="Hyperlink 3 17" xfId="25585" hidden="1" xr:uid="{00000000-0005-0000-0000-00002C320000}"/>
    <cellStyle name="Hyperlink 3 17" xfId="25780" hidden="1" xr:uid="{00000000-0005-0000-0000-00002D320000}"/>
    <cellStyle name="Hyperlink 3 17" xfId="26384" hidden="1" xr:uid="{00000000-0005-0000-0000-00002E320000}"/>
    <cellStyle name="Hyperlink 3 17" xfId="25944" hidden="1" xr:uid="{00000000-0005-0000-0000-00002F320000}"/>
    <cellStyle name="Hyperlink 3 17" xfId="34674" hidden="1" xr:uid="{00000000-0005-0000-0000-00004C320000}"/>
    <cellStyle name="Hyperlink 3 17" xfId="34233" hidden="1" xr:uid="{00000000-0005-0000-0000-00004D320000}"/>
    <cellStyle name="Hyperlink 3 17" xfId="34887" hidden="1" xr:uid="{00000000-0005-0000-0000-00004E320000}"/>
    <cellStyle name="Hyperlink 3 17" xfId="33510" hidden="1" xr:uid="{00000000-0005-0000-0000-00004F320000}"/>
    <cellStyle name="Hyperlink 3 17" xfId="35202" hidden="1" xr:uid="{00000000-0005-0000-0000-000050320000}"/>
    <cellStyle name="Hyperlink 3 17" xfId="35397" hidden="1" xr:uid="{00000000-0005-0000-0000-000051320000}"/>
    <cellStyle name="Hyperlink 3 17" xfId="36001" hidden="1" xr:uid="{00000000-0005-0000-0000-000052320000}"/>
    <cellStyle name="Hyperlink 3 17" xfId="35561" hidden="1" xr:uid="{00000000-0005-0000-0000-000053320000}"/>
    <cellStyle name="Hyperlink 3 17" xfId="36214" hidden="1" xr:uid="{00000000-0005-0000-0000-000054320000}"/>
    <cellStyle name="Hyperlink 3 17" xfId="36593" hidden="1" xr:uid="{00000000-0005-0000-0000-000055320000}"/>
    <cellStyle name="Hyperlink 3 17" xfId="16978" hidden="1" xr:uid="{00000000-0005-0000-0000-00000E320000}"/>
    <cellStyle name="Hyperlink 3 17" xfId="25143" hidden="1" xr:uid="{00000000-0005-0000-0000-000028320000}"/>
    <cellStyle name="Hyperlink 3 17" xfId="24702" hidden="1" xr:uid="{00000000-0005-0000-0000-000029320000}"/>
    <cellStyle name="Hyperlink 3 17" xfId="25356" hidden="1" xr:uid="{00000000-0005-0000-0000-00002A320000}"/>
    <cellStyle name="Hyperlink 3 17" xfId="33269" hidden="1" xr:uid="{00000000-0005-0000-0000-000047320000}"/>
    <cellStyle name="Hyperlink 3 17" xfId="39025" hidden="1" xr:uid="{00000000-0005-0000-0000-00005D320000}"/>
    <cellStyle name="Hyperlink 3 17" xfId="30918" hidden="1" xr:uid="{00000000-0005-0000-0000-000041320000}"/>
    <cellStyle name="Hyperlink 3 17" xfId="31113" hidden="1" xr:uid="{00000000-0005-0000-0000-000042320000}"/>
    <cellStyle name="Hyperlink 3 17" xfId="31717" hidden="1" xr:uid="{00000000-0005-0000-0000-000043320000}"/>
    <cellStyle name="Hyperlink 3 17" xfId="31277" hidden="1" xr:uid="{00000000-0005-0000-0000-000044320000}"/>
    <cellStyle name="Hyperlink 3 17" xfId="31930" hidden="1" xr:uid="{00000000-0005-0000-0000-000045320000}"/>
    <cellStyle name="Hyperlink 3 17" xfId="20419" hidden="1" xr:uid="{00000000-0005-0000-0000-000019320000}"/>
    <cellStyle name="Hyperlink 3 17" xfId="21987" hidden="1" xr:uid="{00000000-0005-0000-0000-000020320000}"/>
    <cellStyle name="Hyperlink 3 17" xfId="22641" hidden="1" xr:uid="{00000000-0005-0000-0000-000021320000}"/>
    <cellStyle name="Hyperlink 3 17" xfId="22830" hidden="1" xr:uid="{00000000-0005-0000-0000-000022320000}"/>
    <cellStyle name="Hyperlink 3 17" xfId="23741" hidden="1" xr:uid="{00000000-0005-0000-0000-000023320000}"/>
    <cellStyle name="Hyperlink 3 17" xfId="41575" hidden="1" xr:uid="{00000000-0005-0000-0000-000068320000}"/>
    <cellStyle name="Hyperlink 3 17" xfId="29074" hidden="1" xr:uid="{00000000-0005-0000-0000-000038320000}"/>
    <cellStyle name="Hyperlink 3 17" xfId="28320" hidden="1" xr:uid="{00000000-0005-0000-0000-000039320000}"/>
    <cellStyle name="Hyperlink 3 17" xfId="29380" hidden="1" xr:uid="{00000000-0005-0000-0000-00003A320000}"/>
    <cellStyle name="Hyperlink 3 17" xfId="19255" hidden="1" xr:uid="{00000000-0005-0000-0000-000015320000}"/>
    <cellStyle name="Hyperlink 3 17" xfId="23982" hidden="1" xr:uid="{00000000-0005-0000-0000-00002B320000}"/>
    <cellStyle name="Hyperlink 3 17" xfId="18289" hidden="1" xr:uid="{00000000-0005-0000-0000-00000F320000}"/>
    <cellStyle name="Hyperlink 3 17" xfId="17146" hidden="1" xr:uid="{00000000-0005-0000-0000-000010320000}"/>
    <cellStyle name="Hyperlink 3 17" xfId="18598" hidden="1" xr:uid="{00000000-0005-0000-0000-000011320000}"/>
    <cellStyle name="Hyperlink 3 17" xfId="18896" hidden="1" xr:uid="{00000000-0005-0000-0000-000012320000}"/>
    <cellStyle name="Hyperlink 3 17" xfId="19091" hidden="1" xr:uid="{00000000-0005-0000-0000-000013320000}"/>
    <cellStyle name="Hyperlink 3 17" xfId="40334" hidden="1" xr:uid="{00000000-0005-0000-0000-000062320000}"/>
    <cellStyle name="Hyperlink 3 17" xfId="36801" hidden="1" xr:uid="{00000000-0005-0000-0000-000056320000}"/>
    <cellStyle name="Hyperlink 3 17" xfId="37406" hidden="1" xr:uid="{00000000-0005-0000-0000-000057320000}"/>
    <cellStyle name="Hyperlink 3 17" xfId="36965" hidden="1" xr:uid="{00000000-0005-0000-0000-000058320000}"/>
    <cellStyle name="Hyperlink 3 17" xfId="37619" hidden="1" xr:uid="{00000000-0005-0000-0000-000059320000}"/>
    <cellStyle name="Hyperlink 3 17" xfId="27968" hidden="1" xr:uid="{00000000-0005-0000-0000-000036320000}"/>
    <cellStyle name="Hyperlink 3 17" xfId="32278" hidden="1" xr:uid="{00000000-0005-0000-0000-000048320000}"/>
    <cellStyle name="Hyperlink 3 17" xfId="33576" hidden="1" xr:uid="{00000000-0005-0000-0000-000049320000}"/>
    <cellStyle name="Hyperlink 3 17" xfId="33874" hidden="1" xr:uid="{00000000-0005-0000-0000-00004A320000}"/>
    <cellStyle name="Hyperlink 3 17" xfId="39321" hidden="1" xr:uid="{00000000-0005-0000-0000-00005E320000}"/>
    <cellStyle name="Hyperlink 3 17" xfId="39516" hidden="1" xr:uid="{00000000-0005-0000-0000-00005F320000}"/>
    <cellStyle name="Hyperlink 3 17" xfId="40121" hidden="1" xr:uid="{00000000-0005-0000-0000-000060320000}"/>
    <cellStyle name="Hyperlink 3 17" xfId="39680" hidden="1" xr:uid="{00000000-0005-0000-0000-000061320000}"/>
    <cellStyle name="Hyperlink 3 17" xfId="29871" hidden="1" xr:uid="{00000000-0005-0000-0000-00003C320000}"/>
    <cellStyle name="Hyperlink 3 17" xfId="30476" hidden="1" xr:uid="{00000000-0005-0000-0000-00003D320000}"/>
    <cellStyle name="Hyperlink 3 17" xfId="30035" hidden="1" xr:uid="{00000000-0005-0000-0000-00003E320000}"/>
    <cellStyle name="Hyperlink 3 17" xfId="30689" hidden="1" xr:uid="{00000000-0005-0000-0000-00003F320000}"/>
    <cellStyle name="Hyperlink 3 17" xfId="21023" hidden="1" xr:uid="{00000000-0005-0000-0000-00001A320000}"/>
    <cellStyle name="Hyperlink 3 17" xfId="20583" hidden="1" xr:uid="{00000000-0005-0000-0000-00001B320000}"/>
    <cellStyle name="Hyperlink 3 17" xfId="21236" hidden="1" xr:uid="{00000000-0005-0000-0000-00001C320000}"/>
    <cellStyle name="Hyperlink 3 17" xfId="21615" hidden="1" xr:uid="{00000000-0005-0000-0000-00001D320000}"/>
    <cellStyle name="Hyperlink 3 17" xfId="21823" hidden="1" xr:uid="{00000000-0005-0000-0000-00001E320000}"/>
    <cellStyle name="Hyperlink 3 17" xfId="22428" hidden="1" xr:uid="{00000000-0005-0000-0000-00001F320000}"/>
    <cellStyle name="Hyperlink 3 17" xfId="29315" hidden="1" xr:uid="{00000000-0005-0000-0000-000040320000}"/>
    <cellStyle name="Hyperlink 3 17" xfId="37808" hidden="1" xr:uid="{00000000-0005-0000-0000-00005A320000}"/>
    <cellStyle name="Hyperlink 3 17" xfId="38719" hidden="1" xr:uid="{00000000-0005-0000-0000-00005B320000}"/>
    <cellStyle name="Hyperlink 3 17" xfId="37965" hidden="1" xr:uid="{00000000-0005-0000-0000-00005C320000}"/>
    <cellStyle name="Hyperlink 3 17" xfId="28163" hidden="1" xr:uid="{00000000-0005-0000-0000-000037320000}"/>
    <cellStyle name="Hyperlink 3 17" xfId="19696" hidden="1" xr:uid="{00000000-0005-0000-0000-000014320000}"/>
    <cellStyle name="Hyperlink 3 17" xfId="20128" hidden="1" xr:uid="{00000000-0005-0000-0000-000031320000}"/>
    <cellStyle name="Hyperlink 3 17" xfId="26950" hidden="1" xr:uid="{00000000-0005-0000-0000-000032320000}"/>
    <cellStyle name="Hyperlink 3 17" xfId="27150" hidden="1" xr:uid="{00000000-0005-0000-0000-000033320000}"/>
    <cellStyle name="Hyperlink 3 17" xfId="27755" hidden="1" xr:uid="{00000000-0005-0000-0000-000034320000}"/>
    <cellStyle name="Hyperlink 3 17" xfId="27314" hidden="1" xr:uid="{00000000-0005-0000-0000-000035320000}"/>
    <cellStyle name="Hyperlink 3 17" xfId="34069" hidden="1" xr:uid="{00000000-0005-0000-0000-00004B320000}"/>
    <cellStyle name="Hyperlink 3 17" xfId="35106" xr:uid="{00000000-0005-0000-0000-000069320000}"/>
    <cellStyle name="Hyperlink 3 170" xfId="38683" hidden="1" xr:uid="{00000000-0005-0000-0000-00007E320000}"/>
    <cellStyle name="Hyperlink 3 170" xfId="35965" hidden="1" xr:uid="{00000000-0005-0000-0000-00007C320000}"/>
    <cellStyle name="Hyperlink 3 170" xfId="37370" hidden="1" xr:uid="{00000000-0005-0000-0000-00007D320000}"/>
    <cellStyle name="Hyperlink 3 170" xfId="41326" hidden="1" xr:uid="{00000000-0005-0000-0000-000081320000}"/>
    <cellStyle name="Hyperlink 3 170" xfId="40085" hidden="1" xr:uid="{00000000-0005-0000-0000-00007F320000}"/>
    <cellStyle name="Hyperlink 3 170" xfId="39210" hidden="1" xr:uid="{00000000-0005-0000-0000-000080320000}"/>
    <cellStyle name="Hyperlink 3 170" xfId="33763" hidden="1" xr:uid="{00000000-0005-0000-0000-00007B320000}"/>
    <cellStyle name="Hyperlink 3 170" xfId="33233" hidden="1" xr:uid="{00000000-0005-0000-0000-000079320000}"/>
    <cellStyle name="Hyperlink 3 170" xfId="34638" hidden="1" xr:uid="{00000000-0005-0000-0000-00007A320000}"/>
    <cellStyle name="Hyperlink 3 170" xfId="30440" hidden="1" xr:uid="{00000000-0005-0000-0000-000076320000}"/>
    <cellStyle name="Hyperlink 3 170" xfId="29565" hidden="1" xr:uid="{00000000-0005-0000-0000-000077320000}"/>
    <cellStyle name="Hyperlink 3 170" xfId="31681" hidden="1" xr:uid="{00000000-0005-0000-0000-000078320000}"/>
    <cellStyle name="Hyperlink 3 170" xfId="23705" hidden="1" xr:uid="{00000000-0005-0000-0000-00006F320000}"/>
    <cellStyle name="Hyperlink 3 170" xfId="20987" hidden="1" xr:uid="{00000000-0005-0000-0000-00006D320000}"/>
    <cellStyle name="Hyperlink 3 170" xfId="22392" hidden="1" xr:uid="{00000000-0005-0000-0000-00006E320000}"/>
    <cellStyle name="Hyperlink 3 170" xfId="18253" hidden="1" xr:uid="{00000000-0005-0000-0000-00006A320000}"/>
    <cellStyle name="Hyperlink 3 170" xfId="19660" hidden="1" xr:uid="{00000000-0005-0000-0000-00006B320000}"/>
    <cellStyle name="Hyperlink 3 170" xfId="18785" hidden="1" xr:uid="{00000000-0005-0000-0000-00006C320000}"/>
    <cellStyle name="Hyperlink 3 170" xfId="29038" hidden="1" xr:uid="{00000000-0005-0000-0000-000075320000}"/>
    <cellStyle name="Hyperlink 3 170" xfId="21425" hidden="1" xr:uid="{00000000-0005-0000-0000-000073320000}"/>
    <cellStyle name="Hyperlink 3 170" xfId="27719" hidden="1" xr:uid="{00000000-0005-0000-0000-000074320000}"/>
    <cellStyle name="Hyperlink 3 170" xfId="25107" hidden="1" xr:uid="{00000000-0005-0000-0000-000070320000}"/>
    <cellStyle name="Hyperlink 3 170" xfId="24232" hidden="1" xr:uid="{00000000-0005-0000-0000-000071320000}"/>
    <cellStyle name="Hyperlink 3 170" xfId="26348" hidden="1" xr:uid="{00000000-0005-0000-0000-000072320000}"/>
    <cellStyle name="Hyperlink 3 170" xfId="36403" xr:uid="{00000000-0005-0000-0000-000082320000}"/>
    <cellStyle name="Hyperlink 3 171" xfId="38684" hidden="1" xr:uid="{00000000-0005-0000-0000-000097320000}"/>
    <cellStyle name="Hyperlink 3 171" xfId="35966" hidden="1" xr:uid="{00000000-0005-0000-0000-000095320000}"/>
    <cellStyle name="Hyperlink 3 171" xfId="37371" hidden="1" xr:uid="{00000000-0005-0000-0000-000096320000}"/>
    <cellStyle name="Hyperlink 3 171" xfId="41327" hidden="1" xr:uid="{00000000-0005-0000-0000-00009A320000}"/>
    <cellStyle name="Hyperlink 3 171" xfId="40086" hidden="1" xr:uid="{00000000-0005-0000-0000-000098320000}"/>
    <cellStyle name="Hyperlink 3 171" xfId="39212" hidden="1" xr:uid="{00000000-0005-0000-0000-000099320000}"/>
    <cellStyle name="Hyperlink 3 171" xfId="33765" hidden="1" xr:uid="{00000000-0005-0000-0000-000094320000}"/>
    <cellStyle name="Hyperlink 3 171" xfId="33234" hidden="1" xr:uid="{00000000-0005-0000-0000-000092320000}"/>
    <cellStyle name="Hyperlink 3 171" xfId="34639" hidden="1" xr:uid="{00000000-0005-0000-0000-000093320000}"/>
    <cellStyle name="Hyperlink 3 171" xfId="30441" hidden="1" xr:uid="{00000000-0005-0000-0000-00008F320000}"/>
    <cellStyle name="Hyperlink 3 171" xfId="29567" hidden="1" xr:uid="{00000000-0005-0000-0000-000090320000}"/>
    <cellStyle name="Hyperlink 3 171" xfId="31682" hidden="1" xr:uid="{00000000-0005-0000-0000-000091320000}"/>
    <cellStyle name="Hyperlink 3 171" xfId="23706" hidden="1" xr:uid="{00000000-0005-0000-0000-000088320000}"/>
    <cellStyle name="Hyperlink 3 171" xfId="20988" hidden="1" xr:uid="{00000000-0005-0000-0000-000086320000}"/>
    <cellStyle name="Hyperlink 3 171" xfId="22393" hidden="1" xr:uid="{00000000-0005-0000-0000-000087320000}"/>
    <cellStyle name="Hyperlink 3 171" xfId="18254" hidden="1" xr:uid="{00000000-0005-0000-0000-000083320000}"/>
    <cellStyle name="Hyperlink 3 171" xfId="19661" hidden="1" xr:uid="{00000000-0005-0000-0000-000084320000}"/>
    <cellStyle name="Hyperlink 3 171" xfId="18787" hidden="1" xr:uid="{00000000-0005-0000-0000-000085320000}"/>
    <cellStyle name="Hyperlink 3 171" xfId="29039" hidden="1" xr:uid="{00000000-0005-0000-0000-00008E320000}"/>
    <cellStyle name="Hyperlink 3 171" xfId="21427" hidden="1" xr:uid="{00000000-0005-0000-0000-00008C320000}"/>
    <cellStyle name="Hyperlink 3 171" xfId="27720" hidden="1" xr:uid="{00000000-0005-0000-0000-00008D320000}"/>
    <cellStyle name="Hyperlink 3 171" xfId="25108" hidden="1" xr:uid="{00000000-0005-0000-0000-000089320000}"/>
    <cellStyle name="Hyperlink 3 171" xfId="24234" hidden="1" xr:uid="{00000000-0005-0000-0000-00008A320000}"/>
    <cellStyle name="Hyperlink 3 171" xfId="26349" hidden="1" xr:uid="{00000000-0005-0000-0000-00008B320000}"/>
    <cellStyle name="Hyperlink 3 171" xfId="36405" xr:uid="{00000000-0005-0000-0000-00009B320000}"/>
    <cellStyle name="Hyperlink 3 172" xfId="38685" hidden="1" xr:uid="{00000000-0005-0000-0000-0000B0320000}"/>
    <cellStyle name="Hyperlink 3 172" xfId="35967" hidden="1" xr:uid="{00000000-0005-0000-0000-0000AE320000}"/>
    <cellStyle name="Hyperlink 3 172" xfId="37372" hidden="1" xr:uid="{00000000-0005-0000-0000-0000AF320000}"/>
    <cellStyle name="Hyperlink 3 172" xfId="41328" hidden="1" xr:uid="{00000000-0005-0000-0000-0000B3320000}"/>
    <cellStyle name="Hyperlink 3 172" xfId="40087" hidden="1" xr:uid="{00000000-0005-0000-0000-0000B1320000}"/>
    <cellStyle name="Hyperlink 3 172" xfId="39216" hidden="1" xr:uid="{00000000-0005-0000-0000-0000B2320000}"/>
    <cellStyle name="Hyperlink 3 172" xfId="33769" hidden="1" xr:uid="{00000000-0005-0000-0000-0000AD320000}"/>
    <cellStyle name="Hyperlink 3 172" xfId="33235" hidden="1" xr:uid="{00000000-0005-0000-0000-0000AB320000}"/>
    <cellStyle name="Hyperlink 3 172" xfId="34640" hidden="1" xr:uid="{00000000-0005-0000-0000-0000AC320000}"/>
    <cellStyle name="Hyperlink 3 172" xfId="30442" hidden="1" xr:uid="{00000000-0005-0000-0000-0000A8320000}"/>
    <cellStyle name="Hyperlink 3 172" xfId="29571" hidden="1" xr:uid="{00000000-0005-0000-0000-0000A9320000}"/>
    <cellStyle name="Hyperlink 3 172" xfId="31683" hidden="1" xr:uid="{00000000-0005-0000-0000-0000AA320000}"/>
    <cellStyle name="Hyperlink 3 172" xfId="23707" hidden="1" xr:uid="{00000000-0005-0000-0000-0000A1320000}"/>
    <cellStyle name="Hyperlink 3 172" xfId="20989" hidden="1" xr:uid="{00000000-0005-0000-0000-00009F320000}"/>
    <cellStyle name="Hyperlink 3 172" xfId="22394" hidden="1" xr:uid="{00000000-0005-0000-0000-0000A0320000}"/>
    <cellStyle name="Hyperlink 3 172" xfId="18255" hidden="1" xr:uid="{00000000-0005-0000-0000-00009C320000}"/>
    <cellStyle name="Hyperlink 3 172" xfId="19662" hidden="1" xr:uid="{00000000-0005-0000-0000-00009D320000}"/>
    <cellStyle name="Hyperlink 3 172" xfId="18791" hidden="1" xr:uid="{00000000-0005-0000-0000-00009E320000}"/>
    <cellStyle name="Hyperlink 3 172" xfId="29040" hidden="1" xr:uid="{00000000-0005-0000-0000-0000A7320000}"/>
    <cellStyle name="Hyperlink 3 172" xfId="21431" hidden="1" xr:uid="{00000000-0005-0000-0000-0000A5320000}"/>
    <cellStyle name="Hyperlink 3 172" xfId="27721" hidden="1" xr:uid="{00000000-0005-0000-0000-0000A6320000}"/>
    <cellStyle name="Hyperlink 3 172" xfId="25109" hidden="1" xr:uid="{00000000-0005-0000-0000-0000A2320000}"/>
    <cellStyle name="Hyperlink 3 172" xfId="24238" hidden="1" xr:uid="{00000000-0005-0000-0000-0000A3320000}"/>
    <cellStyle name="Hyperlink 3 172" xfId="26350" hidden="1" xr:uid="{00000000-0005-0000-0000-0000A4320000}"/>
    <cellStyle name="Hyperlink 3 172" xfId="36409" xr:uid="{00000000-0005-0000-0000-0000B4320000}"/>
    <cellStyle name="Hyperlink 3 173" xfId="38686" hidden="1" xr:uid="{00000000-0005-0000-0000-0000C9320000}"/>
    <cellStyle name="Hyperlink 3 173" xfId="35968" hidden="1" xr:uid="{00000000-0005-0000-0000-0000C7320000}"/>
    <cellStyle name="Hyperlink 3 173" xfId="37373" hidden="1" xr:uid="{00000000-0005-0000-0000-0000C8320000}"/>
    <cellStyle name="Hyperlink 3 173" xfId="41329" hidden="1" xr:uid="{00000000-0005-0000-0000-0000CC320000}"/>
    <cellStyle name="Hyperlink 3 173" xfId="40088" hidden="1" xr:uid="{00000000-0005-0000-0000-0000CA320000}"/>
    <cellStyle name="Hyperlink 3 173" xfId="39218" hidden="1" xr:uid="{00000000-0005-0000-0000-0000CB320000}"/>
    <cellStyle name="Hyperlink 3 173" xfId="33771" hidden="1" xr:uid="{00000000-0005-0000-0000-0000C6320000}"/>
    <cellStyle name="Hyperlink 3 173" xfId="33236" hidden="1" xr:uid="{00000000-0005-0000-0000-0000C4320000}"/>
    <cellStyle name="Hyperlink 3 173" xfId="34641" hidden="1" xr:uid="{00000000-0005-0000-0000-0000C5320000}"/>
    <cellStyle name="Hyperlink 3 173" xfId="30443" hidden="1" xr:uid="{00000000-0005-0000-0000-0000C1320000}"/>
    <cellStyle name="Hyperlink 3 173" xfId="29573" hidden="1" xr:uid="{00000000-0005-0000-0000-0000C2320000}"/>
    <cellStyle name="Hyperlink 3 173" xfId="31684" hidden="1" xr:uid="{00000000-0005-0000-0000-0000C3320000}"/>
    <cellStyle name="Hyperlink 3 173" xfId="23708" hidden="1" xr:uid="{00000000-0005-0000-0000-0000BA320000}"/>
    <cellStyle name="Hyperlink 3 173" xfId="20990" hidden="1" xr:uid="{00000000-0005-0000-0000-0000B8320000}"/>
    <cellStyle name="Hyperlink 3 173" xfId="22395" hidden="1" xr:uid="{00000000-0005-0000-0000-0000B9320000}"/>
    <cellStyle name="Hyperlink 3 173" xfId="18256" hidden="1" xr:uid="{00000000-0005-0000-0000-0000B5320000}"/>
    <cellStyle name="Hyperlink 3 173" xfId="19663" hidden="1" xr:uid="{00000000-0005-0000-0000-0000B6320000}"/>
    <cellStyle name="Hyperlink 3 173" xfId="18793" hidden="1" xr:uid="{00000000-0005-0000-0000-0000B7320000}"/>
    <cellStyle name="Hyperlink 3 173" xfId="29041" hidden="1" xr:uid="{00000000-0005-0000-0000-0000C0320000}"/>
    <cellStyle name="Hyperlink 3 173" xfId="21433" hidden="1" xr:uid="{00000000-0005-0000-0000-0000BE320000}"/>
    <cellStyle name="Hyperlink 3 173" xfId="27722" hidden="1" xr:uid="{00000000-0005-0000-0000-0000BF320000}"/>
    <cellStyle name="Hyperlink 3 173" xfId="25110" hidden="1" xr:uid="{00000000-0005-0000-0000-0000BB320000}"/>
    <cellStyle name="Hyperlink 3 173" xfId="24240" hidden="1" xr:uid="{00000000-0005-0000-0000-0000BC320000}"/>
    <cellStyle name="Hyperlink 3 173" xfId="26351" hidden="1" xr:uid="{00000000-0005-0000-0000-0000BD320000}"/>
    <cellStyle name="Hyperlink 3 173" xfId="36411" xr:uid="{00000000-0005-0000-0000-0000CD320000}"/>
    <cellStyle name="Hyperlink 3 174" xfId="38687" hidden="1" xr:uid="{00000000-0005-0000-0000-0000E2320000}"/>
    <cellStyle name="Hyperlink 3 174" xfId="35969" hidden="1" xr:uid="{00000000-0005-0000-0000-0000E0320000}"/>
    <cellStyle name="Hyperlink 3 174" xfId="37374" hidden="1" xr:uid="{00000000-0005-0000-0000-0000E1320000}"/>
    <cellStyle name="Hyperlink 3 174" xfId="41330" hidden="1" xr:uid="{00000000-0005-0000-0000-0000E5320000}"/>
    <cellStyle name="Hyperlink 3 174" xfId="40089" hidden="1" xr:uid="{00000000-0005-0000-0000-0000E3320000}"/>
    <cellStyle name="Hyperlink 3 174" xfId="39221" hidden="1" xr:uid="{00000000-0005-0000-0000-0000E4320000}"/>
    <cellStyle name="Hyperlink 3 174" xfId="33774" hidden="1" xr:uid="{00000000-0005-0000-0000-0000DF320000}"/>
    <cellStyle name="Hyperlink 3 174" xfId="33237" hidden="1" xr:uid="{00000000-0005-0000-0000-0000DD320000}"/>
    <cellStyle name="Hyperlink 3 174" xfId="34642" hidden="1" xr:uid="{00000000-0005-0000-0000-0000DE320000}"/>
    <cellStyle name="Hyperlink 3 174" xfId="30444" hidden="1" xr:uid="{00000000-0005-0000-0000-0000DA320000}"/>
    <cellStyle name="Hyperlink 3 174" xfId="29576" hidden="1" xr:uid="{00000000-0005-0000-0000-0000DB320000}"/>
    <cellStyle name="Hyperlink 3 174" xfId="31685" hidden="1" xr:uid="{00000000-0005-0000-0000-0000DC320000}"/>
    <cellStyle name="Hyperlink 3 174" xfId="23709" hidden="1" xr:uid="{00000000-0005-0000-0000-0000D3320000}"/>
    <cellStyle name="Hyperlink 3 174" xfId="20991" hidden="1" xr:uid="{00000000-0005-0000-0000-0000D1320000}"/>
    <cellStyle name="Hyperlink 3 174" xfId="22396" hidden="1" xr:uid="{00000000-0005-0000-0000-0000D2320000}"/>
    <cellStyle name="Hyperlink 3 174" xfId="18257" hidden="1" xr:uid="{00000000-0005-0000-0000-0000CE320000}"/>
    <cellStyle name="Hyperlink 3 174" xfId="19664" hidden="1" xr:uid="{00000000-0005-0000-0000-0000CF320000}"/>
    <cellStyle name="Hyperlink 3 174" xfId="18796" hidden="1" xr:uid="{00000000-0005-0000-0000-0000D0320000}"/>
    <cellStyle name="Hyperlink 3 174" xfId="29042" hidden="1" xr:uid="{00000000-0005-0000-0000-0000D9320000}"/>
    <cellStyle name="Hyperlink 3 174" xfId="21436" hidden="1" xr:uid="{00000000-0005-0000-0000-0000D7320000}"/>
    <cellStyle name="Hyperlink 3 174" xfId="27723" hidden="1" xr:uid="{00000000-0005-0000-0000-0000D8320000}"/>
    <cellStyle name="Hyperlink 3 174" xfId="25111" hidden="1" xr:uid="{00000000-0005-0000-0000-0000D4320000}"/>
    <cellStyle name="Hyperlink 3 174" xfId="24243" hidden="1" xr:uid="{00000000-0005-0000-0000-0000D5320000}"/>
    <cellStyle name="Hyperlink 3 174" xfId="26352" hidden="1" xr:uid="{00000000-0005-0000-0000-0000D6320000}"/>
    <cellStyle name="Hyperlink 3 174" xfId="36414" xr:uid="{00000000-0005-0000-0000-0000E6320000}"/>
    <cellStyle name="Hyperlink 3 175" xfId="38688" hidden="1" xr:uid="{00000000-0005-0000-0000-0000FB320000}"/>
    <cellStyle name="Hyperlink 3 175" xfId="35970" hidden="1" xr:uid="{00000000-0005-0000-0000-0000F9320000}"/>
    <cellStyle name="Hyperlink 3 175" xfId="37375" hidden="1" xr:uid="{00000000-0005-0000-0000-0000FA320000}"/>
    <cellStyle name="Hyperlink 3 175" xfId="41331" hidden="1" xr:uid="{00000000-0005-0000-0000-0000FE320000}"/>
    <cellStyle name="Hyperlink 3 175" xfId="40090" hidden="1" xr:uid="{00000000-0005-0000-0000-0000FC320000}"/>
    <cellStyle name="Hyperlink 3 175" xfId="39226" hidden="1" xr:uid="{00000000-0005-0000-0000-0000FD320000}"/>
    <cellStyle name="Hyperlink 3 175" xfId="33779" hidden="1" xr:uid="{00000000-0005-0000-0000-0000F8320000}"/>
    <cellStyle name="Hyperlink 3 175" xfId="33238" hidden="1" xr:uid="{00000000-0005-0000-0000-0000F6320000}"/>
    <cellStyle name="Hyperlink 3 175" xfId="34643" hidden="1" xr:uid="{00000000-0005-0000-0000-0000F7320000}"/>
    <cellStyle name="Hyperlink 3 175" xfId="30445" hidden="1" xr:uid="{00000000-0005-0000-0000-0000F3320000}"/>
    <cellStyle name="Hyperlink 3 175" xfId="29581" hidden="1" xr:uid="{00000000-0005-0000-0000-0000F4320000}"/>
    <cellStyle name="Hyperlink 3 175" xfId="31686" hidden="1" xr:uid="{00000000-0005-0000-0000-0000F5320000}"/>
    <cellStyle name="Hyperlink 3 175" xfId="23710" hidden="1" xr:uid="{00000000-0005-0000-0000-0000EC320000}"/>
    <cellStyle name="Hyperlink 3 175" xfId="20992" hidden="1" xr:uid="{00000000-0005-0000-0000-0000EA320000}"/>
    <cellStyle name="Hyperlink 3 175" xfId="22397" hidden="1" xr:uid="{00000000-0005-0000-0000-0000EB320000}"/>
    <cellStyle name="Hyperlink 3 175" xfId="18258" hidden="1" xr:uid="{00000000-0005-0000-0000-0000E7320000}"/>
    <cellStyle name="Hyperlink 3 175" xfId="19665" hidden="1" xr:uid="{00000000-0005-0000-0000-0000E8320000}"/>
    <cellStyle name="Hyperlink 3 175" xfId="18801" hidden="1" xr:uid="{00000000-0005-0000-0000-0000E9320000}"/>
    <cellStyle name="Hyperlink 3 175" xfId="29043" hidden="1" xr:uid="{00000000-0005-0000-0000-0000F2320000}"/>
    <cellStyle name="Hyperlink 3 175" xfId="21441" hidden="1" xr:uid="{00000000-0005-0000-0000-0000F0320000}"/>
    <cellStyle name="Hyperlink 3 175" xfId="27724" hidden="1" xr:uid="{00000000-0005-0000-0000-0000F1320000}"/>
    <cellStyle name="Hyperlink 3 175" xfId="25112" hidden="1" xr:uid="{00000000-0005-0000-0000-0000ED320000}"/>
    <cellStyle name="Hyperlink 3 175" xfId="24248" hidden="1" xr:uid="{00000000-0005-0000-0000-0000EE320000}"/>
    <cellStyle name="Hyperlink 3 175" xfId="26353" hidden="1" xr:uid="{00000000-0005-0000-0000-0000EF320000}"/>
    <cellStyle name="Hyperlink 3 175" xfId="36419" xr:uid="{00000000-0005-0000-0000-0000FF320000}"/>
    <cellStyle name="Hyperlink 3 176" xfId="38689" hidden="1" xr:uid="{00000000-0005-0000-0000-000014330000}"/>
    <cellStyle name="Hyperlink 3 176" xfId="35971" hidden="1" xr:uid="{00000000-0005-0000-0000-000012330000}"/>
    <cellStyle name="Hyperlink 3 176" xfId="37376" hidden="1" xr:uid="{00000000-0005-0000-0000-000013330000}"/>
    <cellStyle name="Hyperlink 3 176" xfId="41332" hidden="1" xr:uid="{00000000-0005-0000-0000-000017330000}"/>
    <cellStyle name="Hyperlink 3 176" xfId="40091" hidden="1" xr:uid="{00000000-0005-0000-0000-000015330000}"/>
    <cellStyle name="Hyperlink 3 176" xfId="39227" hidden="1" xr:uid="{00000000-0005-0000-0000-000016330000}"/>
    <cellStyle name="Hyperlink 3 176" xfId="33780" hidden="1" xr:uid="{00000000-0005-0000-0000-000011330000}"/>
    <cellStyle name="Hyperlink 3 176" xfId="33239" hidden="1" xr:uid="{00000000-0005-0000-0000-00000F330000}"/>
    <cellStyle name="Hyperlink 3 176" xfId="34644" hidden="1" xr:uid="{00000000-0005-0000-0000-000010330000}"/>
    <cellStyle name="Hyperlink 3 176" xfId="30446" hidden="1" xr:uid="{00000000-0005-0000-0000-00000C330000}"/>
    <cellStyle name="Hyperlink 3 176" xfId="29582" hidden="1" xr:uid="{00000000-0005-0000-0000-00000D330000}"/>
    <cellStyle name="Hyperlink 3 176" xfId="31687" hidden="1" xr:uid="{00000000-0005-0000-0000-00000E330000}"/>
    <cellStyle name="Hyperlink 3 176" xfId="23711" hidden="1" xr:uid="{00000000-0005-0000-0000-000005330000}"/>
    <cellStyle name="Hyperlink 3 176" xfId="20993" hidden="1" xr:uid="{00000000-0005-0000-0000-000003330000}"/>
    <cellStyle name="Hyperlink 3 176" xfId="22398" hidden="1" xr:uid="{00000000-0005-0000-0000-000004330000}"/>
    <cellStyle name="Hyperlink 3 176" xfId="18259" hidden="1" xr:uid="{00000000-0005-0000-0000-000000330000}"/>
    <cellStyle name="Hyperlink 3 176" xfId="19666" hidden="1" xr:uid="{00000000-0005-0000-0000-000001330000}"/>
    <cellStyle name="Hyperlink 3 176" xfId="18802" hidden="1" xr:uid="{00000000-0005-0000-0000-000002330000}"/>
    <cellStyle name="Hyperlink 3 176" xfId="29044" hidden="1" xr:uid="{00000000-0005-0000-0000-00000B330000}"/>
    <cellStyle name="Hyperlink 3 176" xfId="21442" hidden="1" xr:uid="{00000000-0005-0000-0000-000009330000}"/>
    <cellStyle name="Hyperlink 3 176" xfId="27725" hidden="1" xr:uid="{00000000-0005-0000-0000-00000A330000}"/>
    <cellStyle name="Hyperlink 3 176" xfId="25113" hidden="1" xr:uid="{00000000-0005-0000-0000-000006330000}"/>
    <cellStyle name="Hyperlink 3 176" xfId="24249" hidden="1" xr:uid="{00000000-0005-0000-0000-000007330000}"/>
    <cellStyle name="Hyperlink 3 176" xfId="26354" hidden="1" xr:uid="{00000000-0005-0000-0000-000008330000}"/>
    <cellStyle name="Hyperlink 3 176" xfId="36420" xr:uid="{00000000-0005-0000-0000-000018330000}"/>
    <cellStyle name="Hyperlink 3 177" xfId="38690" hidden="1" xr:uid="{00000000-0005-0000-0000-00002D330000}"/>
    <cellStyle name="Hyperlink 3 177" xfId="35972" hidden="1" xr:uid="{00000000-0005-0000-0000-00002B330000}"/>
    <cellStyle name="Hyperlink 3 177" xfId="37377" hidden="1" xr:uid="{00000000-0005-0000-0000-00002C330000}"/>
    <cellStyle name="Hyperlink 3 177" xfId="41333" hidden="1" xr:uid="{00000000-0005-0000-0000-000030330000}"/>
    <cellStyle name="Hyperlink 3 177" xfId="40092" hidden="1" xr:uid="{00000000-0005-0000-0000-00002E330000}"/>
    <cellStyle name="Hyperlink 3 177" xfId="39231" hidden="1" xr:uid="{00000000-0005-0000-0000-00002F330000}"/>
    <cellStyle name="Hyperlink 3 177" xfId="33784" hidden="1" xr:uid="{00000000-0005-0000-0000-00002A330000}"/>
    <cellStyle name="Hyperlink 3 177" xfId="33240" hidden="1" xr:uid="{00000000-0005-0000-0000-000028330000}"/>
    <cellStyle name="Hyperlink 3 177" xfId="34645" hidden="1" xr:uid="{00000000-0005-0000-0000-000029330000}"/>
    <cellStyle name="Hyperlink 3 177" xfId="30447" hidden="1" xr:uid="{00000000-0005-0000-0000-000025330000}"/>
    <cellStyle name="Hyperlink 3 177" xfId="29586" hidden="1" xr:uid="{00000000-0005-0000-0000-000026330000}"/>
    <cellStyle name="Hyperlink 3 177" xfId="31688" hidden="1" xr:uid="{00000000-0005-0000-0000-000027330000}"/>
    <cellStyle name="Hyperlink 3 177" xfId="23712" hidden="1" xr:uid="{00000000-0005-0000-0000-00001E330000}"/>
    <cellStyle name="Hyperlink 3 177" xfId="20994" hidden="1" xr:uid="{00000000-0005-0000-0000-00001C330000}"/>
    <cellStyle name="Hyperlink 3 177" xfId="22399" hidden="1" xr:uid="{00000000-0005-0000-0000-00001D330000}"/>
    <cellStyle name="Hyperlink 3 177" xfId="18260" hidden="1" xr:uid="{00000000-0005-0000-0000-000019330000}"/>
    <cellStyle name="Hyperlink 3 177" xfId="19667" hidden="1" xr:uid="{00000000-0005-0000-0000-00001A330000}"/>
    <cellStyle name="Hyperlink 3 177" xfId="18806" hidden="1" xr:uid="{00000000-0005-0000-0000-00001B330000}"/>
    <cellStyle name="Hyperlink 3 177" xfId="29045" hidden="1" xr:uid="{00000000-0005-0000-0000-000024330000}"/>
    <cellStyle name="Hyperlink 3 177" xfId="21446" hidden="1" xr:uid="{00000000-0005-0000-0000-000022330000}"/>
    <cellStyle name="Hyperlink 3 177" xfId="27726" hidden="1" xr:uid="{00000000-0005-0000-0000-000023330000}"/>
    <cellStyle name="Hyperlink 3 177" xfId="25114" hidden="1" xr:uid="{00000000-0005-0000-0000-00001F330000}"/>
    <cellStyle name="Hyperlink 3 177" xfId="24253" hidden="1" xr:uid="{00000000-0005-0000-0000-000020330000}"/>
    <cellStyle name="Hyperlink 3 177" xfId="26355" hidden="1" xr:uid="{00000000-0005-0000-0000-000021330000}"/>
    <cellStyle name="Hyperlink 3 177" xfId="36424" xr:uid="{00000000-0005-0000-0000-000031330000}"/>
    <cellStyle name="Hyperlink 3 178" xfId="38693" hidden="1" xr:uid="{00000000-0005-0000-0000-000046330000}"/>
    <cellStyle name="Hyperlink 3 178" xfId="35975" hidden="1" xr:uid="{00000000-0005-0000-0000-000044330000}"/>
    <cellStyle name="Hyperlink 3 178" xfId="37380" hidden="1" xr:uid="{00000000-0005-0000-0000-000045330000}"/>
    <cellStyle name="Hyperlink 3 178" xfId="41336" hidden="1" xr:uid="{00000000-0005-0000-0000-000049330000}"/>
    <cellStyle name="Hyperlink 3 178" xfId="40095" hidden="1" xr:uid="{00000000-0005-0000-0000-000047330000}"/>
    <cellStyle name="Hyperlink 3 178" xfId="39259" hidden="1" xr:uid="{00000000-0005-0000-0000-000048330000}"/>
    <cellStyle name="Hyperlink 3 178" xfId="33812" hidden="1" xr:uid="{00000000-0005-0000-0000-000043330000}"/>
    <cellStyle name="Hyperlink 3 178" xfId="33243" hidden="1" xr:uid="{00000000-0005-0000-0000-000041330000}"/>
    <cellStyle name="Hyperlink 3 178" xfId="34648" hidden="1" xr:uid="{00000000-0005-0000-0000-000042330000}"/>
    <cellStyle name="Hyperlink 3 178" xfId="30450" hidden="1" xr:uid="{00000000-0005-0000-0000-00003E330000}"/>
    <cellStyle name="Hyperlink 3 178" xfId="29614" hidden="1" xr:uid="{00000000-0005-0000-0000-00003F330000}"/>
    <cellStyle name="Hyperlink 3 178" xfId="31691" hidden="1" xr:uid="{00000000-0005-0000-0000-000040330000}"/>
    <cellStyle name="Hyperlink 3 178" xfId="23715" hidden="1" xr:uid="{00000000-0005-0000-0000-000037330000}"/>
    <cellStyle name="Hyperlink 3 178" xfId="20997" hidden="1" xr:uid="{00000000-0005-0000-0000-000035330000}"/>
    <cellStyle name="Hyperlink 3 178" xfId="22402" hidden="1" xr:uid="{00000000-0005-0000-0000-000036330000}"/>
    <cellStyle name="Hyperlink 3 178" xfId="18263" hidden="1" xr:uid="{00000000-0005-0000-0000-000032330000}"/>
    <cellStyle name="Hyperlink 3 178" xfId="19670" hidden="1" xr:uid="{00000000-0005-0000-0000-000033330000}"/>
    <cellStyle name="Hyperlink 3 178" xfId="18834" hidden="1" xr:uid="{00000000-0005-0000-0000-000034330000}"/>
    <cellStyle name="Hyperlink 3 178" xfId="29048" hidden="1" xr:uid="{00000000-0005-0000-0000-00003D330000}"/>
    <cellStyle name="Hyperlink 3 178" xfId="21477" hidden="1" xr:uid="{00000000-0005-0000-0000-00003B330000}"/>
    <cellStyle name="Hyperlink 3 178" xfId="27729" hidden="1" xr:uid="{00000000-0005-0000-0000-00003C330000}"/>
    <cellStyle name="Hyperlink 3 178" xfId="25117" hidden="1" xr:uid="{00000000-0005-0000-0000-000038330000}"/>
    <cellStyle name="Hyperlink 3 178" xfId="24281" hidden="1" xr:uid="{00000000-0005-0000-0000-000039330000}"/>
    <cellStyle name="Hyperlink 3 178" xfId="26358" hidden="1" xr:uid="{00000000-0005-0000-0000-00003A330000}"/>
    <cellStyle name="Hyperlink 3 178" xfId="36455" xr:uid="{00000000-0005-0000-0000-00004A330000}"/>
    <cellStyle name="Hyperlink 3 179" xfId="29611" hidden="1" xr:uid="{00000000-0005-0000-0000-00004E330000}"/>
    <cellStyle name="Hyperlink 3 179" xfId="33809" hidden="1" xr:uid="{00000000-0005-0000-0000-00004F330000}"/>
    <cellStyle name="Hyperlink 3 179" xfId="39256" hidden="1" xr:uid="{00000000-0005-0000-0000-000050330000}"/>
    <cellStyle name="Hyperlink 3 179" xfId="24278" hidden="1" xr:uid="{00000000-0005-0000-0000-00004C330000}"/>
    <cellStyle name="Hyperlink 3 179" xfId="21471" hidden="1" xr:uid="{00000000-0005-0000-0000-00004D330000}"/>
    <cellStyle name="Hyperlink 3 179" xfId="18831" hidden="1" xr:uid="{00000000-0005-0000-0000-00004B330000}"/>
    <cellStyle name="Hyperlink 3 179" xfId="36449" xr:uid="{00000000-0005-0000-0000-000051330000}"/>
    <cellStyle name="Hyperlink 3 18" xfId="40565" hidden="1" xr:uid="{00000000-0005-0000-0000-0000A8330000}"/>
    <cellStyle name="Hyperlink 3 18" xfId="41364" hidden="1" xr:uid="{00000000-0005-0000-0000-0000AA330000}"/>
    <cellStyle name="Hyperlink 3 18" xfId="40924" hidden="1" xr:uid="{00000000-0005-0000-0000-0000AB330000}"/>
    <cellStyle name="Hyperlink 3 18" xfId="21238" hidden="1" xr:uid="{00000000-0005-0000-0000-000060330000}"/>
    <cellStyle name="Hyperlink 3 18" xfId="41577" hidden="1" xr:uid="{00000000-0005-0000-0000-0000AC330000}"/>
    <cellStyle name="Hyperlink 3 18" xfId="24540" hidden="1" xr:uid="{00000000-0005-0000-0000-00006B330000}"/>
    <cellStyle name="Hyperlink 3 18" xfId="34676" hidden="1" xr:uid="{00000000-0005-0000-0000-000090330000}"/>
    <cellStyle name="Hyperlink 3 18" xfId="34235" hidden="1" xr:uid="{00000000-0005-0000-0000-000091330000}"/>
    <cellStyle name="Hyperlink 3 18" xfId="21989" hidden="1" xr:uid="{00000000-0005-0000-0000-000064330000}"/>
    <cellStyle name="Hyperlink 3 18" xfId="37967" hidden="1" xr:uid="{00000000-0005-0000-0000-0000A0330000}"/>
    <cellStyle name="Hyperlink 3 18" xfId="39027" hidden="1" xr:uid="{00000000-0005-0000-0000-0000A1330000}"/>
    <cellStyle name="Hyperlink 3 18" xfId="39323" hidden="1" xr:uid="{00000000-0005-0000-0000-0000A2330000}"/>
    <cellStyle name="Hyperlink 3 18" xfId="39518" hidden="1" xr:uid="{00000000-0005-0000-0000-0000A3330000}"/>
    <cellStyle name="Hyperlink 3 18" xfId="36967" hidden="1" xr:uid="{00000000-0005-0000-0000-00009C330000}"/>
    <cellStyle name="Hyperlink 3 18" xfId="26599" hidden="1" xr:uid="{00000000-0005-0000-0000-000074330000}"/>
    <cellStyle name="Hyperlink 3 18" xfId="29678" hidden="1" xr:uid="{00000000-0005-0000-0000-00007F330000}"/>
    <cellStyle name="Hyperlink 3 18" xfId="38721" hidden="1" xr:uid="{00000000-0005-0000-0000-00009F330000}"/>
    <cellStyle name="Hyperlink 3 18" xfId="34889" hidden="1" xr:uid="{00000000-0005-0000-0000-000092330000}"/>
    <cellStyle name="Hyperlink 3 18" xfId="18528" hidden="1" xr:uid="{00000000-0005-0000-0000-00005B330000}"/>
    <cellStyle name="Hyperlink 3 18" xfId="28165" hidden="1" xr:uid="{00000000-0005-0000-0000-00007B330000}"/>
    <cellStyle name="Hyperlink 3 18" xfId="35399" hidden="1" xr:uid="{00000000-0005-0000-0000-000095330000}"/>
    <cellStyle name="Hyperlink 3 18" xfId="25782" hidden="1" xr:uid="{00000000-0005-0000-0000-000071330000}"/>
    <cellStyle name="Hyperlink 3 18" xfId="19093" hidden="1" xr:uid="{00000000-0005-0000-0000-000057330000}"/>
    <cellStyle name="Hyperlink 3 18" xfId="36216" hidden="1" xr:uid="{00000000-0005-0000-0000-000098330000}"/>
    <cellStyle name="Hyperlink 3 18" xfId="34071" hidden="1" xr:uid="{00000000-0005-0000-0000-00008F330000}"/>
    <cellStyle name="Hyperlink 3 18" xfId="26952" hidden="1" xr:uid="{00000000-0005-0000-0000-000076330000}"/>
    <cellStyle name="Hyperlink 3 18" xfId="37408" hidden="1" xr:uid="{00000000-0005-0000-0000-00009B330000}"/>
    <cellStyle name="Hyperlink 3 18" xfId="39682" hidden="1" xr:uid="{00000000-0005-0000-0000-0000A5330000}"/>
    <cellStyle name="Hyperlink 3 18" xfId="40336" hidden="1" xr:uid="{00000000-0005-0000-0000-0000A6330000}"/>
    <cellStyle name="Hyperlink 3 18" xfId="35204" hidden="1" xr:uid="{00000000-0005-0000-0000-000094330000}"/>
    <cellStyle name="Hyperlink 3 18" xfId="23743" hidden="1" xr:uid="{00000000-0005-0000-0000-000067330000}"/>
    <cellStyle name="Hyperlink 3 18" xfId="29076" hidden="1" xr:uid="{00000000-0005-0000-0000-00007C330000}"/>
    <cellStyle name="Hyperlink 3 18" xfId="28322" hidden="1" xr:uid="{00000000-0005-0000-0000-00007D330000}"/>
    <cellStyle name="Hyperlink 3 18" xfId="29382" hidden="1" xr:uid="{00000000-0005-0000-0000-00007E330000}"/>
    <cellStyle name="Hyperlink 3 18" xfId="22430" hidden="1" xr:uid="{00000000-0005-0000-0000-000063330000}"/>
    <cellStyle name="Hyperlink 3 18" xfId="31279" hidden="1" xr:uid="{00000000-0005-0000-0000-000088330000}"/>
    <cellStyle name="Hyperlink 3 18" xfId="31932" hidden="1" xr:uid="{00000000-0005-0000-0000-000089330000}"/>
    <cellStyle name="Hyperlink 3 18" xfId="31115" hidden="1" xr:uid="{00000000-0005-0000-0000-000086330000}"/>
    <cellStyle name="Hyperlink 3 18" xfId="31719" hidden="1" xr:uid="{00000000-0005-0000-0000-000087330000}"/>
    <cellStyle name="Hyperlink 3 18" xfId="29313" hidden="1" xr:uid="{00000000-0005-0000-0000-000084330000}"/>
    <cellStyle name="Hyperlink 3 18" xfId="30920" hidden="1" xr:uid="{00000000-0005-0000-0000-000085330000}"/>
    <cellStyle name="Hyperlink 3 18" xfId="22989" hidden="1" xr:uid="{00000000-0005-0000-0000-000068330000}"/>
    <cellStyle name="Hyperlink 3 18" xfId="26386" hidden="1" xr:uid="{00000000-0005-0000-0000-000072330000}"/>
    <cellStyle name="Hyperlink 3 18" xfId="25946" hidden="1" xr:uid="{00000000-0005-0000-0000-000073330000}"/>
    <cellStyle name="Hyperlink 3 18" xfId="21617" hidden="1" xr:uid="{00000000-0005-0000-0000-000061330000}"/>
    <cellStyle name="Hyperlink 3 18" xfId="37621" hidden="1" xr:uid="{00000000-0005-0000-0000-00009D330000}"/>
    <cellStyle name="Hyperlink 3 18" xfId="33271" hidden="1" xr:uid="{00000000-0005-0000-0000-00008B330000}"/>
    <cellStyle name="Hyperlink 3 18" xfId="32280" hidden="1" xr:uid="{00000000-0005-0000-0000-00008C330000}"/>
    <cellStyle name="Hyperlink 3 18" xfId="33578" hidden="1" xr:uid="{00000000-0005-0000-0000-00008D330000}"/>
    <cellStyle name="Hyperlink 3 18" xfId="36595" hidden="1" xr:uid="{00000000-0005-0000-0000-000099330000}"/>
    <cellStyle name="Hyperlink 3 18" xfId="18600" hidden="1" xr:uid="{00000000-0005-0000-0000-000055330000}"/>
    <cellStyle name="Hyperlink 3 18" xfId="18898" hidden="1" xr:uid="{00000000-0005-0000-0000-000056330000}"/>
    <cellStyle name="Hyperlink 3 18" xfId="18291" hidden="1" xr:uid="{00000000-0005-0000-0000-000053330000}"/>
    <cellStyle name="Hyperlink 3 18" xfId="17148" hidden="1" xr:uid="{00000000-0005-0000-0000-000054330000}"/>
    <cellStyle name="Hyperlink 3 18" xfId="33508" hidden="1" xr:uid="{00000000-0005-0000-0000-000093330000}"/>
    <cellStyle name="Hyperlink 3 18" xfId="16980" hidden="1" xr:uid="{00000000-0005-0000-0000-000052330000}"/>
    <cellStyle name="Hyperlink 3 18" xfId="37810" hidden="1" xr:uid="{00000000-0005-0000-0000-00009E330000}"/>
    <cellStyle name="Hyperlink 3 18" xfId="30478" hidden="1" xr:uid="{00000000-0005-0000-0000-000081330000}"/>
    <cellStyle name="Hyperlink 3 18" xfId="30037" hidden="1" xr:uid="{00000000-0005-0000-0000-000082330000}"/>
    <cellStyle name="Hyperlink 3 18" xfId="35563" hidden="1" xr:uid="{00000000-0005-0000-0000-000097330000}"/>
    <cellStyle name="Hyperlink 3 18" xfId="24345" hidden="1" xr:uid="{00000000-0005-0000-0000-00006A330000}"/>
    <cellStyle name="Hyperlink 3 18" xfId="19698" hidden="1" xr:uid="{00000000-0005-0000-0000-000058330000}"/>
    <cellStyle name="Hyperlink 3 18" xfId="19257" hidden="1" xr:uid="{00000000-0005-0000-0000-000059330000}"/>
    <cellStyle name="Hyperlink 3 18" xfId="19911" hidden="1" xr:uid="{00000000-0005-0000-0000-00005A330000}"/>
    <cellStyle name="Hyperlink 3 18" xfId="22832" hidden="1" xr:uid="{00000000-0005-0000-0000-000066330000}"/>
    <cellStyle name="Hyperlink 3 18" xfId="38958" hidden="1" xr:uid="{00000000-0005-0000-0000-0000A7330000}"/>
    <cellStyle name="Hyperlink 3 18" xfId="25587" hidden="1" xr:uid="{00000000-0005-0000-0000-000070330000}"/>
    <cellStyle name="Hyperlink 3 18" xfId="24049" hidden="1" xr:uid="{00000000-0005-0000-0000-000069330000}"/>
    <cellStyle name="Hyperlink 3 18" xfId="30691" hidden="1" xr:uid="{00000000-0005-0000-0000-000083330000}"/>
    <cellStyle name="Hyperlink 3 18" xfId="33876" hidden="1" xr:uid="{00000000-0005-0000-0000-00008E330000}"/>
    <cellStyle name="Hyperlink 3 18" xfId="25145" hidden="1" xr:uid="{00000000-0005-0000-0000-00006C330000}"/>
    <cellStyle name="Hyperlink 3 18" xfId="20585" hidden="1" xr:uid="{00000000-0005-0000-0000-00005F330000}"/>
    <cellStyle name="Hyperlink 3 18" xfId="40123" hidden="1" xr:uid="{00000000-0005-0000-0000-0000A4330000}"/>
    <cellStyle name="Hyperlink 3 18" xfId="32122" hidden="1" xr:uid="{00000000-0005-0000-0000-00008A330000}"/>
    <cellStyle name="Hyperlink 3 18" xfId="21825" hidden="1" xr:uid="{00000000-0005-0000-0000-000062330000}"/>
    <cellStyle name="Hyperlink 3 18" xfId="29873" hidden="1" xr:uid="{00000000-0005-0000-0000-000080330000}"/>
    <cellStyle name="Hyperlink 3 18" xfId="40760" hidden="1" xr:uid="{00000000-0005-0000-0000-0000A9330000}"/>
    <cellStyle name="Hyperlink 3 18" xfId="22643" hidden="1" xr:uid="{00000000-0005-0000-0000-000065330000}"/>
    <cellStyle name="Hyperlink 3 18" xfId="20226" hidden="1" xr:uid="{00000000-0005-0000-0000-00005C330000}"/>
    <cellStyle name="Hyperlink 3 18" xfId="20421" hidden="1" xr:uid="{00000000-0005-0000-0000-00005D330000}"/>
    <cellStyle name="Hyperlink 3 18" xfId="21025" hidden="1" xr:uid="{00000000-0005-0000-0000-00005E330000}"/>
    <cellStyle name="Hyperlink 3 18" xfId="36803" hidden="1" xr:uid="{00000000-0005-0000-0000-00009A330000}"/>
    <cellStyle name="Hyperlink 3 18" xfId="24704" hidden="1" xr:uid="{00000000-0005-0000-0000-00006D330000}"/>
    <cellStyle name="Hyperlink 3 18" xfId="25358" hidden="1" xr:uid="{00000000-0005-0000-0000-00006E330000}"/>
    <cellStyle name="Hyperlink 3 18" xfId="23980" hidden="1" xr:uid="{00000000-0005-0000-0000-00006F330000}"/>
    <cellStyle name="Hyperlink 3 18" xfId="36003" hidden="1" xr:uid="{00000000-0005-0000-0000-000096330000}"/>
    <cellStyle name="Hyperlink 3 18" xfId="27316" hidden="1" xr:uid="{00000000-0005-0000-0000-000079330000}"/>
    <cellStyle name="Hyperlink 3 18" xfId="27970" hidden="1" xr:uid="{00000000-0005-0000-0000-00007A330000}"/>
    <cellStyle name="Hyperlink 3 18" xfId="27152" hidden="1" xr:uid="{00000000-0005-0000-0000-000077330000}"/>
    <cellStyle name="Hyperlink 3 18" xfId="27757" hidden="1" xr:uid="{00000000-0005-0000-0000-000078330000}"/>
    <cellStyle name="Hyperlink 3 18" xfId="20126" hidden="1" xr:uid="{00000000-0005-0000-0000-000075330000}"/>
    <cellStyle name="Hyperlink 3 18" xfId="35104" xr:uid="{00000000-0005-0000-0000-0000AD330000}"/>
    <cellStyle name="Hyperlink 3 180" xfId="29609" hidden="1" xr:uid="{00000000-0005-0000-0000-0000B1330000}"/>
    <cellStyle name="Hyperlink 3 180" xfId="33807" hidden="1" xr:uid="{00000000-0005-0000-0000-0000B2330000}"/>
    <cellStyle name="Hyperlink 3 180" xfId="39254" hidden="1" xr:uid="{00000000-0005-0000-0000-0000B3330000}"/>
    <cellStyle name="Hyperlink 3 180" xfId="24276" hidden="1" xr:uid="{00000000-0005-0000-0000-0000AF330000}"/>
    <cellStyle name="Hyperlink 3 180" xfId="21469" hidden="1" xr:uid="{00000000-0005-0000-0000-0000B0330000}"/>
    <cellStyle name="Hyperlink 3 180" xfId="18829" hidden="1" xr:uid="{00000000-0005-0000-0000-0000AE330000}"/>
    <cellStyle name="Hyperlink 3 180" xfId="36447" xr:uid="{00000000-0005-0000-0000-0000B4330000}"/>
    <cellStyle name="Hyperlink 3 181" xfId="29607" hidden="1" xr:uid="{00000000-0005-0000-0000-0000B8330000}"/>
    <cellStyle name="Hyperlink 3 181" xfId="33805" hidden="1" xr:uid="{00000000-0005-0000-0000-0000B9330000}"/>
    <cellStyle name="Hyperlink 3 181" xfId="39252" hidden="1" xr:uid="{00000000-0005-0000-0000-0000BA330000}"/>
    <cellStyle name="Hyperlink 3 181" xfId="24274" hidden="1" xr:uid="{00000000-0005-0000-0000-0000B6330000}"/>
    <cellStyle name="Hyperlink 3 181" xfId="21467" hidden="1" xr:uid="{00000000-0005-0000-0000-0000B7330000}"/>
    <cellStyle name="Hyperlink 3 181" xfId="18827" hidden="1" xr:uid="{00000000-0005-0000-0000-0000B5330000}"/>
    <cellStyle name="Hyperlink 3 181" xfId="36445" xr:uid="{00000000-0005-0000-0000-0000BB330000}"/>
    <cellStyle name="Hyperlink 3 182" xfId="29605" hidden="1" xr:uid="{00000000-0005-0000-0000-0000BF330000}"/>
    <cellStyle name="Hyperlink 3 182" xfId="33803" hidden="1" xr:uid="{00000000-0005-0000-0000-0000C0330000}"/>
    <cellStyle name="Hyperlink 3 182" xfId="39250" hidden="1" xr:uid="{00000000-0005-0000-0000-0000C1330000}"/>
    <cellStyle name="Hyperlink 3 182" xfId="24272" hidden="1" xr:uid="{00000000-0005-0000-0000-0000BD330000}"/>
    <cellStyle name="Hyperlink 3 182" xfId="21465" hidden="1" xr:uid="{00000000-0005-0000-0000-0000BE330000}"/>
    <cellStyle name="Hyperlink 3 182" xfId="18825" hidden="1" xr:uid="{00000000-0005-0000-0000-0000BC330000}"/>
    <cellStyle name="Hyperlink 3 182" xfId="36443" xr:uid="{00000000-0005-0000-0000-0000C2330000}"/>
    <cellStyle name="Hyperlink 3 183" xfId="29603" hidden="1" xr:uid="{00000000-0005-0000-0000-0000C6330000}"/>
    <cellStyle name="Hyperlink 3 183" xfId="33801" hidden="1" xr:uid="{00000000-0005-0000-0000-0000C7330000}"/>
    <cellStyle name="Hyperlink 3 183" xfId="39248" hidden="1" xr:uid="{00000000-0005-0000-0000-0000C8330000}"/>
    <cellStyle name="Hyperlink 3 183" xfId="24270" hidden="1" xr:uid="{00000000-0005-0000-0000-0000C4330000}"/>
    <cellStyle name="Hyperlink 3 183" xfId="21463" hidden="1" xr:uid="{00000000-0005-0000-0000-0000C5330000}"/>
    <cellStyle name="Hyperlink 3 183" xfId="18823" hidden="1" xr:uid="{00000000-0005-0000-0000-0000C3330000}"/>
    <cellStyle name="Hyperlink 3 183" xfId="36441" xr:uid="{00000000-0005-0000-0000-0000C9330000}"/>
    <cellStyle name="Hyperlink 3 184" xfId="29601" hidden="1" xr:uid="{00000000-0005-0000-0000-0000CD330000}"/>
    <cellStyle name="Hyperlink 3 184" xfId="33799" hidden="1" xr:uid="{00000000-0005-0000-0000-0000CE330000}"/>
    <cellStyle name="Hyperlink 3 184" xfId="39246" hidden="1" xr:uid="{00000000-0005-0000-0000-0000CF330000}"/>
    <cellStyle name="Hyperlink 3 184" xfId="24268" hidden="1" xr:uid="{00000000-0005-0000-0000-0000CB330000}"/>
    <cellStyle name="Hyperlink 3 184" xfId="21461" hidden="1" xr:uid="{00000000-0005-0000-0000-0000CC330000}"/>
    <cellStyle name="Hyperlink 3 184" xfId="18821" hidden="1" xr:uid="{00000000-0005-0000-0000-0000CA330000}"/>
    <cellStyle name="Hyperlink 3 184" xfId="36439" xr:uid="{00000000-0005-0000-0000-0000D0330000}"/>
    <cellStyle name="Hyperlink 3 185" xfId="29599" hidden="1" xr:uid="{00000000-0005-0000-0000-0000D4330000}"/>
    <cellStyle name="Hyperlink 3 185" xfId="33797" hidden="1" xr:uid="{00000000-0005-0000-0000-0000D5330000}"/>
    <cellStyle name="Hyperlink 3 185" xfId="39244" hidden="1" xr:uid="{00000000-0005-0000-0000-0000D6330000}"/>
    <cellStyle name="Hyperlink 3 185" xfId="24266" hidden="1" xr:uid="{00000000-0005-0000-0000-0000D2330000}"/>
    <cellStyle name="Hyperlink 3 185" xfId="21459" hidden="1" xr:uid="{00000000-0005-0000-0000-0000D3330000}"/>
    <cellStyle name="Hyperlink 3 185" xfId="18819" hidden="1" xr:uid="{00000000-0005-0000-0000-0000D1330000}"/>
    <cellStyle name="Hyperlink 3 185" xfId="36437" xr:uid="{00000000-0005-0000-0000-0000D7330000}"/>
    <cellStyle name="Hyperlink 3 186" xfId="29597" hidden="1" xr:uid="{00000000-0005-0000-0000-0000DB330000}"/>
    <cellStyle name="Hyperlink 3 186" xfId="33795" hidden="1" xr:uid="{00000000-0005-0000-0000-0000DC330000}"/>
    <cellStyle name="Hyperlink 3 186" xfId="39242" hidden="1" xr:uid="{00000000-0005-0000-0000-0000DD330000}"/>
    <cellStyle name="Hyperlink 3 186" xfId="24264" hidden="1" xr:uid="{00000000-0005-0000-0000-0000D9330000}"/>
    <cellStyle name="Hyperlink 3 186" xfId="21457" hidden="1" xr:uid="{00000000-0005-0000-0000-0000DA330000}"/>
    <cellStyle name="Hyperlink 3 186" xfId="18817" hidden="1" xr:uid="{00000000-0005-0000-0000-0000D8330000}"/>
    <cellStyle name="Hyperlink 3 186" xfId="36435" xr:uid="{00000000-0005-0000-0000-0000DE330000}"/>
    <cellStyle name="Hyperlink 3 187" xfId="29595" hidden="1" xr:uid="{00000000-0005-0000-0000-0000E2330000}"/>
    <cellStyle name="Hyperlink 3 187" xfId="33793" hidden="1" xr:uid="{00000000-0005-0000-0000-0000E3330000}"/>
    <cellStyle name="Hyperlink 3 187" xfId="39240" hidden="1" xr:uid="{00000000-0005-0000-0000-0000E4330000}"/>
    <cellStyle name="Hyperlink 3 187" xfId="24262" hidden="1" xr:uid="{00000000-0005-0000-0000-0000E0330000}"/>
    <cellStyle name="Hyperlink 3 187" xfId="21455" hidden="1" xr:uid="{00000000-0005-0000-0000-0000E1330000}"/>
    <cellStyle name="Hyperlink 3 187" xfId="18815" hidden="1" xr:uid="{00000000-0005-0000-0000-0000DF330000}"/>
    <cellStyle name="Hyperlink 3 187" xfId="36433" xr:uid="{00000000-0005-0000-0000-0000E5330000}"/>
    <cellStyle name="Hyperlink 3 188" xfId="29593" hidden="1" xr:uid="{00000000-0005-0000-0000-0000E9330000}"/>
    <cellStyle name="Hyperlink 3 188" xfId="33791" hidden="1" xr:uid="{00000000-0005-0000-0000-0000EA330000}"/>
    <cellStyle name="Hyperlink 3 188" xfId="39238" hidden="1" xr:uid="{00000000-0005-0000-0000-0000EB330000}"/>
    <cellStyle name="Hyperlink 3 188" xfId="24260" hidden="1" xr:uid="{00000000-0005-0000-0000-0000E7330000}"/>
    <cellStyle name="Hyperlink 3 188" xfId="21453" hidden="1" xr:uid="{00000000-0005-0000-0000-0000E8330000}"/>
    <cellStyle name="Hyperlink 3 188" xfId="18813" hidden="1" xr:uid="{00000000-0005-0000-0000-0000E6330000}"/>
    <cellStyle name="Hyperlink 3 188" xfId="36431" xr:uid="{00000000-0005-0000-0000-0000EC330000}"/>
    <cellStyle name="Hyperlink 3 189" xfId="29591" hidden="1" xr:uid="{00000000-0005-0000-0000-0000F0330000}"/>
    <cellStyle name="Hyperlink 3 189" xfId="33789" hidden="1" xr:uid="{00000000-0005-0000-0000-0000F1330000}"/>
    <cellStyle name="Hyperlink 3 189" xfId="39236" hidden="1" xr:uid="{00000000-0005-0000-0000-0000F2330000}"/>
    <cellStyle name="Hyperlink 3 189" xfId="24258" hidden="1" xr:uid="{00000000-0005-0000-0000-0000EE330000}"/>
    <cellStyle name="Hyperlink 3 189" xfId="21451" hidden="1" xr:uid="{00000000-0005-0000-0000-0000EF330000}"/>
    <cellStyle name="Hyperlink 3 189" xfId="18811" hidden="1" xr:uid="{00000000-0005-0000-0000-0000ED330000}"/>
    <cellStyle name="Hyperlink 3 189" xfId="36429" xr:uid="{00000000-0005-0000-0000-0000F3330000}"/>
    <cellStyle name="Hyperlink 3 19" xfId="37969" hidden="1" xr:uid="{00000000-0005-0000-0000-000042340000}"/>
    <cellStyle name="Hyperlink 3 19" xfId="40762" hidden="1" xr:uid="{00000000-0005-0000-0000-00004B340000}"/>
    <cellStyle name="Hyperlink 3 19" xfId="41366" hidden="1" xr:uid="{00000000-0005-0000-0000-00004C340000}"/>
    <cellStyle name="Hyperlink 3 19" xfId="40926" hidden="1" xr:uid="{00000000-0005-0000-0000-00004D340000}"/>
    <cellStyle name="Hyperlink 3 19" xfId="38956" hidden="1" xr:uid="{00000000-0005-0000-0000-000049340000}"/>
    <cellStyle name="Hyperlink 3 19" xfId="40567" hidden="1" xr:uid="{00000000-0005-0000-0000-00004A340000}"/>
    <cellStyle name="Hyperlink 3 19" xfId="40338" hidden="1" xr:uid="{00000000-0005-0000-0000-000048340000}"/>
    <cellStyle name="Hyperlink 3 19" xfId="39684" hidden="1" xr:uid="{00000000-0005-0000-0000-000047340000}"/>
    <cellStyle name="Hyperlink 3 19" xfId="39029" hidden="1" xr:uid="{00000000-0005-0000-0000-000043340000}"/>
    <cellStyle name="Hyperlink 3 19" xfId="39325" hidden="1" xr:uid="{00000000-0005-0000-0000-000044340000}"/>
    <cellStyle name="Hyperlink 3 19" xfId="39520" hidden="1" xr:uid="{00000000-0005-0000-0000-000045340000}"/>
    <cellStyle name="Hyperlink 3 19" xfId="40125" hidden="1" xr:uid="{00000000-0005-0000-0000-000046340000}"/>
    <cellStyle name="Hyperlink 3 19" xfId="41579" hidden="1" xr:uid="{00000000-0005-0000-0000-00004E340000}"/>
    <cellStyle name="Hyperlink 3 19" xfId="33506" hidden="1" xr:uid="{00000000-0005-0000-0000-000035340000}"/>
    <cellStyle name="Hyperlink 3 19" xfId="35206" hidden="1" xr:uid="{00000000-0005-0000-0000-000036340000}"/>
    <cellStyle name="Hyperlink 3 19" xfId="35401" hidden="1" xr:uid="{00000000-0005-0000-0000-000037340000}"/>
    <cellStyle name="Hyperlink 3 19" xfId="36005" hidden="1" xr:uid="{00000000-0005-0000-0000-000038340000}"/>
    <cellStyle name="Hyperlink 3 19" xfId="35565" hidden="1" xr:uid="{00000000-0005-0000-0000-000039340000}"/>
    <cellStyle name="Hyperlink 3 19" xfId="36218" hidden="1" xr:uid="{00000000-0005-0000-0000-00003A340000}"/>
    <cellStyle name="Hyperlink 3 19" xfId="36597" hidden="1" xr:uid="{00000000-0005-0000-0000-00003B340000}"/>
    <cellStyle name="Hyperlink 3 19" xfId="36805" hidden="1" xr:uid="{00000000-0005-0000-0000-00003C340000}"/>
    <cellStyle name="Hyperlink 3 19" xfId="37410" hidden="1" xr:uid="{00000000-0005-0000-0000-00003D340000}"/>
    <cellStyle name="Hyperlink 3 19" xfId="36969" hidden="1" xr:uid="{00000000-0005-0000-0000-00003E340000}"/>
    <cellStyle name="Hyperlink 3 19" xfId="37623" hidden="1" xr:uid="{00000000-0005-0000-0000-00003F340000}"/>
    <cellStyle name="Hyperlink 3 19" xfId="37812" hidden="1" xr:uid="{00000000-0005-0000-0000-000040340000}"/>
    <cellStyle name="Hyperlink 3 19" xfId="38723" hidden="1" xr:uid="{00000000-0005-0000-0000-000041340000}"/>
    <cellStyle name="Hyperlink 3 19" xfId="29680" hidden="1" xr:uid="{00000000-0005-0000-0000-000021340000}"/>
    <cellStyle name="Hyperlink 3 19" xfId="29384" hidden="1" xr:uid="{00000000-0005-0000-0000-000020340000}"/>
    <cellStyle name="Hyperlink 3 19" xfId="27972" hidden="1" xr:uid="{00000000-0005-0000-0000-00001C340000}"/>
    <cellStyle name="Hyperlink 3 19" xfId="28167" hidden="1" xr:uid="{00000000-0005-0000-0000-00001D340000}"/>
    <cellStyle name="Hyperlink 3 19" xfId="29078" hidden="1" xr:uid="{00000000-0005-0000-0000-00001E340000}"/>
    <cellStyle name="Hyperlink 3 19" xfId="28324" hidden="1" xr:uid="{00000000-0005-0000-0000-00001F340000}"/>
    <cellStyle name="Hyperlink 3 19" xfId="30922" hidden="1" xr:uid="{00000000-0005-0000-0000-000027340000}"/>
    <cellStyle name="Hyperlink 3 19" xfId="29311" hidden="1" xr:uid="{00000000-0005-0000-0000-000026340000}"/>
    <cellStyle name="Hyperlink 3 19" xfId="29875" hidden="1" xr:uid="{00000000-0005-0000-0000-000022340000}"/>
    <cellStyle name="Hyperlink 3 19" xfId="30480" hidden="1" xr:uid="{00000000-0005-0000-0000-000023340000}"/>
    <cellStyle name="Hyperlink 3 19" xfId="30039" hidden="1" xr:uid="{00000000-0005-0000-0000-000024340000}"/>
    <cellStyle name="Hyperlink 3 19" xfId="30693" hidden="1" xr:uid="{00000000-0005-0000-0000-000025340000}"/>
    <cellStyle name="Hyperlink 3 19" xfId="27318" hidden="1" xr:uid="{00000000-0005-0000-0000-00001B340000}"/>
    <cellStyle name="Hyperlink 3 19" xfId="32282" hidden="1" xr:uid="{00000000-0005-0000-0000-00002E340000}"/>
    <cellStyle name="Hyperlink 3 19" xfId="33273" hidden="1" xr:uid="{00000000-0005-0000-0000-00002D340000}"/>
    <cellStyle name="Hyperlink 3 19" xfId="31721" hidden="1" xr:uid="{00000000-0005-0000-0000-000029340000}"/>
    <cellStyle name="Hyperlink 3 19" xfId="31281" hidden="1" xr:uid="{00000000-0005-0000-0000-00002A340000}"/>
    <cellStyle name="Hyperlink 3 19" xfId="31934" hidden="1" xr:uid="{00000000-0005-0000-0000-00002B340000}"/>
    <cellStyle name="Hyperlink 3 19" xfId="32124" hidden="1" xr:uid="{00000000-0005-0000-0000-00002C340000}"/>
    <cellStyle name="Hyperlink 3 19" xfId="34891" hidden="1" xr:uid="{00000000-0005-0000-0000-000034340000}"/>
    <cellStyle name="Hyperlink 3 19" xfId="34237" hidden="1" xr:uid="{00000000-0005-0000-0000-000033340000}"/>
    <cellStyle name="Hyperlink 3 19" xfId="33580" hidden="1" xr:uid="{00000000-0005-0000-0000-00002F340000}"/>
    <cellStyle name="Hyperlink 3 19" xfId="33878" hidden="1" xr:uid="{00000000-0005-0000-0000-000030340000}"/>
    <cellStyle name="Hyperlink 3 19" xfId="34073" hidden="1" xr:uid="{00000000-0005-0000-0000-000031340000}"/>
    <cellStyle name="Hyperlink 3 19" xfId="34678" hidden="1" xr:uid="{00000000-0005-0000-0000-000032340000}"/>
    <cellStyle name="Hyperlink 3 19" xfId="31117" hidden="1" xr:uid="{00000000-0005-0000-0000-000028340000}"/>
    <cellStyle name="Hyperlink 3 19" xfId="19700" hidden="1" xr:uid="{00000000-0005-0000-0000-0000FA330000}"/>
    <cellStyle name="Hyperlink 3 19" xfId="19095" hidden="1" xr:uid="{00000000-0005-0000-0000-0000F9330000}"/>
    <cellStyle name="Hyperlink 3 19" xfId="18293" hidden="1" xr:uid="{00000000-0005-0000-0000-0000F5330000}"/>
    <cellStyle name="Hyperlink 3 19" xfId="17150" hidden="1" xr:uid="{00000000-0005-0000-0000-0000F6330000}"/>
    <cellStyle name="Hyperlink 3 19" xfId="18602" hidden="1" xr:uid="{00000000-0005-0000-0000-0000F7330000}"/>
    <cellStyle name="Hyperlink 3 19" xfId="18900" hidden="1" xr:uid="{00000000-0005-0000-0000-0000F8330000}"/>
    <cellStyle name="Hyperlink 3 19" xfId="21027" hidden="1" xr:uid="{00000000-0005-0000-0000-000000340000}"/>
    <cellStyle name="Hyperlink 3 19" xfId="20423" hidden="1" xr:uid="{00000000-0005-0000-0000-0000FF330000}"/>
    <cellStyle name="Hyperlink 3 19" xfId="19259" hidden="1" xr:uid="{00000000-0005-0000-0000-0000FB330000}"/>
    <cellStyle name="Hyperlink 3 19" xfId="19913" hidden="1" xr:uid="{00000000-0005-0000-0000-0000FC330000}"/>
    <cellStyle name="Hyperlink 3 19" xfId="18526" hidden="1" xr:uid="{00000000-0005-0000-0000-0000FD330000}"/>
    <cellStyle name="Hyperlink 3 19" xfId="20228" hidden="1" xr:uid="{00000000-0005-0000-0000-0000FE330000}"/>
    <cellStyle name="Hyperlink 3 19" xfId="16982" hidden="1" xr:uid="{00000000-0005-0000-0000-0000F4330000}"/>
    <cellStyle name="Hyperlink 3 19" xfId="20587" hidden="1" xr:uid="{00000000-0005-0000-0000-000001340000}"/>
    <cellStyle name="Hyperlink 3 19" xfId="21240" hidden="1" xr:uid="{00000000-0005-0000-0000-000002340000}"/>
    <cellStyle name="Hyperlink 3 19" xfId="21619" hidden="1" xr:uid="{00000000-0005-0000-0000-000003340000}"/>
    <cellStyle name="Hyperlink 3 19" xfId="21827" hidden="1" xr:uid="{00000000-0005-0000-0000-000004340000}"/>
    <cellStyle name="Hyperlink 3 19" xfId="22432" hidden="1" xr:uid="{00000000-0005-0000-0000-000005340000}"/>
    <cellStyle name="Hyperlink 3 19" xfId="21991" hidden="1" xr:uid="{00000000-0005-0000-0000-000006340000}"/>
    <cellStyle name="Hyperlink 3 19" xfId="22645" hidden="1" xr:uid="{00000000-0005-0000-0000-000007340000}"/>
    <cellStyle name="Hyperlink 3 19" xfId="22834" hidden="1" xr:uid="{00000000-0005-0000-0000-000008340000}"/>
    <cellStyle name="Hyperlink 3 19" xfId="23745" hidden="1" xr:uid="{00000000-0005-0000-0000-000009340000}"/>
    <cellStyle name="Hyperlink 3 19" xfId="22991" hidden="1" xr:uid="{00000000-0005-0000-0000-00000A340000}"/>
    <cellStyle name="Hyperlink 3 19" xfId="24051" hidden="1" xr:uid="{00000000-0005-0000-0000-00000B340000}"/>
    <cellStyle name="Hyperlink 3 19" xfId="24347" hidden="1" xr:uid="{00000000-0005-0000-0000-00000C340000}"/>
    <cellStyle name="Hyperlink 3 19" xfId="24542" hidden="1" xr:uid="{00000000-0005-0000-0000-00000D340000}"/>
    <cellStyle name="Hyperlink 3 19" xfId="26388" hidden="1" xr:uid="{00000000-0005-0000-0000-000014340000}"/>
    <cellStyle name="Hyperlink 3 19" xfId="25784" hidden="1" xr:uid="{00000000-0005-0000-0000-000013340000}"/>
    <cellStyle name="Hyperlink 3 19" xfId="24706" hidden="1" xr:uid="{00000000-0005-0000-0000-00000F340000}"/>
    <cellStyle name="Hyperlink 3 19" xfId="25360" hidden="1" xr:uid="{00000000-0005-0000-0000-000010340000}"/>
    <cellStyle name="Hyperlink 3 19" xfId="23978" hidden="1" xr:uid="{00000000-0005-0000-0000-000011340000}"/>
    <cellStyle name="Hyperlink 3 19" xfId="25589" hidden="1" xr:uid="{00000000-0005-0000-0000-000012340000}"/>
    <cellStyle name="Hyperlink 3 19" xfId="27759" hidden="1" xr:uid="{00000000-0005-0000-0000-00001A340000}"/>
    <cellStyle name="Hyperlink 3 19" xfId="27154" hidden="1" xr:uid="{00000000-0005-0000-0000-000019340000}"/>
    <cellStyle name="Hyperlink 3 19" xfId="25948" hidden="1" xr:uid="{00000000-0005-0000-0000-000015340000}"/>
    <cellStyle name="Hyperlink 3 19" xfId="26601" hidden="1" xr:uid="{00000000-0005-0000-0000-000016340000}"/>
    <cellStyle name="Hyperlink 3 19" xfId="20124" hidden="1" xr:uid="{00000000-0005-0000-0000-000017340000}"/>
    <cellStyle name="Hyperlink 3 19" xfId="26954" hidden="1" xr:uid="{00000000-0005-0000-0000-000018340000}"/>
    <cellStyle name="Hyperlink 3 19" xfId="25147" hidden="1" xr:uid="{00000000-0005-0000-0000-00000E340000}"/>
    <cellStyle name="Hyperlink 3 19" xfId="35102" xr:uid="{00000000-0005-0000-0000-00004F340000}"/>
    <cellStyle name="Hyperlink 3 190" xfId="29589" hidden="1" xr:uid="{00000000-0005-0000-0000-000053340000}"/>
    <cellStyle name="Hyperlink 3 190" xfId="33787" hidden="1" xr:uid="{00000000-0005-0000-0000-000054340000}"/>
    <cellStyle name="Hyperlink 3 190" xfId="39234" hidden="1" xr:uid="{00000000-0005-0000-0000-000055340000}"/>
    <cellStyle name="Hyperlink 3 190" xfId="24256" hidden="1" xr:uid="{00000000-0005-0000-0000-000051340000}"/>
    <cellStyle name="Hyperlink 3 190" xfId="21449" hidden="1" xr:uid="{00000000-0005-0000-0000-000052340000}"/>
    <cellStyle name="Hyperlink 3 190" xfId="18809" hidden="1" xr:uid="{00000000-0005-0000-0000-000050340000}"/>
    <cellStyle name="Hyperlink 3 190" xfId="36427" xr:uid="{00000000-0005-0000-0000-000056340000}"/>
    <cellStyle name="Hyperlink 3 191" xfId="29585" hidden="1" xr:uid="{00000000-0005-0000-0000-00005A340000}"/>
    <cellStyle name="Hyperlink 3 191" xfId="33783" hidden="1" xr:uid="{00000000-0005-0000-0000-00005B340000}"/>
    <cellStyle name="Hyperlink 3 191" xfId="39230" hidden="1" xr:uid="{00000000-0005-0000-0000-00005C340000}"/>
    <cellStyle name="Hyperlink 3 191" xfId="24252" hidden="1" xr:uid="{00000000-0005-0000-0000-000058340000}"/>
    <cellStyle name="Hyperlink 3 191" xfId="21445" hidden="1" xr:uid="{00000000-0005-0000-0000-000059340000}"/>
    <cellStyle name="Hyperlink 3 191" xfId="18805" hidden="1" xr:uid="{00000000-0005-0000-0000-000057340000}"/>
    <cellStyle name="Hyperlink 3 191" xfId="36423" xr:uid="{00000000-0005-0000-0000-00005D340000}"/>
    <cellStyle name="Hyperlink 3 192" xfId="29583" hidden="1" xr:uid="{00000000-0005-0000-0000-000061340000}"/>
    <cellStyle name="Hyperlink 3 192" xfId="33781" hidden="1" xr:uid="{00000000-0005-0000-0000-000062340000}"/>
    <cellStyle name="Hyperlink 3 192" xfId="39228" hidden="1" xr:uid="{00000000-0005-0000-0000-000063340000}"/>
    <cellStyle name="Hyperlink 3 192" xfId="24250" hidden="1" xr:uid="{00000000-0005-0000-0000-00005F340000}"/>
    <cellStyle name="Hyperlink 3 192" xfId="21443" hidden="1" xr:uid="{00000000-0005-0000-0000-000060340000}"/>
    <cellStyle name="Hyperlink 3 192" xfId="18803" hidden="1" xr:uid="{00000000-0005-0000-0000-00005E340000}"/>
    <cellStyle name="Hyperlink 3 192" xfId="36421" xr:uid="{00000000-0005-0000-0000-000064340000}"/>
    <cellStyle name="Hyperlink 3 193" xfId="29579" hidden="1" xr:uid="{00000000-0005-0000-0000-000068340000}"/>
    <cellStyle name="Hyperlink 3 193" xfId="33777" hidden="1" xr:uid="{00000000-0005-0000-0000-000069340000}"/>
    <cellStyle name="Hyperlink 3 193" xfId="39224" hidden="1" xr:uid="{00000000-0005-0000-0000-00006A340000}"/>
    <cellStyle name="Hyperlink 3 193" xfId="24246" hidden="1" xr:uid="{00000000-0005-0000-0000-000066340000}"/>
    <cellStyle name="Hyperlink 3 193" xfId="21439" hidden="1" xr:uid="{00000000-0005-0000-0000-000067340000}"/>
    <cellStyle name="Hyperlink 3 193" xfId="18799" hidden="1" xr:uid="{00000000-0005-0000-0000-000065340000}"/>
    <cellStyle name="Hyperlink 3 193" xfId="36417" xr:uid="{00000000-0005-0000-0000-00006B340000}"/>
    <cellStyle name="Hyperlink 3 194" xfId="29577" hidden="1" xr:uid="{00000000-0005-0000-0000-00006F340000}"/>
    <cellStyle name="Hyperlink 3 194" xfId="33775" hidden="1" xr:uid="{00000000-0005-0000-0000-000070340000}"/>
    <cellStyle name="Hyperlink 3 194" xfId="39222" hidden="1" xr:uid="{00000000-0005-0000-0000-000071340000}"/>
    <cellStyle name="Hyperlink 3 194" xfId="24244" hidden="1" xr:uid="{00000000-0005-0000-0000-00006D340000}"/>
    <cellStyle name="Hyperlink 3 194" xfId="21437" hidden="1" xr:uid="{00000000-0005-0000-0000-00006E340000}"/>
    <cellStyle name="Hyperlink 3 194" xfId="18797" hidden="1" xr:uid="{00000000-0005-0000-0000-00006C340000}"/>
    <cellStyle name="Hyperlink 3 194" xfId="36415" xr:uid="{00000000-0005-0000-0000-000072340000}"/>
    <cellStyle name="Hyperlink 3 195" xfId="29574" hidden="1" xr:uid="{00000000-0005-0000-0000-000076340000}"/>
    <cellStyle name="Hyperlink 3 195" xfId="33772" hidden="1" xr:uid="{00000000-0005-0000-0000-000077340000}"/>
    <cellStyle name="Hyperlink 3 195" xfId="39219" hidden="1" xr:uid="{00000000-0005-0000-0000-000078340000}"/>
    <cellStyle name="Hyperlink 3 195" xfId="24241" hidden="1" xr:uid="{00000000-0005-0000-0000-000074340000}"/>
    <cellStyle name="Hyperlink 3 195" xfId="21434" hidden="1" xr:uid="{00000000-0005-0000-0000-000075340000}"/>
    <cellStyle name="Hyperlink 3 195" xfId="18794" hidden="1" xr:uid="{00000000-0005-0000-0000-000073340000}"/>
    <cellStyle name="Hyperlink 3 195" xfId="36412" xr:uid="{00000000-0005-0000-0000-000079340000}"/>
    <cellStyle name="Hyperlink 3 196" xfId="29570" hidden="1" xr:uid="{00000000-0005-0000-0000-00007D340000}"/>
    <cellStyle name="Hyperlink 3 196" xfId="33768" hidden="1" xr:uid="{00000000-0005-0000-0000-00007E340000}"/>
    <cellStyle name="Hyperlink 3 196" xfId="39215" hidden="1" xr:uid="{00000000-0005-0000-0000-00007F340000}"/>
    <cellStyle name="Hyperlink 3 196" xfId="24237" hidden="1" xr:uid="{00000000-0005-0000-0000-00007B340000}"/>
    <cellStyle name="Hyperlink 3 196" xfId="21430" hidden="1" xr:uid="{00000000-0005-0000-0000-00007C340000}"/>
    <cellStyle name="Hyperlink 3 196" xfId="18790" hidden="1" xr:uid="{00000000-0005-0000-0000-00007A340000}"/>
    <cellStyle name="Hyperlink 3 196" xfId="36408" xr:uid="{00000000-0005-0000-0000-000080340000}"/>
    <cellStyle name="Hyperlink 3 197" xfId="29568" hidden="1" xr:uid="{00000000-0005-0000-0000-000084340000}"/>
    <cellStyle name="Hyperlink 3 197" xfId="33766" hidden="1" xr:uid="{00000000-0005-0000-0000-000085340000}"/>
    <cellStyle name="Hyperlink 3 197" xfId="39213" hidden="1" xr:uid="{00000000-0005-0000-0000-000086340000}"/>
    <cellStyle name="Hyperlink 3 197" xfId="24235" hidden="1" xr:uid="{00000000-0005-0000-0000-000082340000}"/>
    <cellStyle name="Hyperlink 3 197" xfId="21428" hidden="1" xr:uid="{00000000-0005-0000-0000-000083340000}"/>
    <cellStyle name="Hyperlink 3 197" xfId="18788" hidden="1" xr:uid="{00000000-0005-0000-0000-000081340000}"/>
    <cellStyle name="Hyperlink 3 197" xfId="36406" xr:uid="{00000000-0005-0000-0000-000087340000}"/>
    <cellStyle name="Hyperlink 3 198" xfId="29557" hidden="1" xr:uid="{00000000-0005-0000-0000-00008B340000}"/>
    <cellStyle name="Hyperlink 3 198" xfId="33755" hidden="1" xr:uid="{00000000-0005-0000-0000-00008C340000}"/>
    <cellStyle name="Hyperlink 3 198" xfId="39202" hidden="1" xr:uid="{00000000-0005-0000-0000-00008D340000}"/>
    <cellStyle name="Hyperlink 3 198" xfId="24224" hidden="1" xr:uid="{00000000-0005-0000-0000-000089340000}"/>
    <cellStyle name="Hyperlink 3 198" xfId="21415" hidden="1" xr:uid="{00000000-0005-0000-0000-00008A340000}"/>
    <cellStyle name="Hyperlink 3 198" xfId="18777" hidden="1" xr:uid="{00000000-0005-0000-0000-000088340000}"/>
    <cellStyle name="Hyperlink 3 198" xfId="36393" xr:uid="{00000000-0005-0000-0000-00008E340000}"/>
    <cellStyle name="Hyperlink 3 199" xfId="29555" hidden="1" xr:uid="{00000000-0005-0000-0000-000092340000}"/>
    <cellStyle name="Hyperlink 3 199" xfId="33753" hidden="1" xr:uid="{00000000-0005-0000-0000-000093340000}"/>
    <cellStyle name="Hyperlink 3 199" xfId="39200" hidden="1" xr:uid="{00000000-0005-0000-0000-000094340000}"/>
    <cellStyle name="Hyperlink 3 199" xfId="24222" hidden="1" xr:uid="{00000000-0005-0000-0000-000090340000}"/>
    <cellStyle name="Hyperlink 3 199" xfId="21412" hidden="1" xr:uid="{00000000-0005-0000-0000-000091340000}"/>
    <cellStyle name="Hyperlink 3 199" xfId="18775" hidden="1" xr:uid="{00000000-0005-0000-0000-00008F340000}"/>
    <cellStyle name="Hyperlink 3 199" xfId="36390" xr:uid="{00000000-0005-0000-0000-000095340000}"/>
    <cellStyle name="Hyperlink 3 2" xfId="290" xr:uid="{00000000-0005-0000-0000-000096340000}"/>
    <cellStyle name="Hyperlink 3 20" xfId="37971" hidden="1" xr:uid="{00000000-0005-0000-0000-0000E5340000}"/>
    <cellStyle name="Hyperlink 3 20" xfId="40764" hidden="1" xr:uid="{00000000-0005-0000-0000-0000EE340000}"/>
    <cellStyle name="Hyperlink 3 20" xfId="41368" hidden="1" xr:uid="{00000000-0005-0000-0000-0000EF340000}"/>
    <cellStyle name="Hyperlink 3 20" xfId="40928" hidden="1" xr:uid="{00000000-0005-0000-0000-0000F0340000}"/>
    <cellStyle name="Hyperlink 3 20" xfId="38954" hidden="1" xr:uid="{00000000-0005-0000-0000-0000EC340000}"/>
    <cellStyle name="Hyperlink 3 20" xfId="40569" hidden="1" xr:uid="{00000000-0005-0000-0000-0000ED340000}"/>
    <cellStyle name="Hyperlink 3 20" xfId="40340" hidden="1" xr:uid="{00000000-0005-0000-0000-0000EB340000}"/>
    <cellStyle name="Hyperlink 3 20" xfId="39686" hidden="1" xr:uid="{00000000-0005-0000-0000-0000EA340000}"/>
    <cellStyle name="Hyperlink 3 20" xfId="39031" hidden="1" xr:uid="{00000000-0005-0000-0000-0000E6340000}"/>
    <cellStyle name="Hyperlink 3 20" xfId="39327" hidden="1" xr:uid="{00000000-0005-0000-0000-0000E7340000}"/>
    <cellStyle name="Hyperlink 3 20" xfId="39522" hidden="1" xr:uid="{00000000-0005-0000-0000-0000E8340000}"/>
    <cellStyle name="Hyperlink 3 20" xfId="40127" hidden="1" xr:uid="{00000000-0005-0000-0000-0000E9340000}"/>
    <cellStyle name="Hyperlink 3 20" xfId="41581" hidden="1" xr:uid="{00000000-0005-0000-0000-0000F1340000}"/>
    <cellStyle name="Hyperlink 3 20" xfId="33504" hidden="1" xr:uid="{00000000-0005-0000-0000-0000D8340000}"/>
    <cellStyle name="Hyperlink 3 20" xfId="35208" hidden="1" xr:uid="{00000000-0005-0000-0000-0000D9340000}"/>
    <cellStyle name="Hyperlink 3 20" xfId="35403" hidden="1" xr:uid="{00000000-0005-0000-0000-0000DA340000}"/>
    <cellStyle name="Hyperlink 3 20" xfId="36007" hidden="1" xr:uid="{00000000-0005-0000-0000-0000DB340000}"/>
    <cellStyle name="Hyperlink 3 20" xfId="35567" hidden="1" xr:uid="{00000000-0005-0000-0000-0000DC340000}"/>
    <cellStyle name="Hyperlink 3 20" xfId="36220" hidden="1" xr:uid="{00000000-0005-0000-0000-0000DD340000}"/>
    <cellStyle name="Hyperlink 3 20" xfId="36599" hidden="1" xr:uid="{00000000-0005-0000-0000-0000DE340000}"/>
    <cellStyle name="Hyperlink 3 20" xfId="36807" hidden="1" xr:uid="{00000000-0005-0000-0000-0000DF340000}"/>
    <cellStyle name="Hyperlink 3 20" xfId="37412" hidden="1" xr:uid="{00000000-0005-0000-0000-0000E0340000}"/>
    <cellStyle name="Hyperlink 3 20" xfId="36971" hidden="1" xr:uid="{00000000-0005-0000-0000-0000E1340000}"/>
    <cellStyle name="Hyperlink 3 20" xfId="37625" hidden="1" xr:uid="{00000000-0005-0000-0000-0000E2340000}"/>
    <cellStyle name="Hyperlink 3 20" xfId="37814" hidden="1" xr:uid="{00000000-0005-0000-0000-0000E3340000}"/>
    <cellStyle name="Hyperlink 3 20" xfId="38725" hidden="1" xr:uid="{00000000-0005-0000-0000-0000E4340000}"/>
    <cellStyle name="Hyperlink 3 20" xfId="29682" hidden="1" xr:uid="{00000000-0005-0000-0000-0000C4340000}"/>
    <cellStyle name="Hyperlink 3 20" xfId="29386" hidden="1" xr:uid="{00000000-0005-0000-0000-0000C3340000}"/>
    <cellStyle name="Hyperlink 3 20" xfId="27974" hidden="1" xr:uid="{00000000-0005-0000-0000-0000BF340000}"/>
    <cellStyle name="Hyperlink 3 20" xfId="28169" hidden="1" xr:uid="{00000000-0005-0000-0000-0000C0340000}"/>
    <cellStyle name="Hyperlink 3 20" xfId="29080" hidden="1" xr:uid="{00000000-0005-0000-0000-0000C1340000}"/>
    <cellStyle name="Hyperlink 3 20" xfId="28326" hidden="1" xr:uid="{00000000-0005-0000-0000-0000C2340000}"/>
    <cellStyle name="Hyperlink 3 20" xfId="30924" hidden="1" xr:uid="{00000000-0005-0000-0000-0000CA340000}"/>
    <cellStyle name="Hyperlink 3 20" xfId="29309" hidden="1" xr:uid="{00000000-0005-0000-0000-0000C9340000}"/>
    <cellStyle name="Hyperlink 3 20" xfId="29877" hidden="1" xr:uid="{00000000-0005-0000-0000-0000C5340000}"/>
    <cellStyle name="Hyperlink 3 20" xfId="30482" hidden="1" xr:uid="{00000000-0005-0000-0000-0000C6340000}"/>
    <cellStyle name="Hyperlink 3 20" xfId="30041" hidden="1" xr:uid="{00000000-0005-0000-0000-0000C7340000}"/>
    <cellStyle name="Hyperlink 3 20" xfId="30695" hidden="1" xr:uid="{00000000-0005-0000-0000-0000C8340000}"/>
    <cellStyle name="Hyperlink 3 20" xfId="27320" hidden="1" xr:uid="{00000000-0005-0000-0000-0000BE340000}"/>
    <cellStyle name="Hyperlink 3 20" xfId="32284" hidden="1" xr:uid="{00000000-0005-0000-0000-0000D1340000}"/>
    <cellStyle name="Hyperlink 3 20" xfId="33275" hidden="1" xr:uid="{00000000-0005-0000-0000-0000D0340000}"/>
    <cellStyle name="Hyperlink 3 20" xfId="31723" hidden="1" xr:uid="{00000000-0005-0000-0000-0000CC340000}"/>
    <cellStyle name="Hyperlink 3 20" xfId="31283" hidden="1" xr:uid="{00000000-0005-0000-0000-0000CD340000}"/>
    <cellStyle name="Hyperlink 3 20" xfId="31936" hidden="1" xr:uid="{00000000-0005-0000-0000-0000CE340000}"/>
    <cellStyle name="Hyperlink 3 20" xfId="32126" hidden="1" xr:uid="{00000000-0005-0000-0000-0000CF340000}"/>
    <cellStyle name="Hyperlink 3 20" xfId="34893" hidden="1" xr:uid="{00000000-0005-0000-0000-0000D7340000}"/>
    <cellStyle name="Hyperlink 3 20" xfId="34239" hidden="1" xr:uid="{00000000-0005-0000-0000-0000D6340000}"/>
    <cellStyle name="Hyperlink 3 20" xfId="33582" hidden="1" xr:uid="{00000000-0005-0000-0000-0000D2340000}"/>
    <cellStyle name="Hyperlink 3 20" xfId="33880" hidden="1" xr:uid="{00000000-0005-0000-0000-0000D3340000}"/>
    <cellStyle name="Hyperlink 3 20" xfId="34075" hidden="1" xr:uid="{00000000-0005-0000-0000-0000D4340000}"/>
    <cellStyle name="Hyperlink 3 20" xfId="34680" hidden="1" xr:uid="{00000000-0005-0000-0000-0000D5340000}"/>
    <cellStyle name="Hyperlink 3 20" xfId="31119" hidden="1" xr:uid="{00000000-0005-0000-0000-0000CB340000}"/>
    <cellStyle name="Hyperlink 3 20" xfId="19702" hidden="1" xr:uid="{00000000-0005-0000-0000-00009D340000}"/>
    <cellStyle name="Hyperlink 3 20" xfId="19097" hidden="1" xr:uid="{00000000-0005-0000-0000-00009C340000}"/>
    <cellStyle name="Hyperlink 3 20" xfId="18295" hidden="1" xr:uid="{00000000-0005-0000-0000-000098340000}"/>
    <cellStyle name="Hyperlink 3 20" xfId="17152" hidden="1" xr:uid="{00000000-0005-0000-0000-000099340000}"/>
    <cellStyle name="Hyperlink 3 20" xfId="18604" hidden="1" xr:uid="{00000000-0005-0000-0000-00009A340000}"/>
    <cellStyle name="Hyperlink 3 20" xfId="18902" hidden="1" xr:uid="{00000000-0005-0000-0000-00009B340000}"/>
    <cellStyle name="Hyperlink 3 20" xfId="21029" hidden="1" xr:uid="{00000000-0005-0000-0000-0000A3340000}"/>
    <cellStyle name="Hyperlink 3 20" xfId="20425" hidden="1" xr:uid="{00000000-0005-0000-0000-0000A2340000}"/>
    <cellStyle name="Hyperlink 3 20" xfId="19261" hidden="1" xr:uid="{00000000-0005-0000-0000-00009E340000}"/>
    <cellStyle name="Hyperlink 3 20" xfId="19915" hidden="1" xr:uid="{00000000-0005-0000-0000-00009F340000}"/>
    <cellStyle name="Hyperlink 3 20" xfId="18524" hidden="1" xr:uid="{00000000-0005-0000-0000-0000A0340000}"/>
    <cellStyle name="Hyperlink 3 20" xfId="20230" hidden="1" xr:uid="{00000000-0005-0000-0000-0000A1340000}"/>
    <cellStyle name="Hyperlink 3 20" xfId="16984" hidden="1" xr:uid="{00000000-0005-0000-0000-000097340000}"/>
    <cellStyle name="Hyperlink 3 20" xfId="20589" hidden="1" xr:uid="{00000000-0005-0000-0000-0000A4340000}"/>
    <cellStyle name="Hyperlink 3 20" xfId="21242" hidden="1" xr:uid="{00000000-0005-0000-0000-0000A5340000}"/>
    <cellStyle name="Hyperlink 3 20" xfId="21621" hidden="1" xr:uid="{00000000-0005-0000-0000-0000A6340000}"/>
    <cellStyle name="Hyperlink 3 20" xfId="21829" hidden="1" xr:uid="{00000000-0005-0000-0000-0000A7340000}"/>
    <cellStyle name="Hyperlink 3 20" xfId="22434" hidden="1" xr:uid="{00000000-0005-0000-0000-0000A8340000}"/>
    <cellStyle name="Hyperlink 3 20" xfId="21993" hidden="1" xr:uid="{00000000-0005-0000-0000-0000A9340000}"/>
    <cellStyle name="Hyperlink 3 20" xfId="22647" hidden="1" xr:uid="{00000000-0005-0000-0000-0000AA340000}"/>
    <cellStyle name="Hyperlink 3 20" xfId="22836" hidden="1" xr:uid="{00000000-0005-0000-0000-0000AB340000}"/>
    <cellStyle name="Hyperlink 3 20" xfId="23747" hidden="1" xr:uid="{00000000-0005-0000-0000-0000AC340000}"/>
    <cellStyle name="Hyperlink 3 20" xfId="22993" hidden="1" xr:uid="{00000000-0005-0000-0000-0000AD340000}"/>
    <cellStyle name="Hyperlink 3 20" xfId="24053" hidden="1" xr:uid="{00000000-0005-0000-0000-0000AE340000}"/>
    <cellStyle name="Hyperlink 3 20" xfId="24349" hidden="1" xr:uid="{00000000-0005-0000-0000-0000AF340000}"/>
    <cellStyle name="Hyperlink 3 20" xfId="24544" hidden="1" xr:uid="{00000000-0005-0000-0000-0000B0340000}"/>
    <cellStyle name="Hyperlink 3 20" xfId="26390" hidden="1" xr:uid="{00000000-0005-0000-0000-0000B7340000}"/>
    <cellStyle name="Hyperlink 3 20" xfId="25786" hidden="1" xr:uid="{00000000-0005-0000-0000-0000B6340000}"/>
    <cellStyle name="Hyperlink 3 20" xfId="24708" hidden="1" xr:uid="{00000000-0005-0000-0000-0000B2340000}"/>
    <cellStyle name="Hyperlink 3 20" xfId="25362" hidden="1" xr:uid="{00000000-0005-0000-0000-0000B3340000}"/>
    <cellStyle name="Hyperlink 3 20" xfId="23976" hidden="1" xr:uid="{00000000-0005-0000-0000-0000B4340000}"/>
    <cellStyle name="Hyperlink 3 20" xfId="25591" hidden="1" xr:uid="{00000000-0005-0000-0000-0000B5340000}"/>
    <cellStyle name="Hyperlink 3 20" xfId="27761" hidden="1" xr:uid="{00000000-0005-0000-0000-0000BD340000}"/>
    <cellStyle name="Hyperlink 3 20" xfId="27156" hidden="1" xr:uid="{00000000-0005-0000-0000-0000BC340000}"/>
    <cellStyle name="Hyperlink 3 20" xfId="25950" hidden="1" xr:uid="{00000000-0005-0000-0000-0000B8340000}"/>
    <cellStyle name="Hyperlink 3 20" xfId="26603" hidden="1" xr:uid="{00000000-0005-0000-0000-0000B9340000}"/>
    <cellStyle name="Hyperlink 3 20" xfId="20122" hidden="1" xr:uid="{00000000-0005-0000-0000-0000BA340000}"/>
    <cellStyle name="Hyperlink 3 20" xfId="26956" hidden="1" xr:uid="{00000000-0005-0000-0000-0000BB340000}"/>
    <cellStyle name="Hyperlink 3 20" xfId="25149" hidden="1" xr:uid="{00000000-0005-0000-0000-0000B1340000}"/>
    <cellStyle name="Hyperlink 3 20" xfId="35100" xr:uid="{00000000-0005-0000-0000-0000F2340000}"/>
    <cellStyle name="Hyperlink 3 200" xfId="29552" hidden="1" xr:uid="{00000000-0005-0000-0000-0000F6340000}"/>
    <cellStyle name="Hyperlink 3 200" xfId="33750" hidden="1" xr:uid="{00000000-0005-0000-0000-0000F7340000}"/>
    <cellStyle name="Hyperlink 3 200" xfId="39197" hidden="1" xr:uid="{00000000-0005-0000-0000-0000F8340000}"/>
    <cellStyle name="Hyperlink 3 200" xfId="24219" hidden="1" xr:uid="{00000000-0005-0000-0000-0000F4340000}"/>
    <cellStyle name="Hyperlink 3 200" xfId="21408" hidden="1" xr:uid="{00000000-0005-0000-0000-0000F5340000}"/>
    <cellStyle name="Hyperlink 3 200" xfId="18772" hidden="1" xr:uid="{00000000-0005-0000-0000-0000F3340000}"/>
    <cellStyle name="Hyperlink 3 200" xfId="36386" xr:uid="{00000000-0005-0000-0000-0000F9340000}"/>
    <cellStyle name="Hyperlink 3 201" xfId="29551" hidden="1" xr:uid="{00000000-0005-0000-0000-0000FD340000}"/>
    <cellStyle name="Hyperlink 3 201" xfId="33749" hidden="1" xr:uid="{00000000-0005-0000-0000-0000FE340000}"/>
    <cellStyle name="Hyperlink 3 201" xfId="39196" hidden="1" xr:uid="{00000000-0005-0000-0000-0000FF340000}"/>
    <cellStyle name="Hyperlink 3 201" xfId="24218" hidden="1" xr:uid="{00000000-0005-0000-0000-0000FB340000}"/>
    <cellStyle name="Hyperlink 3 201" xfId="21407" hidden="1" xr:uid="{00000000-0005-0000-0000-0000FC340000}"/>
    <cellStyle name="Hyperlink 3 201" xfId="18771" hidden="1" xr:uid="{00000000-0005-0000-0000-0000FA340000}"/>
    <cellStyle name="Hyperlink 3 201" xfId="36385" xr:uid="{00000000-0005-0000-0000-000000350000}"/>
    <cellStyle name="Hyperlink 3 202" xfId="29548" hidden="1" xr:uid="{00000000-0005-0000-0000-000004350000}"/>
    <cellStyle name="Hyperlink 3 202" xfId="33746" hidden="1" xr:uid="{00000000-0005-0000-0000-000005350000}"/>
    <cellStyle name="Hyperlink 3 202" xfId="39193" hidden="1" xr:uid="{00000000-0005-0000-0000-000006350000}"/>
    <cellStyle name="Hyperlink 3 202" xfId="24215" hidden="1" xr:uid="{00000000-0005-0000-0000-000002350000}"/>
    <cellStyle name="Hyperlink 3 202" xfId="21403" hidden="1" xr:uid="{00000000-0005-0000-0000-000003350000}"/>
    <cellStyle name="Hyperlink 3 202" xfId="18768" hidden="1" xr:uid="{00000000-0005-0000-0000-000001350000}"/>
    <cellStyle name="Hyperlink 3 202" xfId="36381" xr:uid="{00000000-0005-0000-0000-000007350000}"/>
    <cellStyle name="Hyperlink 3 203" xfId="29546" hidden="1" xr:uid="{00000000-0005-0000-0000-00000B350000}"/>
    <cellStyle name="Hyperlink 3 203" xfId="33742" hidden="1" xr:uid="{00000000-0005-0000-0000-00000C350000}"/>
    <cellStyle name="Hyperlink 3 203" xfId="39191" hidden="1" xr:uid="{00000000-0005-0000-0000-00000D350000}"/>
    <cellStyle name="Hyperlink 3 203" xfId="24213" hidden="1" xr:uid="{00000000-0005-0000-0000-000009350000}"/>
    <cellStyle name="Hyperlink 3 203" xfId="17974" hidden="1" xr:uid="{00000000-0005-0000-0000-00000A350000}"/>
    <cellStyle name="Hyperlink 3 203" xfId="18764" hidden="1" xr:uid="{00000000-0005-0000-0000-000008350000}"/>
    <cellStyle name="Hyperlink 3 203" xfId="32960" xr:uid="{00000000-0005-0000-0000-00000E350000}"/>
    <cellStyle name="Hyperlink 3 204" xfId="28765" hidden="1" xr:uid="{00000000-0005-0000-0000-000012350000}"/>
    <cellStyle name="Hyperlink 3 204" xfId="32723" hidden="1" xr:uid="{00000000-0005-0000-0000-000013350000}"/>
    <cellStyle name="Hyperlink 3 204" xfId="38410" hidden="1" xr:uid="{00000000-0005-0000-0000-000014350000}"/>
    <cellStyle name="Hyperlink 3 204" xfId="23432" hidden="1" xr:uid="{00000000-0005-0000-0000-000010350000}"/>
    <cellStyle name="Hyperlink 3 204" xfId="17833" hidden="1" xr:uid="{00000000-0005-0000-0000-000011350000}"/>
    <cellStyle name="Hyperlink 3 204" xfId="17604" hidden="1" xr:uid="{00000000-0005-0000-0000-00000F350000}"/>
    <cellStyle name="Hyperlink 3 204" xfId="32952" xr:uid="{00000000-0005-0000-0000-000015350000}"/>
    <cellStyle name="Hyperlink 3 205" xfId="28762" hidden="1" xr:uid="{00000000-0005-0000-0000-000019350000}"/>
    <cellStyle name="Hyperlink 3 205" xfId="32720" hidden="1" xr:uid="{00000000-0005-0000-0000-00001A350000}"/>
    <cellStyle name="Hyperlink 3 205" xfId="38407" hidden="1" xr:uid="{00000000-0005-0000-0000-00001B350000}"/>
    <cellStyle name="Hyperlink 3 205" xfId="23429" hidden="1" xr:uid="{00000000-0005-0000-0000-000017350000}"/>
    <cellStyle name="Hyperlink 3 205" xfId="17830" hidden="1" xr:uid="{00000000-0005-0000-0000-000018350000}"/>
    <cellStyle name="Hyperlink 3 205" xfId="17601" hidden="1" xr:uid="{00000000-0005-0000-0000-000016350000}"/>
    <cellStyle name="Hyperlink 3 205" xfId="32949" xr:uid="{00000000-0005-0000-0000-00001C350000}"/>
    <cellStyle name="Hyperlink 3 206" xfId="28760" hidden="1" xr:uid="{00000000-0005-0000-0000-000020350000}"/>
    <cellStyle name="Hyperlink 3 206" xfId="32718" hidden="1" xr:uid="{00000000-0005-0000-0000-000021350000}"/>
    <cellStyle name="Hyperlink 3 206" xfId="38405" hidden="1" xr:uid="{00000000-0005-0000-0000-000022350000}"/>
    <cellStyle name="Hyperlink 3 206" xfId="23427" hidden="1" xr:uid="{00000000-0005-0000-0000-00001E350000}"/>
    <cellStyle name="Hyperlink 3 206" xfId="17827" hidden="1" xr:uid="{00000000-0005-0000-0000-00001F350000}"/>
    <cellStyle name="Hyperlink 3 206" xfId="17599" hidden="1" xr:uid="{00000000-0005-0000-0000-00001D350000}"/>
    <cellStyle name="Hyperlink 3 206" xfId="32946" xr:uid="{00000000-0005-0000-0000-000023350000}"/>
    <cellStyle name="Hyperlink 3 207" xfId="28756" hidden="1" xr:uid="{00000000-0005-0000-0000-000027350000}"/>
    <cellStyle name="Hyperlink 3 207" xfId="32714" hidden="1" xr:uid="{00000000-0005-0000-0000-000028350000}"/>
    <cellStyle name="Hyperlink 3 207" xfId="38401" hidden="1" xr:uid="{00000000-0005-0000-0000-000029350000}"/>
    <cellStyle name="Hyperlink 3 207" xfId="23423" hidden="1" xr:uid="{00000000-0005-0000-0000-000025350000}"/>
    <cellStyle name="Hyperlink 3 207" xfId="17823" hidden="1" xr:uid="{00000000-0005-0000-0000-000026350000}"/>
    <cellStyle name="Hyperlink 3 207" xfId="17595" hidden="1" xr:uid="{00000000-0005-0000-0000-000024350000}"/>
    <cellStyle name="Hyperlink 3 207" xfId="32942" xr:uid="{00000000-0005-0000-0000-00002A350000}"/>
    <cellStyle name="Hyperlink 3 208" xfId="28755" hidden="1" xr:uid="{00000000-0005-0000-0000-00002E350000}"/>
    <cellStyle name="Hyperlink 3 208" xfId="32713" hidden="1" xr:uid="{00000000-0005-0000-0000-00002F350000}"/>
    <cellStyle name="Hyperlink 3 208" xfId="38400" hidden="1" xr:uid="{00000000-0005-0000-0000-000030350000}"/>
    <cellStyle name="Hyperlink 3 208" xfId="23422" hidden="1" xr:uid="{00000000-0005-0000-0000-00002C350000}"/>
    <cellStyle name="Hyperlink 3 208" xfId="17822" hidden="1" xr:uid="{00000000-0005-0000-0000-00002D350000}"/>
    <cellStyle name="Hyperlink 3 208" xfId="17594" hidden="1" xr:uid="{00000000-0005-0000-0000-00002B350000}"/>
    <cellStyle name="Hyperlink 3 208" xfId="32941" xr:uid="{00000000-0005-0000-0000-000031350000}"/>
    <cellStyle name="Hyperlink 3 209" xfId="28750" hidden="1" xr:uid="{00000000-0005-0000-0000-000035350000}"/>
    <cellStyle name="Hyperlink 3 209" xfId="32708" hidden="1" xr:uid="{00000000-0005-0000-0000-000036350000}"/>
    <cellStyle name="Hyperlink 3 209" xfId="38395" hidden="1" xr:uid="{00000000-0005-0000-0000-000037350000}"/>
    <cellStyle name="Hyperlink 3 209" xfId="23417" hidden="1" xr:uid="{00000000-0005-0000-0000-000033350000}"/>
    <cellStyle name="Hyperlink 3 209" xfId="17817" hidden="1" xr:uid="{00000000-0005-0000-0000-000034350000}"/>
    <cellStyle name="Hyperlink 3 209" xfId="17589" hidden="1" xr:uid="{00000000-0005-0000-0000-000032350000}"/>
    <cellStyle name="Hyperlink 3 209" xfId="32936" xr:uid="{00000000-0005-0000-0000-000038350000}"/>
    <cellStyle name="Hyperlink 3 21" xfId="23974" hidden="1" xr:uid="{00000000-0005-0000-0000-000056350000}"/>
    <cellStyle name="Hyperlink 3 21" xfId="30043" hidden="1" xr:uid="{00000000-0005-0000-0000-000069350000}"/>
    <cellStyle name="Hyperlink 3 21" xfId="22649" hidden="1" xr:uid="{00000000-0005-0000-0000-00004C350000}"/>
    <cellStyle name="Hyperlink 3 21" xfId="38952" hidden="1" xr:uid="{00000000-0005-0000-0000-00008E350000}"/>
    <cellStyle name="Hyperlink 3 21" xfId="40571" hidden="1" xr:uid="{00000000-0005-0000-0000-00008F350000}"/>
    <cellStyle name="Hyperlink 3 21" xfId="40766" hidden="1" xr:uid="{00000000-0005-0000-0000-000090350000}"/>
    <cellStyle name="Hyperlink 3 21" xfId="27763" hidden="1" xr:uid="{00000000-0005-0000-0000-00005F350000}"/>
    <cellStyle name="Hyperlink 3 21" xfId="35569" hidden="1" xr:uid="{00000000-0005-0000-0000-00007E350000}"/>
    <cellStyle name="Hyperlink 3 21" xfId="27158" hidden="1" xr:uid="{00000000-0005-0000-0000-00005E350000}"/>
    <cellStyle name="Hyperlink 3 21" xfId="35210" hidden="1" xr:uid="{00000000-0005-0000-0000-00007B350000}"/>
    <cellStyle name="Hyperlink 3 21" xfId="27322" hidden="1" xr:uid="{00000000-0005-0000-0000-000060350000}"/>
    <cellStyle name="Hyperlink 3 21" xfId="28328" hidden="1" xr:uid="{00000000-0005-0000-0000-000064350000}"/>
    <cellStyle name="Hyperlink 3 21" xfId="36973" hidden="1" xr:uid="{00000000-0005-0000-0000-000083350000}"/>
    <cellStyle name="Hyperlink 3 21" xfId="37627" hidden="1" xr:uid="{00000000-0005-0000-0000-000084350000}"/>
    <cellStyle name="Hyperlink 3 21" xfId="37816" hidden="1" xr:uid="{00000000-0005-0000-0000-000085350000}"/>
    <cellStyle name="Hyperlink 3 21" xfId="38727" hidden="1" xr:uid="{00000000-0005-0000-0000-000086350000}"/>
    <cellStyle name="Hyperlink 3 21" xfId="37973" hidden="1" xr:uid="{00000000-0005-0000-0000-000087350000}"/>
    <cellStyle name="Hyperlink 3 21" xfId="33584" hidden="1" xr:uid="{00000000-0005-0000-0000-000074350000}"/>
    <cellStyle name="Hyperlink 3 21" xfId="20120" hidden="1" xr:uid="{00000000-0005-0000-0000-00005C350000}"/>
    <cellStyle name="Hyperlink 3 21" xfId="18297" hidden="1" xr:uid="{00000000-0005-0000-0000-00003A350000}"/>
    <cellStyle name="Hyperlink 3 21" xfId="29082" hidden="1" xr:uid="{00000000-0005-0000-0000-000063350000}"/>
    <cellStyle name="Hyperlink 3 21" xfId="39688" hidden="1" xr:uid="{00000000-0005-0000-0000-00008C350000}"/>
    <cellStyle name="Hyperlink 3 21" xfId="34895" hidden="1" xr:uid="{00000000-0005-0000-0000-000079350000}"/>
    <cellStyle name="Hyperlink 3 21" xfId="27976" hidden="1" xr:uid="{00000000-0005-0000-0000-000061350000}"/>
    <cellStyle name="Hyperlink 3 21" xfId="39524" hidden="1" xr:uid="{00000000-0005-0000-0000-00008A350000}"/>
    <cellStyle name="Hyperlink 3 21" xfId="34682" hidden="1" xr:uid="{00000000-0005-0000-0000-000077350000}"/>
    <cellStyle name="Hyperlink 3 21" xfId="36009" hidden="1" xr:uid="{00000000-0005-0000-0000-00007D350000}"/>
    <cellStyle name="Hyperlink 3 21" xfId="34077" hidden="1" xr:uid="{00000000-0005-0000-0000-000076350000}"/>
    <cellStyle name="Hyperlink 3 21" xfId="33502" hidden="1" xr:uid="{00000000-0005-0000-0000-00007A350000}"/>
    <cellStyle name="Hyperlink 3 21" xfId="34241" hidden="1" xr:uid="{00000000-0005-0000-0000-000078350000}"/>
    <cellStyle name="Hyperlink 3 21" xfId="17154" hidden="1" xr:uid="{00000000-0005-0000-0000-00003B350000}"/>
    <cellStyle name="Hyperlink 3 21" xfId="37414" hidden="1" xr:uid="{00000000-0005-0000-0000-000082350000}"/>
    <cellStyle name="Hyperlink 3 21" xfId="29388" hidden="1" xr:uid="{00000000-0005-0000-0000-000065350000}"/>
    <cellStyle name="Hyperlink 3 21" xfId="29684" hidden="1" xr:uid="{00000000-0005-0000-0000-000066350000}"/>
    <cellStyle name="Hyperlink 3 21" xfId="29879" hidden="1" xr:uid="{00000000-0005-0000-0000-000067350000}"/>
    <cellStyle name="Hyperlink 3 21" xfId="19263" hidden="1" xr:uid="{00000000-0005-0000-0000-000040350000}"/>
    <cellStyle name="Hyperlink 3 21" xfId="21995" hidden="1" xr:uid="{00000000-0005-0000-0000-00004B350000}"/>
    <cellStyle name="Hyperlink 3 21" xfId="31725" hidden="1" xr:uid="{00000000-0005-0000-0000-00006E350000}"/>
    <cellStyle name="Hyperlink 3 21" xfId="21623" hidden="1" xr:uid="{00000000-0005-0000-0000-000048350000}"/>
    <cellStyle name="Hyperlink 3 21" xfId="19917" hidden="1" xr:uid="{00000000-0005-0000-0000-000041350000}"/>
    <cellStyle name="Hyperlink 3 21" xfId="21031" hidden="1" xr:uid="{00000000-0005-0000-0000-000045350000}"/>
    <cellStyle name="Hyperlink 3 21" xfId="20232" hidden="1" xr:uid="{00000000-0005-0000-0000-000043350000}"/>
    <cellStyle name="Hyperlink 3 21" xfId="40930" hidden="1" xr:uid="{00000000-0005-0000-0000-000092350000}"/>
    <cellStyle name="Hyperlink 3 21" xfId="22838" hidden="1" xr:uid="{00000000-0005-0000-0000-00004D350000}"/>
    <cellStyle name="Hyperlink 3 21" xfId="32128" hidden="1" xr:uid="{00000000-0005-0000-0000-000071350000}"/>
    <cellStyle name="Hyperlink 3 21" xfId="33277" hidden="1" xr:uid="{00000000-0005-0000-0000-000072350000}"/>
    <cellStyle name="Hyperlink 3 21" xfId="32286" hidden="1" xr:uid="{00000000-0005-0000-0000-000073350000}"/>
    <cellStyle name="Hyperlink 3 21" xfId="39033" hidden="1" xr:uid="{00000000-0005-0000-0000-000088350000}"/>
    <cellStyle name="Hyperlink 3 21" xfId="36222" hidden="1" xr:uid="{00000000-0005-0000-0000-00007F350000}"/>
    <cellStyle name="Hyperlink 3 21" xfId="16986" hidden="1" xr:uid="{00000000-0005-0000-0000-000039350000}"/>
    <cellStyle name="Hyperlink 3 21" xfId="35405" hidden="1" xr:uid="{00000000-0005-0000-0000-00007C350000}"/>
    <cellStyle name="Hyperlink 3 21" xfId="39329" hidden="1" xr:uid="{00000000-0005-0000-0000-000089350000}"/>
    <cellStyle name="Hyperlink 3 21" xfId="40342" hidden="1" xr:uid="{00000000-0005-0000-0000-00008D350000}"/>
    <cellStyle name="Hyperlink 3 21" xfId="40129" hidden="1" xr:uid="{00000000-0005-0000-0000-00008B350000}"/>
    <cellStyle name="Hyperlink 3 21" xfId="26958" hidden="1" xr:uid="{00000000-0005-0000-0000-00005D350000}"/>
    <cellStyle name="Hyperlink 3 21" xfId="36809" hidden="1" xr:uid="{00000000-0005-0000-0000-000081350000}"/>
    <cellStyle name="Hyperlink 3 21" xfId="18606" hidden="1" xr:uid="{00000000-0005-0000-0000-00003C350000}"/>
    <cellStyle name="Hyperlink 3 21" xfId="18904" hidden="1" xr:uid="{00000000-0005-0000-0000-00003D350000}"/>
    <cellStyle name="Hyperlink 3 21" xfId="19099" hidden="1" xr:uid="{00000000-0005-0000-0000-00003E350000}"/>
    <cellStyle name="Hyperlink 3 21" xfId="25151" hidden="1" xr:uid="{00000000-0005-0000-0000-000053350000}"/>
    <cellStyle name="Hyperlink 3 21" xfId="22436" hidden="1" xr:uid="{00000000-0005-0000-0000-00004A350000}"/>
    <cellStyle name="Hyperlink 3 21" xfId="41583" hidden="1" xr:uid="{00000000-0005-0000-0000-000093350000}"/>
    <cellStyle name="Hyperlink 3 21" xfId="21244" hidden="1" xr:uid="{00000000-0005-0000-0000-000047350000}"/>
    <cellStyle name="Hyperlink 3 21" xfId="24710" hidden="1" xr:uid="{00000000-0005-0000-0000-000054350000}"/>
    <cellStyle name="Hyperlink 3 21" xfId="25788" hidden="1" xr:uid="{00000000-0005-0000-0000-000058350000}"/>
    <cellStyle name="Hyperlink 3 21" xfId="22995" hidden="1" xr:uid="{00000000-0005-0000-0000-00004F350000}"/>
    <cellStyle name="Hyperlink 3 21" xfId="24055" hidden="1" xr:uid="{00000000-0005-0000-0000-000050350000}"/>
    <cellStyle name="Hyperlink 3 21" xfId="24351" hidden="1" xr:uid="{00000000-0005-0000-0000-000051350000}"/>
    <cellStyle name="Hyperlink 3 21" xfId="24546" hidden="1" xr:uid="{00000000-0005-0000-0000-000052350000}"/>
    <cellStyle name="Hyperlink 3 21" xfId="19704" hidden="1" xr:uid="{00000000-0005-0000-0000-00003F350000}"/>
    <cellStyle name="Hyperlink 3 21" xfId="30484" hidden="1" xr:uid="{00000000-0005-0000-0000-000068350000}"/>
    <cellStyle name="Hyperlink 3 21" xfId="41370" hidden="1" xr:uid="{00000000-0005-0000-0000-000091350000}"/>
    <cellStyle name="Hyperlink 3 21" xfId="31285" hidden="1" xr:uid="{00000000-0005-0000-0000-00006F350000}"/>
    <cellStyle name="Hyperlink 3 21" xfId="25593" hidden="1" xr:uid="{00000000-0005-0000-0000-000057350000}"/>
    <cellStyle name="Hyperlink 3 21" xfId="20427" hidden="1" xr:uid="{00000000-0005-0000-0000-000044350000}"/>
    <cellStyle name="Hyperlink 3 21" xfId="31121" hidden="1" xr:uid="{00000000-0005-0000-0000-00006D350000}"/>
    <cellStyle name="Hyperlink 3 21" xfId="25364" hidden="1" xr:uid="{00000000-0005-0000-0000-000055350000}"/>
    <cellStyle name="Hyperlink 3 21" xfId="18522" hidden="1" xr:uid="{00000000-0005-0000-0000-000042350000}"/>
    <cellStyle name="Hyperlink 3 21" xfId="29307" hidden="1" xr:uid="{00000000-0005-0000-0000-00006B350000}"/>
    <cellStyle name="Hyperlink 3 21" xfId="21831" hidden="1" xr:uid="{00000000-0005-0000-0000-000049350000}"/>
    <cellStyle name="Hyperlink 3 21" xfId="30697" hidden="1" xr:uid="{00000000-0005-0000-0000-00006A350000}"/>
    <cellStyle name="Hyperlink 3 21" xfId="20591" hidden="1" xr:uid="{00000000-0005-0000-0000-000046350000}"/>
    <cellStyle name="Hyperlink 3 21" xfId="30926" hidden="1" xr:uid="{00000000-0005-0000-0000-00006C350000}"/>
    <cellStyle name="Hyperlink 3 21" xfId="31938" hidden="1" xr:uid="{00000000-0005-0000-0000-000070350000}"/>
    <cellStyle name="Hyperlink 3 21" xfId="23749" hidden="1" xr:uid="{00000000-0005-0000-0000-00004E350000}"/>
    <cellStyle name="Hyperlink 3 21" xfId="26392" hidden="1" xr:uid="{00000000-0005-0000-0000-000059350000}"/>
    <cellStyle name="Hyperlink 3 21" xfId="25952" hidden="1" xr:uid="{00000000-0005-0000-0000-00005A350000}"/>
    <cellStyle name="Hyperlink 3 21" xfId="26605" hidden="1" xr:uid="{00000000-0005-0000-0000-00005B350000}"/>
    <cellStyle name="Hyperlink 3 21" xfId="33882" hidden="1" xr:uid="{00000000-0005-0000-0000-000075350000}"/>
    <cellStyle name="Hyperlink 3 21" xfId="36601" hidden="1" xr:uid="{00000000-0005-0000-0000-000080350000}"/>
    <cellStyle name="Hyperlink 3 21" xfId="28171" hidden="1" xr:uid="{00000000-0005-0000-0000-000062350000}"/>
    <cellStyle name="Hyperlink 3 21" xfId="35098" xr:uid="{00000000-0005-0000-0000-000094350000}"/>
    <cellStyle name="Hyperlink 3 210" xfId="28749" hidden="1" xr:uid="{00000000-0005-0000-0000-000098350000}"/>
    <cellStyle name="Hyperlink 3 210" xfId="32707" hidden="1" xr:uid="{00000000-0005-0000-0000-000099350000}"/>
    <cellStyle name="Hyperlink 3 210" xfId="38394" hidden="1" xr:uid="{00000000-0005-0000-0000-00009A350000}"/>
    <cellStyle name="Hyperlink 3 210" xfId="23416" hidden="1" xr:uid="{00000000-0005-0000-0000-000096350000}"/>
    <cellStyle name="Hyperlink 3 210" xfId="17816" hidden="1" xr:uid="{00000000-0005-0000-0000-000097350000}"/>
    <cellStyle name="Hyperlink 3 210" xfId="17588" hidden="1" xr:uid="{00000000-0005-0000-0000-000095350000}"/>
    <cellStyle name="Hyperlink 3 210" xfId="32935" xr:uid="{00000000-0005-0000-0000-00009B350000}"/>
    <cellStyle name="Hyperlink 3 211" xfId="28748" hidden="1" xr:uid="{00000000-0005-0000-0000-00009F350000}"/>
    <cellStyle name="Hyperlink 3 211" xfId="32706" hidden="1" xr:uid="{00000000-0005-0000-0000-0000A0350000}"/>
    <cellStyle name="Hyperlink 3 211" xfId="38393" hidden="1" xr:uid="{00000000-0005-0000-0000-0000A1350000}"/>
    <cellStyle name="Hyperlink 3 211" xfId="23415" hidden="1" xr:uid="{00000000-0005-0000-0000-00009D350000}"/>
    <cellStyle name="Hyperlink 3 211" xfId="17814" hidden="1" xr:uid="{00000000-0005-0000-0000-00009E350000}"/>
    <cellStyle name="Hyperlink 3 211" xfId="17587" hidden="1" xr:uid="{00000000-0005-0000-0000-00009C350000}"/>
    <cellStyle name="Hyperlink 3 211" xfId="32933" xr:uid="{00000000-0005-0000-0000-0000A2350000}"/>
    <cellStyle name="Hyperlink 3 212" xfId="28744" hidden="1" xr:uid="{00000000-0005-0000-0000-0000A6350000}"/>
    <cellStyle name="Hyperlink 3 212" xfId="32702" hidden="1" xr:uid="{00000000-0005-0000-0000-0000A7350000}"/>
    <cellStyle name="Hyperlink 3 212" xfId="38389" hidden="1" xr:uid="{00000000-0005-0000-0000-0000A8350000}"/>
    <cellStyle name="Hyperlink 3 212" xfId="23411" hidden="1" xr:uid="{00000000-0005-0000-0000-0000A4350000}"/>
    <cellStyle name="Hyperlink 3 212" xfId="17810" hidden="1" xr:uid="{00000000-0005-0000-0000-0000A5350000}"/>
    <cellStyle name="Hyperlink 3 212" xfId="17583" hidden="1" xr:uid="{00000000-0005-0000-0000-0000A3350000}"/>
    <cellStyle name="Hyperlink 3 212" xfId="32929" xr:uid="{00000000-0005-0000-0000-0000A9350000}"/>
    <cellStyle name="Hyperlink 3 213" xfId="28689" hidden="1" xr:uid="{00000000-0005-0000-0000-0000AD350000}"/>
    <cellStyle name="Hyperlink 3 213" xfId="32647" hidden="1" xr:uid="{00000000-0005-0000-0000-0000AE350000}"/>
    <cellStyle name="Hyperlink 3 213" xfId="38334" hidden="1" xr:uid="{00000000-0005-0000-0000-0000AF350000}"/>
    <cellStyle name="Hyperlink 3 213" xfId="23356" hidden="1" xr:uid="{00000000-0005-0000-0000-0000AB350000}"/>
    <cellStyle name="Hyperlink 3 213" xfId="17757" hidden="1" xr:uid="{00000000-0005-0000-0000-0000AC350000}"/>
    <cellStyle name="Hyperlink 3 213" xfId="17528" hidden="1" xr:uid="{00000000-0005-0000-0000-0000AA350000}"/>
    <cellStyle name="Hyperlink 3 213" xfId="32876" xr:uid="{00000000-0005-0000-0000-0000B0350000}"/>
    <cellStyle name="Hyperlink 3 214" xfId="28684" hidden="1" xr:uid="{00000000-0005-0000-0000-0000B4350000}"/>
    <cellStyle name="Hyperlink 3 214" xfId="32642" hidden="1" xr:uid="{00000000-0005-0000-0000-0000B5350000}"/>
    <cellStyle name="Hyperlink 3 214" xfId="38329" hidden="1" xr:uid="{00000000-0005-0000-0000-0000B6350000}"/>
    <cellStyle name="Hyperlink 3 214" xfId="23351" hidden="1" xr:uid="{00000000-0005-0000-0000-0000B2350000}"/>
    <cellStyle name="Hyperlink 3 214" xfId="17751" hidden="1" xr:uid="{00000000-0005-0000-0000-0000B3350000}"/>
    <cellStyle name="Hyperlink 3 214" xfId="17523" hidden="1" xr:uid="{00000000-0005-0000-0000-0000B1350000}"/>
    <cellStyle name="Hyperlink 3 214" xfId="32870" xr:uid="{00000000-0005-0000-0000-0000B7350000}"/>
    <cellStyle name="Hyperlink 3 215" xfId="28681" hidden="1" xr:uid="{00000000-0005-0000-0000-0000BB350000}"/>
    <cellStyle name="Hyperlink 3 215" xfId="32639" hidden="1" xr:uid="{00000000-0005-0000-0000-0000BC350000}"/>
    <cellStyle name="Hyperlink 3 215" xfId="38326" hidden="1" xr:uid="{00000000-0005-0000-0000-0000BD350000}"/>
    <cellStyle name="Hyperlink 3 215" xfId="23348" hidden="1" xr:uid="{00000000-0005-0000-0000-0000B9350000}"/>
    <cellStyle name="Hyperlink 3 215" xfId="17747" hidden="1" xr:uid="{00000000-0005-0000-0000-0000BA350000}"/>
    <cellStyle name="Hyperlink 3 215" xfId="17520" hidden="1" xr:uid="{00000000-0005-0000-0000-0000B8350000}"/>
    <cellStyle name="Hyperlink 3 215" xfId="32866" xr:uid="{00000000-0005-0000-0000-0000BE350000}"/>
    <cellStyle name="Hyperlink 3 216" xfId="28675" hidden="1" xr:uid="{00000000-0005-0000-0000-0000C2350000}"/>
    <cellStyle name="Hyperlink 3 216" xfId="32633" hidden="1" xr:uid="{00000000-0005-0000-0000-0000C3350000}"/>
    <cellStyle name="Hyperlink 3 216" xfId="38320" hidden="1" xr:uid="{00000000-0005-0000-0000-0000C4350000}"/>
    <cellStyle name="Hyperlink 3 216" xfId="23342" hidden="1" xr:uid="{00000000-0005-0000-0000-0000C0350000}"/>
    <cellStyle name="Hyperlink 3 216" xfId="17740" hidden="1" xr:uid="{00000000-0005-0000-0000-0000C1350000}"/>
    <cellStyle name="Hyperlink 3 216" xfId="17514" hidden="1" xr:uid="{00000000-0005-0000-0000-0000BF350000}"/>
    <cellStyle name="Hyperlink 3 216" xfId="32859" xr:uid="{00000000-0005-0000-0000-0000C5350000}"/>
    <cellStyle name="Hyperlink 3 217" xfId="28673" hidden="1" xr:uid="{00000000-0005-0000-0000-0000C9350000}"/>
    <cellStyle name="Hyperlink 3 217" xfId="32631" hidden="1" xr:uid="{00000000-0005-0000-0000-0000CA350000}"/>
    <cellStyle name="Hyperlink 3 217" xfId="38318" hidden="1" xr:uid="{00000000-0005-0000-0000-0000CB350000}"/>
    <cellStyle name="Hyperlink 3 217" xfId="23340" hidden="1" xr:uid="{00000000-0005-0000-0000-0000C7350000}"/>
    <cellStyle name="Hyperlink 3 217" xfId="17738" hidden="1" xr:uid="{00000000-0005-0000-0000-0000C8350000}"/>
    <cellStyle name="Hyperlink 3 217" xfId="17512" hidden="1" xr:uid="{00000000-0005-0000-0000-0000C6350000}"/>
    <cellStyle name="Hyperlink 3 217" xfId="32857" xr:uid="{00000000-0005-0000-0000-0000CC350000}"/>
    <cellStyle name="Hyperlink 3 218" xfId="28648" hidden="1" xr:uid="{00000000-0005-0000-0000-0000D0350000}"/>
    <cellStyle name="Hyperlink 3 218" xfId="32606" hidden="1" xr:uid="{00000000-0005-0000-0000-0000D1350000}"/>
    <cellStyle name="Hyperlink 3 218" xfId="38293" hidden="1" xr:uid="{00000000-0005-0000-0000-0000D2350000}"/>
    <cellStyle name="Hyperlink 3 218" xfId="23315" hidden="1" xr:uid="{00000000-0005-0000-0000-0000CE350000}"/>
    <cellStyle name="Hyperlink 3 218" xfId="17714" hidden="1" xr:uid="{00000000-0005-0000-0000-0000CF350000}"/>
    <cellStyle name="Hyperlink 3 218" xfId="17487" hidden="1" xr:uid="{00000000-0005-0000-0000-0000CD350000}"/>
    <cellStyle name="Hyperlink 3 218" xfId="32833" xr:uid="{00000000-0005-0000-0000-0000D3350000}"/>
    <cellStyle name="Hyperlink 3 219" xfId="28642" hidden="1" xr:uid="{00000000-0005-0000-0000-0000D7350000}"/>
    <cellStyle name="Hyperlink 3 219" xfId="32600" hidden="1" xr:uid="{00000000-0005-0000-0000-0000D8350000}"/>
    <cellStyle name="Hyperlink 3 219" xfId="38287" hidden="1" xr:uid="{00000000-0005-0000-0000-0000D9350000}"/>
    <cellStyle name="Hyperlink 3 219" xfId="23309" hidden="1" xr:uid="{00000000-0005-0000-0000-0000D5350000}"/>
    <cellStyle name="Hyperlink 3 219" xfId="17706" hidden="1" xr:uid="{00000000-0005-0000-0000-0000D6350000}"/>
    <cellStyle name="Hyperlink 3 219" xfId="17481" hidden="1" xr:uid="{00000000-0005-0000-0000-0000D4350000}"/>
    <cellStyle name="Hyperlink 3 219" xfId="32825" xr:uid="{00000000-0005-0000-0000-0000DA350000}"/>
    <cellStyle name="Hyperlink 3 22" xfId="41372" hidden="1" xr:uid="{00000000-0005-0000-0000-000033360000}"/>
    <cellStyle name="Hyperlink 3 22" xfId="40932" hidden="1" xr:uid="{00000000-0005-0000-0000-000034360000}"/>
    <cellStyle name="Hyperlink 3 22" xfId="41585" hidden="1" xr:uid="{00000000-0005-0000-0000-000035360000}"/>
    <cellStyle name="Hyperlink 3 22" xfId="34243" hidden="1" xr:uid="{00000000-0005-0000-0000-00001A360000}"/>
    <cellStyle name="Hyperlink 3 22" xfId="34897" hidden="1" xr:uid="{00000000-0005-0000-0000-00001B360000}"/>
    <cellStyle name="Hyperlink 3 22" xfId="37416" hidden="1" xr:uid="{00000000-0005-0000-0000-000024360000}"/>
    <cellStyle name="Hyperlink 3 22" xfId="37975" hidden="1" xr:uid="{00000000-0005-0000-0000-000029360000}"/>
    <cellStyle name="Hyperlink 3 22" xfId="32288" hidden="1" xr:uid="{00000000-0005-0000-0000-000015360000}"/>
    <cellStyle name="Hyperlink 3 22" xfId="33586" hidden="1" xr:uid="{00000000-0005-0000-0000-000016360000}"/>
    <cellStyle name="Hyperlink 3 22" xfId="35407" hidden="1" xr:uid="{00000000-0005-0000-0000-00001E360000}"/>
    <cellStyle name="Hyperlink 3 22" xfId="39035" hidden="1" xr:uid="{00000000-0005-0000-0000-00002A360000}"/>
    <cellStyle name="Hyperlink 3 22" xfId="28173" hidden="1" xr:uid="{00000000-0005-0000-0000-000004360000}"/>
    <cellStyle name="Hyperlink 3 22" xfId="40344" hidden="1" xr:uid="{00000000-0005-0000-0000-00002F360000}"/>
    <cellStyle name="Hyperlink 3 22" xfId="38950" hidden="1" xr:uid="{00000000-0005-0000-0000-000030360000}"/>
    <cellStyle name="Hyperlink 3 22" xfId="35212" hidden="1" xr:uid="{00000000-0005-0000-0000-00001D360000}"/>
    <cellStyle name="Hyperlink 3 22" xfId="33279" hidden="1" xr:uid="{00000000-0005-0000-0000-000014360000}"/>
    <cellStyle name="Hyperlink 3 22" xfId="36011" hidden="1" xr:uid="{00000000-0005-0000-0000-00001F360000}"/>
    <cellStyle name="Hyperlink 3 22" xfId="27160" hidden="1" xr:uid="{00000000-0005-0000-0000-000000360000}"/>
    <cellStyle name="Hyperlink 3 22" xfId="36224" hidden="1" xr:uid="{00000000-0005-0000-0000-000021360000}"/>
    <cellStyle name="Hyperlink 3 22" xfId="39331" hidden="1" xr:uid="{00000000-0005-0000-0000-00002B360000}"/>
    <cellStyle name="Hyperlink 3 22" xfId="36811" hidden="1" xr:uid="{00000000-0005-0000-0000-000023360000}"/>
    <cellStyle name="Hyperlink 3 22" xfId="34684" hidden="1" xr:uid="{00000000-0005-0000-0000-000019360000}"/>
    <cellStyle name="Hyperlink 3 22" xfId="36975" hidden="1" xr:uid="{00000000-0005-0000-0000-000025360000}"/>
    <cellStyle name="Hyperlink 3 22" xfId="29084" hidden="1" xr:uid="{00000000-0005-0000-0000-000005360000}"/>
    <cellStyle name="Hyperlink 3 22" xfId="37818" hidden="1" xr:uid="{00000000-0005-0000-0000-000027360000}"/>
    <cellStyle name="Hyperlink 3 22" xfId="40573" hidden="1" xr:uid="{00000000-0005-0000-0000-000031360000}"/>
    <cellStyle name="Hyperlink 3 22" xfId="40768" hidden="1" xr:uid="{00000000-0005-0000-0000-000032360000}"/>
    <cellStyle name="Hyperlink 3 22" xfId="33500" hidden="1" xr:uid="{00000000-0005-0000-0000-00001C360000}"/>
    <cellStyle name="Hyperlink 3 22" xfId="38729" hidden="1" xr:uid="{00000000-0005-0000-0000-000028360000}"/>
    <cellStyle name="Hyperlink 3 22" xfId="34079" hidden="1" xr:uid="{00000000-0005-0000-0000-000018360000}"/>
    <cellStyle name="Hyperlink 3 22" xfId="27978" hidden="1" xr:uid="{00000000-0005-0000-0000-000003360000}"/>
    <cellStyle name="Hyperlink 3 22" xfId="39526" hidden="1" xr:uid="{00000000-0005-0000-0000-00002C360000}"/>
    <cellStyle name="Hyperlink 3 22" xfId="40131" hidden="1" xr:uid="{00000000-0005-0000-0000-00002D360000}"/>
    <cellStyle name="Hyperlink 3 22" xfId="36603" hidden="1" xr:uid="{00000000-0005-0000-0000-000022360000}"/>
    <cellStyle name="Hyperlink 3 22" xfId="29686" hidden="1" xr:uid="{00000000-0005-0000-0000-000008360000}"/>
    <cellStyle name="Hyperlink 3 22" xfId="29881" hidden="1" xr:uid="{00000000-0005-0000-0000-000009360000}"/>
    <cellStyle name="Hyperlink 3 22" xfId="29390" hidden="1" xr:uid="{00000000-0005-0000-0000-000007360000}"/>
    <cellStyle name="Hyperlink 3 22" xfId="25954" hidden="1" xr:uid="{00000000-0005-0000-0000-0000FC350000}"/>
    <cellStyle name="Hyperlink 3 22" xfId="20429" hidden="1" xr:uid="{00000000-0005-0000-0000-0000E6350000}"/>
    <cellStyle name="Hyperlink 3 22" xfId="24057" hidden="1" xr:uid="{00000000-0005-0000-0000-0000F2350000}"/>
    <cellStyle name="Hyperlink 3 22" xfId="29305" hidden="1" xr:uid="{00000000-0005-0000-0000-00000D360000}"/>
    <cellStyle name="Hyperlink 3 22" xfId="24712" hidden="1" xr:uid="{00000000-0005-0000-0000-0000F6350000}"/>
    <cellStyle name="Hyperlink 3 22" xfId="25366" hidden="1" xr:uid="{00000000-0005-0000-0000-0000F7350000}"/>
    <cellStyle name="Hyperlink 3 22" xfId="22438" hidden="1" xr:uid="{00000000-0005-0000-0000-0000EC350000}"/>
    <cellStyle name="Hyperlink 3 22" xfId="31940" hidden="1" xr:uid="{00000000-0005-0000-0000-000012360000}"/>
    <cellStyle name="Hyperlink 3 22" xfId="32130" hidden="1" xr:uid="{00000000-0005-0000-0000-000013360000}"/>
    <cellStyle name="Hyperlink 3 22" xfId="31287" hidden="1" xr:uid="{00000000-0005-0000-0000-000011360000}"/>
    <cellStyle name="Hyperlink 3 22" xfId="28330" hidden="1" xr:uid="{00000000-0005-0000-0000-000006360000}"/>
    <cellStyle name="Hyperlink 3 22" xfId="39690" hidden="1" xr:uid="{00000000-0005-0000-0000-00002E360000}"/>
    <cellStyle name="Hyperlink 3 22" xfId="37629" hidden="1" xr:uid="{00000000-0005-0000-0000-000026360000}"/>
    <cellStyle name="Hyperlink 3 22" xfId="33884" hidden="1" xr:uid="{00000000-0005-0000-0000-000017360000}"/>
    <cellStyle name="Hyperlink 3 22" xfId="27765" hidden="1" xr:uid="{00000000-0005-0000-0000-000001360000}"/>
    <cellStyle name="Hyperlink 3 22" xfId="27324" hidden="1" xr:uid="{00000000-0005-0000-0000-000002360000}"/>
    <cellStyle name="Hyperlink 3 22" xfId="35571" hidden="1" xr:uid="{00000000-0005-0000-0000-000020360000}"/>
    <cellStyle name="Hyperlink 3 22" xfId="18299" hidden="1" xr:uid="{00000000-0005-0000-0000-0000DC350000}"/>
    <cellStyle name="Hyperlink 3 22" xfId="17156" hidden="1" xr:uid="{00000000-0005-0000-0000-0000DD350000}"/>
    <cellStyle name="Hyperlink 3 22" xfId="16988" hidden="1" xr:uid="{00000000-0005-0000-0000-0000DB350000}"/>
    <cellStyle name="Hyperlink 3 22" xfId="31727" hidden="1" xr:uid="{00000000-0005-0000-0000-000010360000}"/>
    <cellStyle name="Hyperlink 3 22" xfId="23972" hidden="1" xr:uid="{00000000-0005-0000-0000-0000F8350000}"/>
    <cellStyle name="Hyperlink 3 22" xfId="23751" hidden="1" xr:uid="{00000000-0005-0000-0000-0000F0350000}"/>
    <cellStyle name="Hyperlink 3 22" xfId="19706" hidden="1" xr:uid="{00000000-0005-0000-0000-0000E1350000}"/>
    <cellStyle name="Hyperlink 3 22" xfId="30045" hidden="1" xr:uid="{00000000-0005-0000-0000-00000B360000}"/>
    <cellStyle name="Hyperlink 3 22" xfId="30699" hidden="1" xr:uid="{00000000-0005-0000-0000-00000C360000}"/>
    <cellStyle name="Hyperlink 3 22" xfId="21625" hidden="1" xr:uid="{00000000-0005-0000-0000-0000EA350000}"/>
    <cellStyle name="Hyperlink 3 22" xfId="19265" hidden="1" xr:uid="{00000000-0005-0000-0000-0000E2350000}"/>
    <cellStyle name="Hyperlink 3 22" xfId="25790" hidden="1" xr:uid="{00000000-0005-0000-0000-0000FA350000}"/>
    <cellStyle name="Hyperlink 3 22" xfId="21033" hidden="1" xr:uid="{00000000-0005-0000-0000-0000E7350000}"/>
    <cellStyle name="Hyperlink 3 22" xfId="18608" hidden="1" xr:uid="{00000000-0005-0000-0000-0000DE350000}"/>
    <cellStyle name="Hyperlink 3 22" xfId="21246" hidden="1" xr:uid="{00000000-0005-0000-0000-0000E9350000}"/>
    <cellStyle name="Hyperlink 3 22" xfId="30486" hidden="1" xr:uid="{00000000-0005-0000-0000-00000A360000}"/>
    <cellStyle name="Hyperlink 3 22" xfId="21833" hidden="1" xr:uid="{00000000-0005-0000-0000-0000EB350000}"/>
    <cellStyle name="Hyperlink 3 22" xfId="25153" hidden="1" xr:uid="{00000000-0005-0000-0000-0000F5350000}"/>
    <cellStyle name="Hyperlink 3 22" xfId="21997" hidden="1" xr:uid="{00000000-0005-0000-0000-0000ED350000}"/>
    <cellStyle name="Hyperlink 3 22" xfId="19919" hidden="1" xr:uid="{00000000-0005-0000-0000-0000E3350000}"/>
    <cellStyle name="Hyperlink 3 22" xfId="22840" hidden="1" xr:uid="{00000000-0005-0000-0000-0000EF350000}"/>
    <cellStyle name="Hyperlink 3 22" xfId="31123" hidden="1" xr:uid="{00000000-0005-0000-0000-00000F360000}"/>
    <cellStyle name="Hyperlink 3 22" xfId="22997" hidden="1" xr:uid="{00000000-0005-0000-0000-0000F1350000}"/>
    <cellStyle name="Hyperlink 3 22" xfId="26394" hidden="1" xr:uid="{00000000-0005-0000-0000-0000FB350000}"/>
    <cellStyle name="Hyperlink 3 22" xfId="24353" hidden="1" xr:uid="{00000000-0005-0000-0000-0000F3350000}"/>
    <cellStyle name="Hyperlink 3 22" xfId="18906" hidden="1" xr:uid="{00000000-0005-0000-0000-0000DF350000}"/>
    <cellStyle name="Hyperlink 3 22" xfId="19101" hidden="1" xr:uid="{00000000-0005-0000-0000-0000E0350000}"/>
    <cellStyle name="Hyperlink 3 22" xfId="20593" hidden="1" xr:uid="{00000000-0005-0000-0000-0000E8350000}"/>
    <cellStyle name="Hyperlink 3 22" xfId="24548" hidden="1" xr:uid="{00000000-0005-0000-0000-0000F4350000}"/>
    <cellStyle name="Hyperlink 3 22" xfId="30928" hidden="1" xr:uid="{00000000-0005-0000-0000-00000E360000}"/>
    <cellStyle name="Hyperlink 3 22" xfId="25595" hidden="1" xr:uid="{00000000-0005-0000-0000-0000F9350000}"/>
    <cellStyle name="Hyperlink 3 22" xfId="18520" hidden="1" xr:uid="{00000000-0005-0000-0000-0000E4350000}"/>
    <cellStyle name="Hyperlink 3 22" xfId="20234" hidden="1" xr:uid="{00000000-0005-0000-0000-0000E5350000}"/>
    <cellStyle name="Hyperlink 3 22" xfId="22651" hidden="1" xr:uid="{00000000-0005-0000-0000-0000EE350000}"/>
    <cellStyle name="Hyperlink 3 22" xfId="20118" hidden="1" xr:uid="{00000000-0005-0000-0000-0000FE350000}"/>
    <cellStyle name="Hyperlink 3 22" xfId="26960" hidden="1" xr:uid="{00000000-0005-0000-0000-0000FF350000}"/>
    <cellStyle name="Hyperlink 3 22" xfId="26607" hidden="1" xr:uid="{00000000-0005-0000-0000-0000FD350000}"/>
    <cellStyle name="Hyperlink 3 22" xfId="35096" xr:uid="{00000000-0005-0000-0000-000036360000}"/>
    <cellStyle name="Hyperlink 3 220" xfId="28638" hidden="1" xr:uid="{00000000-0005-0000-0000-00003A360000}"/>
    <cellStyle name="Hyperlink 3 220" xfId="32596" hidden="1" xr:uid="{00000000-0005-0000-0000-00003B360000}"/>
    <cellStyle name="Hyperlink 3 220" xfId="38283" hidden="1" xr:uid="{00000000-0005-0000-0000-00003C360000}"/>
    <cellStyle name="Hyperlink 3 220" xfId="23305" hidden="1" xr:uid="{00000000-0005-0000-0000-000038360000}"/>
    <cellStyle name="Hyperlink 3 220" xfId="17702" hidden="1" xr:uid="{00000000-0005-0000-0000-000039360000}"/>
    <cellStyle name="Hyperlink 3 220" xfId="17477" hidden="1" xr:uid="{00000000-0005-0000-0000-000037360000}"/>
    <cellStyle name="Hyperlink 3 220" xfId="32821" xr:uid="{00000000-0005-0000-0000-00003D360000}"/>
    <cellStyle name="Hyperlink 3 221" xfId="28630" hidden="1" xr:uid="{00000000-0005-0000-0000-000041360000}"/>
    <cellStyle name="Hyperlink 3 221" xfId="32588" hidden="1" xr:uid="{00000000-0005-0000-0000-000042360000}"/>
    <cellStyle name="Hyperlink 3 221" xfId="38275" hidden="1" xr:uid="{00000000-0005-0000-0000-000043360000}"/>
    <cellStyle name="Hyperlink 3 221" xfId="23297" hidden="1" xr:uid="{00000000-0005-0000-0000-00003F360000}"/>
    <cellStyle name="Hyperlink 3 221" xfId="17694" hidden="1" xr:uid="{00000000-0005-0000-0000-000040360000}"/>
    <cellStyle name="Hyperlink 3 221" xfId="17469" hidden="1" xr:uid="{00000000-0005-0000-0000-00003E360000}"/>
    <cellStyle name="Hyperlink 3 221" xfId="32813" xr:uid="{00000000-0005-0000-0000-000044360000}"/>
    <cellStyle name="Hyperlink 3 222" xfId="28140" hidden="1" xr:uid="{00000000-0005-0000-0000-000048360000}"/>
    <cellStyle name="Hyperlink 3 222" xfId="32096" hidden="1" xr:uid="{00000000-0005-0000-0000-000049360000}"/>
    <cellStyle name="Hyperlink 3 222" xfId="37785" hidden="1" xr:uid="{00000000-0005-0000-0000-00004A360000}"/>
    <cellStyle name="Hyperlink 3 222" xfId="22807" hidden="1" xr:uid="{00000000-0005-0000-0000-000046360000}"/>
    <cellStyle name="Hyperlink 3 222" xfId="17690" hidden="1" xr:uid="{00000000-0005-0000-0000-000047360000}"/>
    <cellStyle name="Hyperlink 3 222" xfId="16953" hidden="1" xr:uid="{00000000-0005-0000-0000-000045360000}"/>
    <cellStyle name="Hyperlink 3 222" xfId="32809" xr:uid="{00000000-0005-0000-0000-00004B360000}"/>
    <cellStyle name="Hyperlink 3 223" xfId="28611" hidden="1" xr:uid="{00000000-0005-0000-0000-00004F360000}"/>
    <cellStyle name="Hyperlink 3 223" xfId="32569" hidden="1" xr:uid="{00000000-0005-0000-0000-000050360000}"/>
    <cellStyle name="Hyperlink 3 223" xfId="38256" hidden="1" xr:uid="{00000000-0005-0000-0000-000051360000}"/>
    <cellStyle name="Hyperlink 3 223" xfId="23278" hidden="1" xr:uid="{00000000-0005-0000-0000-00004D360000}"/>
    <cellStyle name="Hyperlink 3 223" xfId="17671" hidden="1" xr:uid="{00000000-0005-0000-0000-00004E360000}"/>
    <cellStyle name="Hyperlink 3 223" xfId="17450" hidden="1" xr:uid="{00000000-0005-0000-0000-00004C360000}"/>
    <cellStyle name="Hyperlink 3 223" xfId="32790" xr:uid="{00000000-0005-0000-0000-000052360000}"/>
    <cellStyle name="Hyperlink 3 224" xfId="28605" hidden="1" xr:uid="{00000000-0005-0000-0000-000056360000}"/>
    <cellStyle name="Hyperlink 3 224" xfId="32563" hidden="1" xr:uid="{00000000-0005-0000-0000-000057360000}"/>
    <cellStyle name="Hyperlink 3 224" xfId="38250" hidden="1" xr:uid="{00000000-0005-0000-0000-000058360000}"/>
    <cellStyle name="Hyperlink 3 224" xfId="23272" hidden="1" xr:uid="{00000000-0005-0000-0000-000054360000}"/>
    <cellStyle name="Hyperlink 3 224" xfId="17664" hidden="1" xr:uid="{00000000-0005-0000-0000-000055360000}"/>
    <cellStyle name="Hyperlink 3 224" xfId="17444" hidden="1" xr:uid="{00000000-0005-0000-0000-000053360000}"/>
    <cellStyle name="Hyperlink 3 224" xfId="32783" xr:uid="{00000000-0005-0000-0000-000059360000}"/>
    <cellStyle name="Hyperlink 3 225" xfId="28604" hidden="1" xr:uid="{00000000-0005-0000-0000-00005D360000}"/>
    <cellStyle name="Hyperlink 3 225" xfId="32562" hidden="1" xr:uid="{00000000-0005-0000-0000-00005E360000}"/>
    <cellStyle name="Hyperlink 3 225" xfId="38249" hidden="1" xr:uid="{00000000-0005-0000-0000-00005F360000}"/>
    <cellStyle name="Hyperlink 3 225" xfId="23271" hidden="1" xr:uid="{00000000-0005-0000-0000-00005B360000}"/>
    <cellStyle name="Hyperlink 3 225" xfId="17663" hidden="1" xr:uid="{00000000-0005-0000-0000-00005C360000}"/>
    <cellStyle name="Hyperlink 3 225" xfId="17443" hidden="1" xr:uid="{00000000-0005-0000-0000-00005A360000}"/>
    <cellStyle name="Hyperlink 3 225" xfId="32782" xr:uid="{00000000-0005-0000-0000-000060360000}"/>
    <cellStyle name="Hyperlink 3 226" xfId="28589" hidden="1" xr:uid="{00000000-0005-0000-0000-000064360000}"/>
    <cellStyle name="Hyperlink 3 226" xfId="32547" hidden="1" xr:uid="{00000000-0005-0000-0000-000065360000}"/>
    <cellStyle name="Hyperlink 3 226" xfId="38234" hidden="1" xr:uid="{00000000-0005-0000-0000-000066360000}"/>
    <cellStyle name="Hyperlink 3 226" xfId="23256" hidden="1" xr:uid="{00000000-0005-0000-0000-000062360000}"/>
    <cellStyle name="Hyperlink 3 226" xfId="17647" hidden="1" xr:uid="{00000000-0005-0000-0000-000063360000}"/>
    <cellStyle name="Hyperlink 3 226" xfId="17428" hidden="1" xr:uid="{00000000-0005-0000-0000-000061360000}"/>
    <cellStyle name="Hyperlink 3 226" xfId="32766" xr:uid="{00000000-0005-0000-0000-000067360000}"/>
    <cellStyle name="Hyperlink 3 227" xfId="28585" hidden="1" xr:uid="{00000000-0005-0000-0000-00006B360000}"/>
    <cellStyle name="Hyperlink 3 227" xfId="32543" hidden="1" xr:uid="{00000000-0005-0000-0000-00006C360000}"/>
    <cellStyle name="Hyperlink 3 227" xfId="38230" hidden="1" xr:uid="{00000000-0005-0000-0000-00006D360000}"/>
    <cellStyle name="Hyperlink 3 227" xfId="23252" hidden="1" xr:uid="{00000000-0005-0000-0000-000069360000}"/>
    <cellStyle name="Hyperlink 3 227" xfId="17642" hidden="1" xr:uid="{00000000-0005-0000-0000-00006A360000}"/>
    <cellStyle name="Hyperlink 3 227" xfId="17424" hidden="1" xr:uid="{00000000-0005-0000-0000-000068360000}"/>
    <cellStyle name="Hyperlink 3 227" xfId="32761" xr:uid="{00000000-0005-0000-0000-00006E360000}"/>
    <cellStyle name="Hyperlink 3 228" xfId="28580" hidden="1" xr:uid="{00000000-0005-0000-0000-000072360000}"/>
    <cellStyle name="Hyperlink 3 228" xfId="32538" hidden="1" xr:uid="{00000000-0005-0000-0000-000073360000}"/>
    <cellStyle name="Hyperlink 3 228" xfId="38225" hidden="1" xr:uid="{00000000-0005-0000-0000-000074360000}"/>
    <cellStyle name="Hyperlink 3 228" xfId="23247" hidden="1" xr:uid="{00000000-0005-0000-0000-000070360000}"/>
    <cellStyle name="Hyperlink 3 228" xfId="17636" hidden="1" xr:uid="{00000000-0005-0000-0000-000071360000}"/>
    <cellStyle name="Hyperlink 3 228" xfId="17419" hidden="1" xr:uid="{00000000-0005-0000-0000-00006F360000}"/>
    <cellStyle name="Hyperlink 3 228" xfId="32755" xr:uid="{00000000-0005-0000-0000-000075360000}"/>
    <cellStyle name="Hyperlink 3 229" xfId="29023" hidden="1" xr:uid="{00000000-0005-0000-0000-000079360000}"/>
    <cellStyle name="Hyperlink 3 229" xfId="33216" hidden="1" xr:uid="{00000000-0005-0000-0000-00007A360000}"/>
    <cellStyle name="Hyperlink 3 229" xfId="38668" hidden="1" xr:uid="{00000000-0005-0000-0000-00007B360000}"/>
    <cellStyle name="Hyperlink 3 229" xfId="23690" hidden="1" xr:uid="{00000000-0005-0000-0000-000077360000}"/>
    <cellStyle name="Hyperlink 3 229" xfId="17620" hidden="1" xr:uid="{00000000-0005-0000-0000-000078360000}"/>
    <cellStyle name="Hyperlink 3 229" xfId="18236" hidden="1" xr:uid="{00000000-0005-0000-0000-000076360000}"/>
    <cellStyle name="Hyperlink 3 229" xfId="32739" xr:uid="{00000000-0005-0000-0000-00007C360000}"/>
    <cellStyle name="Hyperlink 3 23" xfId="41374" hidden="1" xr:uid="{00000000-0005-0000-0000-0000D5360000}"/>
    <cellStyle name="Hyperlink 3 23" xfId="40934" hidden="1" xr:uid="{00000000-0005-0000-0000-0000D6360000}"/>
    <cellStyle name="Hyperlink 3 23" xfId="41587" hidden="1" xr:uid="{00000000-0005-0000-0000-0000D7360000}"/>
    <cellStyle name="Hyperlink 3 23" xfId="33498" hidden="1" xr:uid="{00000000-0005-0000-0000-0000BE360000}"/>
    <cellStyle name="Hyperlink 3 23" xfId="34081" hidden="1" xr:uid="{00000000-0005-0000-0000-0000BA360000}"/>
    <cellStyle name="Hyperlink 3 23" xfId="34686" hidden="1" xr:uid="{00000000-0005-0000-0000-0000BB360000}"/>
    <cellStyle name="Hyperlink 3 23" xfId="27980" hidden="1" xr:uid="{00000000-0005-0000-0000-0000A5360000}"/>
    <cellStyle name="Hyperlink 3 23" xfId="33588" hidden="1" xr:uid="{00000000-0005-0000-0000-0000B8360000}"/>
    <cellStyle name="Hyperlink 3 23" xfId="37418" hidden="1" xr:uid="{00000000-0005-0000-0000-0000C6360000}"/>
    <cellStyle name="Hyperlink 3 23" xfId="36977" hidden="1" xr:uid="{00000000-0005-0000-0000-0000C7360000}"/>
    <cellStyle name="Hyperlink 3 23" xfId="33281" hidden="1" xr:uid="{00000000-0005-0000-0000-0000B6360000}"/>
    <cellStyle name="Hyperlink 3 23" xfId="32290" hidden="1" xr:uid="{00000000-0005-0000-0000-0000B7360000}"/>
    <cellStyle name="Hyperlink 3 23" xfId="35573" hidden="1" xr:uid="{00000000-0005-0000-0000-0000C2360000}"/>
    <cellStyle name="Hyperlink 3 23" xfId="27162" hidden="1" xr:uid="{00000000-0005-0000-0000-0000A2360000}"/>
    <cellStyle name="Hyperlink 3 23" xfId="27767" hidden="1" xr:uid="{00000000-0005-0000-0000-0000A3360000}"/>
    <cellStyle name="Hyperlink 3 23" xfId="36813" hidden="1" xr:uid="{00000000-0005-0000-0000-0000C5360000}"/>
    <cellStyle name="Hyperlink 3 23" xfId="39528" hidden="1" xr:uid="{00000000-0005-0000-0000-0000CE360000}"/>
    <cellStyle name="Hyperlink 3 23" xfId="40133" hidden="1" xr:uid="{00000000-0005-0000-0000-0000CF360000}"/>
    <cellStyle name="Hyperlink 3 23" xfId="37631" hidden="1" xr:uid="{00000000-0005-0000-0000-0000C8360000}"/>
    <cellStyle name="Hyperlink 3 23" xfId="34245" hidden="1" xr:uid="{00000000-0005-0000-0000-0000BC360000}"/>
    <cellStyle name="Hyperlink 3 23" xfId="34899" hidden="1" xr:uid="{00000000-0005-0000-0000-0000BD360000}"/>
    <cellStyle name="Hyperlink 3 23" xfId="37977" hidden="1" xr:uid="{00000000-0005-0000-0000-0000CB360000}"/>
    <cellStyle name="Hyperlink 3 23" xfId="28332" hidden="1" xr:uid="{00000000-0005-0000-0000-0000A8360000}"/>
    <cellStyle name="Hyperlink 3 23" xfId="35409" hidden="1" xr:uid="{00000000-0005-0000-0000-0000C0360000}"/>
    <cellStyle name="Hyperlink 3 23" xfId="33886" hidden="1" xr:uid="{00000000-0005-0000-0000-0000B9360000}"/>
    <cellStyle name="Hyperlink 3 23" xfId="40770" hidden="1" xr:uid="{00000000-0005-0000-0000-0000D4360000}"/>
    <cellStyle name="Hyperlink 3 23" xfId="36226" hidden="1" xr:uid="{00000000-0005-0000-0000-0000C3360000}"/>
    <cellStyle name="Hyperlink 3 23" xfId="36605" hidden="1" xr:uid="{00000000-0005-0000-0000-0000C4360000}"/>
    <cellStyle name="Hyperlink 3 23" xfId="38948" hidden="1" xr:uid="{00000000-0005-0000-0000-0000D2360000}"/>
    <cellStyle name="Hyperlink 3 23" xfId="40575" hidden="1" xr:uid="{00000000-0005-0000-0000-0000D3360000}"/>
    <cellStyle name="Hyperlink 3 23" xfId="35214" hidden="1" xr:uid="{00000000-0005-0000-0000-0000BF360000}"/>
    <cellStyle name="Hyperlink 3 23" xfId="39692" hidden="1" xr:uid="{00000000-0005-0000-0000-0000D0360000}"/>
    <cellStyle name="Hyperlink 3 23" xfId="39037" hidden="1" xr:uid="{00000000-0005-0000-0000-0000CC360000}"/>
    <cellStyle name="Hyperlink 3 23" xfId="39333" hidden="1" xr:uid="{00000000-0005-0000-0000-0000CD360000}"/>
    <cellStyle name="Hyperlink 3 23" xfId="29688" hidden="1" xr:uid="{00000000-0005-0000-0000-0000AA360000}"/>
    <cellStyle name="Hyperlink 3 23" xfId="29883" hidden="1" xr:uid="{00000000-0005-0000-0000-0000AB360000}"/>
    <cellStyle name="Hyperlink 3 23" xfId="29392" hidden="1" xr:uid="{00000000-0005-0000-0000-0000A9360000}"/>
    <cellStyle name="Hyperlink 3 23" xfId="22440" hidden="1" xr:uid="{00000000-0005-0000-0000-00008E360000}"/>
    <cellStyle name="Hyperlink 3 23" xfId="25792" hidden="1" xr:uid="{00000000-0005-0000-0000-00009C360000}"/>
    <cellStyle name="Hyperlink 3 23" xfId="26396" hidden="1" xr:uid="{00000000-0005-0000-0000-00009D360000}"/>
    <cellStyle name="Hyperlink 3 23" xfId="21035" hidden="1" xr:uid="{00000000-0005-0000-0000-000089360000}"/>
    <cellStyle name="Hyperlink 3 23" xfId="23970" hidden="1" xr:uid="{00000000-0005-0000-0000-00009A360000}"/>
    <cellStyle name="Hyperlink 3 23" xfId="24550" hidden="1" xr:uid="{00000000-0005-0000-0000-000096360000}"/>
    <cellStyle name="Hyperlink 3 23" xfId="25155" hidden="1" xr:uid="{00000000-0005-0000-0000-000097360000}"/>
    <cellStyle name="Hyperlink 3 23" xfId="31942" hidden="1" xr:uid="{00000000-0005-0000-0000-0000B4360000}"/>
    <cellStyle name="Hyperlink 3 23" xfId="32132" hidden="1" xr:uid="{00000000-0005-0000-0000-0000B5360000}"/>
    <cellStyle name="Hyperlink 3 23" xfId="31289" hidden="1" xr:uid="{00000000-0005-0000-0000-0000B3360000}"/>
    <cellStyle name="Hyperlink 3 23" xfId="36013" hidden="1" xr:uid="{00000000-0005-0000-0000-0000C1360000}"/>
    <cellStyle name="Hyperlink 3 23" xfId="28175" hidden="1" xr:uid="{00000000-0005-0000-0000-0000A6360000}"/>
    <cellStyle name="Hyperlink 3 23" xfId="29086" hidden="1" xr:uid="{00000000-0005-0000-0000-0000A7360000}"/>
    <cellStyle name="Hyperlink 3 23" xfId="40346" hidden="1" xr:uid="{00000000-0005-0000-0000-0000D1360000}"/>
    <cellStyle name="Hyperlink 3 23" xfId="27326" hidden="1" xr:uid="{00000000-0005-0000-0000-0000A4360000}"/>
    <cellStyle name="Hyperlink 3 23" xfId="37820" hidden="1" xr:uid="{00000000-0005-0000-0000-0000C9360000}"/>
    <cellStyle name="Hyperlink 3 23" xfId="38731" hidden="1" xr:uid="{00000000-0005-0000-0000-0000CA360000}"/>
    <cellStyle name="Hyperlink 3 23" xfId="18301" hidden="1" xr:uid="{00000000-0005-0000-0000-00007E360000}"/>
    <cellStyle name="Hyperlink 3 23" xfId="17158" hidden="1" xr:uid="{00000000-0005-0000-0000-00007F360000}"/>
    <cellStyle name="Hyperlink 3 23" xfId="16990" hidden="1" xr:uid="{00000000-0005-0000-0000-00007D360000}"/>
    <cellStyle name="Hyperlink 3 23" xfId="21248" hidden="1" xr:uid="{00000000-0005-0000-0000-00008B360000}"/>
    <cellStyle name="Hyperlink 3 23" xfId="30930" hidden="1" xr:uid="{00000000-0005-0000-0000-0000B0360000}"/>
    <cellStyle name="Hyperlink 3 23" xfId="31125" hidden="1" xr:uid="{00000000-0005-0000-0000-0000B1360000}"/>
    <cellStyle name="Hyperlink 3 23" xfId="25597" hidden="1" xr:uid="{00000000-0005-0000-0000-00009B360000}"/>
    <cellStyle name="Hyperlink 3 23" xfId="30701" hidden="1" xr:uid="{00000000-0005-0000-0000-0000AE360000}"/>
    <cellStyle name="Hyperlink 3 23" xfId="22999" hidden="1" xr:uid="{00000000-0005-0000-0000-000093360000}"/>
    <cellStyle name="Hyperlink 3 23" xfId="24059" hidden="1" xr:uid="{00000000-0005-0000-0000-000094360000}"/>
    <cellStyle name="Hyperlink 3 23" xfId="30488" hidden="1" xr:uid="{00000000-0005-0000-0000-0000AC360000}"/>
    <cellStyle name="Hyperlink 3 23" xfId="30047" hidden="1" xr:uid="{00000000-0005-0000-0000-0000AD360000}"/>
    <cellStyle name="Hyperlink 3 23" xfId="21999" hidden="1" xr:uid="{00000000-0005-0000-0000-00008F360000}"/>
    <cellStyle name="Hyperlink 3 23" xfId="24714" hidden="1" xr:uid="{00000000-0005-0000-0000-000098360000}"/>
    <cellStyle name="Hyperlink 3 23" xfId="25368" hidden="1" xr:uid="{00000000-0005-0000-0000-000099360000}"/>
    <cellStyle name="Hyperlink 3 23" xfId="23753" hidden="1" xr:uid="{00000000-0005-0000-0000-000092360000}"/>
    <cellStyle name="Hyperlink 3 23" xfId="18518" hidden="1" xr:uid="{00000000-0005-0000-0000-000086360000}"/>
    <cellStyle name="Hyperlink 3 23" xfId="20236" hidden="1" xr:uid="{00000000-0005-0000-0000-000087360000}"/>
    <cellStyle name="Hyperlink 3 23" xfId="24355" hidden="1" xr:uid="{00000000-0005-0000-0000-000095360000}"/>
    <cellStyle name="Hyperlink 3 23" xfId="31729" hidden="1" xr:uid="{00000000-0005-0000-0000-0000B2360000}"/>
    <cellStyle name="Hyperlink 3 23" xfId="20595" hidden="1" xr:uid="{00000000-0005-0000-0000-00008A360000}"/>
    <cellStyle name="Hyperlink 3 23" xfId="19708" hidden="1" xr:uid="{00000000-0005-0000-0000-000083360000}"/>
    <cellStyle name="Hyperlink 3 23" xfId="25956" hidden="1" xr:uid="{00000000-0005-0000-0000-00009E360000}"/>
    <cellStyle name="Hyperlink 3 23" xfId="21835" hidden="1" xr:uid="{00000000-0005-0000-0000-00008D360000}"/>
    <cellStyle name="Hyperlink 3 23" xfId="29303" hidden="1" xr:uid="{00000000-0005-0000-0000-0000AF360000}"/>
    <cellStyle name="Hyperlink 3 23" xfId="19103" hidden="1" xr:uid="{00000000-0005-0000-0000-000082360000}"/>
    <cellStyle name="Hyperlink 3 23" xfId="22653" hidden="1" xr:uid="{00000000-0005-0000-0000-000090360000}"/>
    <cellStyle name="Hyperlink 3 23" xfId="22842" hidden="1" xr:uid="{00000000-0005-0000-0000-000091360000}"/>
    <cellStyle name="Hyperlink 3 23" xfId="18610" hidden="1" xr:uid="{00000000-0005-0000-0000-000080360000}"/>
    <cellStyle name="Hyperlink 3 23" xfId="18908" hidden="1" xr:uid="{00000000-0005-0000-0000-000081360000}"/>
    <cellStyle name="Hyperlink 3 23" xfId="21627" hidden="1" xr:uid="{00000000-0005-0000-0000-00008C360000}"/>
    <cellStyle name="Hyperlink 3 23" xfId="20431" hidden="1" xr:uid="{00000000-0005-0000-0000-000088360000}"/>
    <cellStyle name="Hyperlink 3 23" xfId="19267" hidden="1" xr:uid="{00000000-0005-0000-0000-000084360000}"/>
    <cellStyle name="Hyperlink 3 23" xfId="19921" hidden="1" xr:uid="{00000000-0005-0000-0000-000085360000}"/>
    <cellStyle name="Hyperlink 3 23" xfId="20116" hidden="1" xr:uid="{00000000-0005-0000-0000-0000A0360000}"/>
    <cellStyle name="Hyperlink 3 23" xfId="26962" hidden="1" xr:uid="{00000000-0005-0000-0000-0000A1360000}"/>
    <cellStyle name="Hyperlink 3 23" xfId="26609" hidden="1" xr:uid="{00000000-0005-0000-0000-00009F360000}"/>
    <cellStyle name="Hyperlink 3 23" xfId="35094" xr:uid="{00000000-0005-0000-0000-0000D8360000}"/>
    <cellStyle name="Hyperlink 3 230" xfId="29254" hidden="1" xr:uid="{00000000-0005-0000-0000-0000DC360000}"/>
    <cellStyle name="Hyperlink 3 230" xfId="33449" hidden="1" xr:uid="{00000000-0005-0000-0000-0000DD360000}"/>
    <cellStyle name="Hyperlink 3 230" xfId="38899" hidden="1" xr:uid="{00000000-0005-0000-0000-0000DE360000}"/>
    <cellStyle name="Hyperlink 3 230" xfId="23921" hidden="1" xr:uid="{00000000-0005-0000-0000-0000DA360000}"/>
    <cellStyle name="Hyperlink 3 230" xfId="17617" hidden="1" xr:uid="{00000000-0005-0000-0000-0000DB360000}"/>
    <cellStyle name="Hyperlink 3 230" xfId="18469" hidden="1" xr:uid="{00000000-0005-0000-0000-0000D9360000}"/>
    <cellStyle name="Hyperlink 3 230" xfId="32736" xr:uid="{00000000-0005-0000-0000-0000DF360000}"/>
    <cellStyle name="Hyperlink 3 231" xfId="29265" hidden="1" xr:uid="{00000000-0005-0000-0000-0000E3360000}"/>
    <cellStyle name="Hyperlink 3 231" xfId="33460" hidden="1" xr:uid="{00000000-0005-0000-0000-0000E4360000}"/>
    <cellStyle name="Hyperlink 3 231" xfId="38910" hidden="1" xr:uid="{00000000-0005-0000-0000-0000E5360000}"/>
    <cellStyle name="Hyperlink 3 231" xfId="23932" hidden="1" xr:uid="{00000000-0005-0000-0000-0000E1360000}"/>
    <cellStyle name="Hyperlink 3 231" xfId="17607" hidden="1" xr:uid="{00000000-0005-0000-0000-0000E2360000}"/>
    <cellStyle name="Hyperlink 3 231" xfId="18480" hidden="1" xr:uid="{00000000-0005-0000-0000-0000E0360000}"/>
    <cellStyle name="Hyperlink 3 231" xfId="32726" xr:uid="{00000000-0005-0000-0000-0000E6360000}"/>
    <cellStyle name="Hyperlink 3 232" xfId="29278" hidden="1" xr:uid="{00000000-0005-0000-0000-0000EA360000}"/>
    <cellStyle name="Hyperlink 3 232" xfId="33473" hidden="1" xr:uid="{00000000-0005-0000-0000-0000EB360000}"/>
    <cellStyle name="Hyperlink 3 232" xfId="38923" hidden="1" xr:uid="{00000000-0005-0000-0000-0000EC360000}"/>
    <cellStyle name="Hyperlink 3 232" xfId="23945" hidden="1" xr:uid="{00000000-0005-0000-0000-0000E8360000}"/>
    <cellStyle name="Hyperlink 3 232" xfId="20088" hidden="1" xr:uid="{00000000-0005-0000-0000-0000E9360000}"/>
    <cellStyle name="Hyperlink 3 232" xfId="18493" hidden="1" xr:uid="{00000000-0005-0000-0000-0000E7360000}"/>
    <cellStyle name="Hyperlink 3 232" xfId="35066" xr:uid="{00000000-0005-0000-0000-0000ED360000}"/>
    <cellStyle name="Hyperlink 3 233" xfId="29281" hidden="1" xr:uid="{00000000-0005-0000-0000-0000F1360000}"/>
    <cellStyle name="Hyperlink 3 233" xfId="33476" hidden="1" xr:uid="{00000000-0005-0000-0000-0000F2360000}"/>
    <cellStyle name="Hyperlink 3 233" xfId="38926" hidden="1" xr:uid="{00000000-0005-0000-0000-0000F3360000}"/>
    <cellStyle name="Hyperlink 3 233" xfId="23948" hidden="1" xr:uid="{00000000-0005-0000-0000-0000EF360000}"/>
    <cellStyle name="Hyperlink 3 233" xfId="20092" hidden="1" xr:uid="{00000000-0005-0000-0000-0000F0360000}"/>
    <cellStyle name="Hyperlink 3 233" xfId="18496" hidden="1" xr:uid="{00000000-0005-0000-0000-0000EE360000}"/>
    <cellStyle name="Hyperlink 3 233" xfId="35070" xr:uid="{00000000-0005-0000-0000-0000F4360000}"/>
    <cellStyle name="Hyperlink 3 234" xfId="29285" hidden="1" xr:uid="{00000000-0005-0000-0000-0000F8360000}"/>
    <cellStyle name="Hyperlink 3 234" xfId="33480" hidden="1" xr:uid="{00000000-0005-0000-0000-0000F9360000}"/>
    <cellStyle name="Hyperlink 3 234" xfId="38930" hidden="1" xr:uid="{00000000-0005-0000-0000-0000FA360000}"/>
    <cellStyle name="Hyperlink 3 234" xfId="23952" hidden="1" xr:uid="{00000000-0005-0000-0000-0000F6360000}"/>
    <cellStyle name="Hyperlink 3 234" xfId="20096" hidden="1" xr:uid="{00000000-0005-0000-0000-0000F7360000}"/>
    <cellStyle name="Hyperlink 3 234" xfId="18500" hidden="1" xr:uid="{00000000-0005-0000-0000-0000F5360000}"/>
    <cellStyle name="Hyperlink 3 234" xfId="35074" xr:uid="{00000000-0005-0000-0000-0000FB360000}"/>
    <cellStyle name="Hyperlink 3 235" xfId="29288" hidden="1" xr:uid="{00000000-0005-0000-0000-0000FF360000}"/>
    <cellStyle name="Hyperlink 3 235" xfId="33483" hidden="1" xr:uid="{00000000-0005-0000-0000-000000370000}"/>
    <cellStyle name="Hyperlink 3 235" xfId="38933" hidden="1" xr:uid="{00000000-0005-0000-0000-000001370000}"/>
    <cellStyle name="Hyperlink 3 235" xfId="23955" hidden="1" xr:uid="{00000000-0005-0000-0000-0000FD360000}"/>
    <cellStyle name="Hyperlink 3 235" xfId="20099" hidden="1" xr:uid="{00000000-0005-0000-0000-0000FE360000}"/>
    <cellStyle name="Hyperlink 3 235" xfId="18503" hidden="1" xr:uid="{00000000-0005-0000-0000-0000FC360000}"/>
    <cellStyle name="Hyperlink 3 235" xfId="35077" xr:uid="{00000000-0005-0000-0000-000002370000}"/>
    <cellStyle name="Hyperlink 3 236" xfId="29294" hidden="1" xr:uid="{00000000-0005-0000-0000-000006370000}"/>
    <cellStyle name="Hyperlink 3 236" xfId="33489" hidden="1" xr:uid="{00000000-0005-0000-0000-000007370000}"/>
    <cellStyle name="Hyperlink 3 236" xfId="38939" hidden="1" xr:uid="{00000000-0005-0000-0000-000008370000}"/>
    <cellStyle name="Hyperlink 3 236" xfId="23961" hidden="1" xr:uid="{00000000-0005-0000-0000-000004370000}"/>
    <cellStyle name="Hyperlink 3 236" xfId="20106" hidden="1" xr:uid="{00000000-0005-0000-0000-000005370000}"/>
    <cellStyle name="Hyperlink 3 236" xfId="18509" hidden="1" xr:uid="{00000000-0005-0000-0000-000003370000}"/>
    <cellStyle name="Hyperlink 3 236" xfId="35084" xr:uid="{00000000-0005-0000-0000-000009370000}"/>
    <cellStyle name="Hyperlink 3 237" xfId="29341" hidden="1" xr:uid="{00000000-0005-0000-0000-00000D370000}"/>
    <cellStyle name="Hyperlink 3 237" xfId="33536" hidden="1" xr:uid="{00000000-0005-0000-0000-00000E370000}"/>
    <cellStyle name="Hyperlink 3 237" xfId="38986" hidden="1" xr:uid="{00000000-0005-0000-0000-00000F370000}"/>
    <cellStyle name="Hyperlink 3 237" xfId="24008" hidden="1" xr:uid="{00000000-0005-0000-0000-00000B370000}"/>
    <cellStyle name="Hyperlink 3 237" xfId="20154" hidden="1" xr:uid="{00000000-0005-0000-0000-00000C370000}"/>
    <cellStyle name="Hyperlink 3 237" xfId="18556" hidden="1" xr:uid="{00000000-0005-0000-0000-00000A370000}"/>
    <cellStyle name="Hyperlink 3 237" xfId="35132" xr:uid="{00000000-0005-0000-0000-000010370000}"/>
    <cellStyle name="Hyperlink 3 238" xfId="29618" hidden="1" xr:uid="{00000000-0005-0000-0000-000014370000}"/>
    <cellStyle name="Hyperlink 3 238" xfId="33816" hidden="1" xr:uid="{00000000-0005-0000-0000-000015370000}"/>
    <cellStyle name="Hyperlink 3 238" xfId="39263" hidden="1" xr:uid="{00000000-0005-0000-0000-000016370000}"/>
    <cellStyle name="Hyperlink 3 238" xfId="24285" hidden="1" xr:uid="{00000000-0005-0000-0000-000012370000}"/>
    <cellStyle name="Hyperlink 3 238" xfId="21481" hidden="1" xr:uid="{00000000-0005-0000-0000-000013370000}"/>
    <cellStyle name="Hyperlink 3 238" xfId="18838" hidden="1" xr:uid="{00000000-0005-0000-0000-000011370000}"/>
    <cellStyle name="Hyperlink 3 238" xfId="36459" xr:uid="{00000000-0005-0000-0000-000017370000}"/>
    <cellStyle name="Hyperlink 3 239" xfId="29653" hidden="1" xr:uid="{00000000-0005-0000-0000-00001B370000}"/>
    <cellStyle name="Hyperlink 3 239" xfId="33851" hidden="1" xr:uid="{00000000-0005-0000-0000-00001C370000}"/>
    <cellStyle name="Hyperlink 3 239" xfId="39298" hidden="1" xr:uid="{00000000-0005-0000-0000-00001D370000}"/>
    <cellStyle name="Hyperlink 3 239" xfId="24320" hidden="1" xr:uid="{00000000-0005-0000-0000-000019370000}"/>
    <cellStyle name="Hyperlink 3 239" xfId="21592" hidden="1" xr:uid="{00000000-0005-0000-0000-00001A370000}"/>
    <cellStyle name="Hyperlink 3 239" xfId="18873" hidden="1" xr:uid="{00000000-0005-0000-0000-000018370000}"/>
    <cellStyle name="Hyperlink 3 239" xfId="36570" xr:uid="{00000000-0005-0000-0000-00001E370000}"/>
    <cellStyle name="Hyperlink 3 24" xfId="40936" hidden="1" xr:uid="{00000000-0005-0000-0000-000078370000}"/>
    <cellStyle name="Hyperlink 3 24" xfId="41589" hidden="1" xr:uid="{00000000-0005-0000-0000-000079370000}"/>
    <cellStyle name="Hyperlink 3 24" xfId="33888" hidden="1" xr:uid="{00000000-0005-0000-0000-00005B370000}"/>
    <cellStyle name="Hyperlink 3 24" xfId="32134" hidden="1" xr:uid="{00000000-0005-0000-0000-000057370000}"/>
    <cellStyle name="Hyperlink 3 24" xfId="35411" hidden="1" xr:uid="{00000000-0005-0000-0000-000062370000}"/>
    <cellStyle name="Hyperlink 3 24" xfId="39039" hidden="1" xr:uid="{00000000-0005-0000-0000-00006E370000}"/>
    <cellStyle name="Hyperlink 3 24" xfId="33590" hidden="1" xr:uid="{00000000-0005-0000-0000-00005A370000}"/>
    <cellStyle name="Hyperlink 3 24" xfId="37979" hidden="1" xr:uid="{00000000-0005-0000-0000-00006D370000}"/>
    <cellStyle name="Hyperlink 3 24" xfId="20597" hidden="1" xr:uid="{00000000-0005-0000-0000-00002C370000}"/>
    <cellStyle name="Hyperlink 3 24" xfId="21250" hidden="1" xr:uid="{00000000-0005-0000-0000-00002D370000}"/>
    <cellStyle name="Hyperlink 3 24" xfId="39335" hidden="1" xr:uid="{00000000-0005-0000-0000-00006F370000}"/>
    <cellStyle name="Hyperlink 3 24" xfId="38938" hidden="1" xr:uid="{00000000-0005-0000-0000-000074370000}"/>
    <cellStyle name="Hyperlink 3 24" xfId="39694" hidden="1" xr:uid="{00000000-0005-0000-0000-000072370000}"/>
    <cellStyle name="Hyperlink 3 24" xfId="22001" hidden="1" xr:uid="{00000000-0005-0000-0000-000031370000}"/>
    <cellStyle name="Hyperlink 3 24" xfId="34247" hidden="1" xr:uid="{00000000-0005-0000-0000-00005E370000}"/>
    <cellStyle name="Hyperlink 3 24" xfId="32292" hidden="1" xr:uid="{00000000-0005-0000-0000-000059370000}"/>
    <cellStyle name="Hyperlink 3 24" xfId="35216" hidden="1" xr:uid="{00000000-0005-0000-0000-000061370000}"/>
    <cellStyle name="Hyperlink 3 24" xfId="23001" hidden="1" xr:uid="{00000000-0005-0000-0000-000035370000}"/>
    <cellStyle name="Hyperlink 3 24" xfId="29690" hidden="1" xr:uid="{00000000-0005-0000-0000-00004C370000}"/>
    <cellStyle name="Hyperlink 3 24" xfId="27982" hidden="1" xr:uid="{00000000-0005-0000-0000-000047370000}"/>
    <cellStyle name="Hyperlink 3 24" xfId="36228" hidden="1" xr:uid="{00000000-0005-0000-0000-000065370000}"/>
    <cellStyle name="Hyperlink 3 24" xfId="25157" hidden="1" xr:uid="{00000000-0005-0000-0000-000039370000}"/>
    <cellStyle name="Hyperlink 3 24" xfId="24716" hidden="1" xr:uid="{00000000-0005-0000-0000-00003A370000}"/>
    <cellStyle name="Hyperlink 3 24" xfId="40577" hidden="1" xr:uid="{00000000-0005-0000-0000-000075370000}"/>
    <cellStyle name="Hyperlink 3 24" xfId="36979" hidden="1" xr:uid="{00000000-0005-0000-0000-000069370000}"/>
    <cellStyle name="Hyperlink 3 24" xfId="18508" hidden="1" xr:uid="{00000000-0005-0000-0000-000028370000}"/>
    <cellStyle name="Hyperlink 3 24" xfId="20238" hidden="1" xr:uid="{00000000-0005-0000-0000-000029370000}"/>
    <cellStyle name="Hyperlink 3 24" xfId="37822" hidden="1" xr:uid="{00000000-0005-0000-0000-00006B370000}"/>
    <cellStyle name="Hyperlink 3 24" xfId="27328" hidden="1" xr:uid="{00000000-0005-0000-0000-000046370000}"/>
    <cellStyle name="Hyperlink 3 24" xfId="27164" hidden="1" xr:uid="{00000000-0005-0000-0000-000044370000}"/>
    <cellStyle name="Hyperlink 3 24" xfId="41376" hidden="1" xr:uid="{00000000-0005-0000-0000-000077370000}"/>
    <cellStyle name="Hyperlink 3 24" xfId="40348" hidden="1" xr:uid="{00000000-0005-0000-0000-000073370000}"/>
    <cellStyle name="Hyperlink 3 24" xfId="37633" hidden="1" xr:uid="{00000000-0005-0000-0000-00006A370000}"/>
    <cellStyle name="Hyperlink 3 24" xfId="29394" hidden="1" xr:uid="{00000000-0005-0000-0000-00004B370000}"/>
    <cellStyle name="Hyperlink 3 24" xfId="40772" hidden="1" xr:uid="{00000000-0005-0000-0000-000076370000}"/>
    <cellStyle name="Hyperlink 3 24" xfId="28334" hidden="1" xr:uid="{00000000-0005-0000-0000-00004A370000}"/>
    <cellStyle name="Hyperlink 3 24" xfId="23755" hidden="1" xr:uid="{00000000-0005-0000-0000-000034370000}"/>
    <cellStyle name="Hyperlink 3 24" xfId="30049" hidden="1" xr:uid="{00000000-0005-0000-0000-00004F370000}"/>
    <cellStyle name="Hyperlink 3 24" xfId="29885" hidden="1" xr:uid="{00000000-0005-0000-0000-00004D370000}"/>
    <cellStyle name="Hyperlink 3 24" xfId="25958" hidden="1" xr:uid="{00000000-0005-0000-0000-000040370000}"/>
    <cellStyle name="Hyperlink 3 24" xfId="23960" hidden="1" xr:uid="{00000000-0005-0000-0000-00003C370000}"/>
    <cellStyle name="Hyperlink 3 24" xfId="22844" hidden="1" xr:uid="{00000000-0005-0000-0000-000033370000}"/>
    <cellStyle name="Hyperlink 3 24" xfId="31731" hidden="1" xr:uid="{00000000-0005-0000-0000-000054370000}"/>
    <cellStyle name="Hyperlink 3 24" xfId="26398" hidden="1" xr:uid="{00000000-0005-0000-0000-00003F370000}"/>
    <cellStyle name="Hyperlink 3 24" xfId="31127" hidden="1" xr:uid="{00000000-0005-0000-0000-000053370000}"/>
    <cellStyle name="Hyperlink 3 24" xfId="36815" hidden="1" xr:uid="{00000000-0005-0000-0000-000067370000}"/>
    <cellStyle name="Hyperlink 3 24" xfId="33283" hidden="1" xr:uid="{00000000-0005-0000-0000-000058370000}"/>
    <cellStyle name="Hyperlink 3 24" xfId="31944" hidden="1" xr:uid="{00000000-0005-0000-0000-000056370000}"/>
    <cellStyle name="Hyperlink 3 24" xfId="29088" hidden="1" xr:uid="{00000000-0005-0000-0000-000049370000}"/>
    <cellStyle name="Hyperlink 3 24" xfId="27769" hidden="1" xr:uid="{00000000-0005-0000-0000-000045370000}"/>
    <cellStyle name="Hyperlink 3 24" xfId="36607" hidden="1" xr:uid="{00000000-0005-0000-0000-000066370000}"/>
    <cellStyle name="Hyperlink 3 24" xfId="34688" hidden="1" xr:uid="{00000000-0005-0000-0000-00005D370000}"/>
    <cellStyle name="Hyperlink 3 24" xfId="28177" hidden="1" xr:uid="{00000000-0005-0000-0000-000048370000}"/>
    <cellStyle name="Hyperlink 3 24" xfId="34083" hidden="1" xr:uid="{00000000-0005-0000-0000-00005C370000}"/>
    <cellStyle name="Hyperlink 3 24" xfId="22442" hidden="1" xr:uid="{00000000-0005-0000-0000-000030370000}"/>
    <cellStyle name="Hyperlink 3 24" xfId="17160" hidden="1" xr:uid="{00000000-0005-0000-0000-000021370000}"/>
    <cellStyle name="Hyperlink 3 24" xfId="16992" hidden="1" xr:uid="{00000000-0005-0000-0000-00001F370000}"/>
    <cellStyle name="Hyperlink 3 24" xfId="30932" hidden="1" xr:uid="{00000000-0005-0000-0000-000052370000}"/>
    <cellStyle name="Hyperlink 3 24" xfId="30490" hidden="1" xr:uid="{00000000-0005-0000-0000-00004E370000}"/>
    <cellStyle name="Hyperlink 3 24" xfId="21837" hidden="1" xr:uid="{00000000-0005-0000-0000-00002F370000}"/>
    <cellStyle name="Hyperlink 3 24" xfId="19269" hidden="1" xr:uid="{00000000-0005-0000-0000-000026370000}"/>
    <cellStyle name="Hyperlink 3 24" xfId="29293" hidden="1" xr:uid="{00000000-0005-0000-0000-000051370000}"/>
    <cellStyle name="Hyperlink 3 24" xfId="19710" hidden="1" xr:uid="{00000000-0005-0000-0000-000025370000}"/>
    <cellStyle name="Hyperlink 3 24" xfId="36015" hidden="1" xr:uid="{00000000-0005-0000-0000-000063370000}"/>
    <cellStyle name="Hyperlink 3 24" xfId="35575" hidden="1" xr:uid="{00000000-0005-0000-0000-000064370000}"/>
    <cellStyle name="Hyperlink 3 24" xfId="19923" hidden="1" xr:uid="{00000000-0005-0000-0000-000027370000}"/>
    <cellStyle name="Hyperlink 3 24" xfId="18612" hidden="1" xr:uid="{00000000-0005-0000-0000-000022370000}"/>
    <cellStyle name="Hyperlink 3 24" xfId="20433" hidden="1" xr:uid="{00000000-0005-0000-0000-00002A370000}"/>
    <cellStyle name="Hyperlink 3 24" xfId="37420" hidden="1" xr:uid="{00000000-0005-0000-0000-000068370000}"/>
    <cellStyle name="Hyperlink 3 24" xfId="31291" hidden="1" xr:uid="{00000000-0005-0000-0000-000055370000}"/>
    <cellStyle name="Hyperlink 3 24" xfId="30703" hidden="1" xr:uid="{00000000-0005-0000-0000-000050370000}"/>
    <cellStyle name="Hyperlink 3 24" xfId="21629" hidden="1" xr:uid="{00000000-0005-0000-0000-00002E370000}"/>
    <cellStyle name="Hyperlink 3 24" xfId="38733" hidden="1" xr:uid="{00000000-0005-0000-0000-00006C370000}"/>
    <cellStyle name="Hyperlink 3 24" xfId="26964" hidden="1" xr:uid="{00000000-0005-0000-0000-000043370000}"/>
    <cellStyle name="Hyperlink 3 24" xfId="25794" hidden="1" xr:uid="{00000000-0005-0000-0000-00003E370000}"/>
    <cellStyle name="Hyperlink 3 24" xfId="22655" hidden="1" xr:uid="{00000000-0005-0000-0000-000032370000}"/>
    <cellStyle name="Hyperlink 3 24" xfId="39530" hidden="1" xr:uid="{00000000-0005-0000-0000-000070370000}"/>
    <cellStyle name="Hyperlink 3 24" xfId="40135" hidden="1" xr:uid="{00000000-0005-0000-0000-000071370000}"/>
    <cellStyle name="Hyperlink 3 24" xfId="18910" hidden="1" xr:uid="{00000000-0005-0000-0000-000023370000}"/>
    <cellStyle name="Hyperlink 3 24" xfId="24061" hidden="1" xr:uid="{00000000-0005-0000-0000-000036370000}"/>
    <cellStyle name="Hyperlink 3 24" xfId="34901" hidden="1" xr:uid="{00000000-0005-0000-0000-00005F370000}"/>
    <cellStyle name="Hyperlink 3 24" xfId="33488" hidden="1" xr:uid="{00000000-0005-0000-0000-000060370000}"/>
    <cellStyle name="Hyperlink 3 24" xfId="24552" hidden="1" xr:uid="{00000000-0005-0000-0000-000038370000}"/>
    <cellStyle name="Hyperlink 3 24" xfId="25599" hidden="1" xr:uid="{00000000-0005-0000-0000-00003D370000}"/>
    <cellStyle name="Hyperlink 3 24" xfId="25370" hidden="1" xr:uid="{00000000-0005-0000-0000-00003B370000}"/>
    <cellStyle name="Hyperlink 3 24" xfId="18303" hidden="1" xr:uid="{00000000-0005-0000-0000-000020370000}"/>
    <cellStyle name="Hyperlink 3 24" xfId="21037" hidden="1" xr:uid="{00000000-0005-0000-0000-00002B370000}"/>
    <cellStyle name="Hyperlink 3 24" xfId="24357" hidden="1" xr:uid="{00000000-0005-0000-0000-000037370000}"/>
    <cellStyle name="Hyperlink 3 24" xfId="20105" hidden="1" xr:uid="{00000000-0005-0000-0000-000042370000}"/>
    <cellStyle name="Hyperlink 3 24" xfId="19105" hidden="1" xr:uid="{00000000-0005-0000-0000-000024370000}"/>
    <cellStyle name="Hyperlink 3 24" xfId="26611" hidden="1" xr:uid="{00000000-0005-0000-0000-000041370000}"/>
    <cellStyle name="Hyperlink 3 24" xfId="35083" xr:uid="{00000000-0005-0000-0000-00007A370000}"/>
    <cellStyle name="Hyperlink 3 240" xfId="28736" hidden="1" xr:uid="{00000000-0005-0000-0000-00007E370000}"/>
    <cellStyle name="Hyperlink 3 240" xfId="32694" hidden="1" xr:uid="{00000000-0005-0000-0000-00007F370000}"/>
    <cellStyle name="Hyperlink 3 240" xfId="38381" hidden="1" xr:uid="{00000000-0005-0000-0000-000080370000}"/>
    <cellStyle name="Hyperlink 3 240" xfId="23403" hidden="1" xr:uid="{00000000-0005-0000-0000-00007C370000}"/>
    <cellStyle name="Hyperlink 3 240" xfId="17803" hidden="1" xr:uid="{00000000-0005-0000-0000-00007D370000}"/>
    <cellStyle name="Hyperlink 3 240" xfId="17575" hidden="1" xr:uid="{00000000-0005-0000-0000-00007B370000}"/>
    <cellStyle name="Hyperlink 3 240" xfId="32922" xr:uid="{00000000-0005-0000-0000-000081370000}"/>
    <cellStyle name="Hyperlink 3 241" xfId="29652" hidden="1" xr:uid="{00000000-0005-0000-0000-000085370000}"/>
    <cellStyle name="Hyperlink 3 241" xfId="33850" hidden="1" xr:uid="{00000000-0005-0000-0000-000086370000}"/>
    <cellStyle name="Hyperlink 3 241" xfId="39297" hidden="1" xr:uid="{00000000-0005-0000-0000-000087370000}"/>
    <cellStyle name="Hyperlink 3 241" xfId="24319" hidden="1" xr:uid="{00000000-0005-0000-0000-000083370000}"/>
    <cellStyle name="Hyperlink 3 241" xfId="21591" hidden="1" xr:uid="{00000000-0005-0000-0000-000084370000}"/>
    <cellStyle name="Hyperlink 3 241" xfId="18872" hidden="1" xr:uid="{00000000-0005-0000-0000-000082370000}"/>
    <cellStyle name="Hyperlink 3 241" xfId="36569" xr:uid="{00000000-0005-0000-0000-000088370000}"/>
    <cellStyle name="Hyperlink 3 242" xfId="29649" hidden="1" xr:uid="{00000000-0005-0000-0000-00008C370000}"/>
    <cellStyle name="Hyperlink 3 242" xfId="33847" hidden="1" xr:uid="{00000000-0005-0000-0000-00008D370000}"/>
    <cellStyle name="Hyperlink 3 242" xfId="39294" hidden="1" xr:uid="{00000000-0005-0000-0000-00008E370000}"/>
    <cellStyle name="Hyperlink 3 242" xfId="24316" hidden="1" xr:uid="{00000000-0005-0000-0000-00008A370000}"/>
    <cellStyle name="Hyperlink 3 242" xfId="21588" hidden="1" xr:uid="{00000000-0005-0000-0000-00008B370000}"/>
    <cellStyle name="Hyperlink 3 242" xfId="18869" hidden="1" xr:uid="{00000000-0005-0000-0000-000089370000}"/>
    <cellStyle name="Hyperlink 3 242" xfId="36566" xr:uid="{00000000-0005-0000-0000-00008F370000}"/>
    <cellStyle name="Hyperlink 3 243" xfId="29647" hidden="1" xr:uid="{00000000-0005-0000-0000-000093370000}"/>
    <cellStyle name="Hyperlink 3 243" xfId="33845" hidden="1" xr:uid="{00000000-0005-0000-0000-000094370000}"/>
    <cellStyle name="Hyperlink 3 243" xfId="39292" hidden="1" xr:uid="{00000000-0005-0000-0000-000095370000}"/>
    <cellStyle name="Hyperlink 3 243" xfId="24314" hidden="1" xr:uid="{00000000-0005-0000-0000-000091370000}"/>
    <cellStyle name="Hyperlink 3 243" xfId="21586" hidden="1" xr:uid="{00000000-0005-0000-0000-000092370000}"/>
    <cellStyle name="Hyperlink 3 243" xfId="18867" hidden="1" xr:uid="{00000000-0005-0000-0000-000090370000}"/>
    <cellStyle name="Hyperlink 3 243" xfId="36564" xr:uid="{00000000-0005-0000-0000-000096370000}"/>
    <cellStyle name="Hyperlink 3 244" xfId="29645" hidden="1" xr:uid="{00000000-0005-0000-0000-00009A370000}"/>
    <cellStyle name="Hyperlink 3 244" xfId="33843" hidden="1" xr:uid="{00000000-0005-0000-0000-00009B370000}"/>
    <cellStyle name="Hyperlink 3 244" xfId="39290" hidden="1" xr:uid="{00000000-0005-0000-0000-00009C370000}"/>
    <cellStyle name="Hyperlink 3 244" xfId="24312" hidden="1" xr:uid="{00000000-0005-0000-0000-000098370000}"/>
    <cellStyle name="Hyperlink 3 244" xfId="21584" hidden="1" xr:uid="{00000000-0005-0000-0000-000099370000}"/>
    <cellStyle name="Hyperlink 3 244" xfId="18865" hidden="1" xr:uid="{00000000-0005-0000-0000-000097370000}"/>
    <cellStyle name="Hyperlink 3 244" xfId="36562" xr:uid="{00000000-0005-0000-0000-00009D370000}"/>
    <cellStyle name="Hyperlink 3 245" xfId="29643" hidden="1" xr:uid="{00000000-0005-0000-0000-0000A1370000}"/>
    <cellStyle name="Hyperlink 3 245" xfId="33841" hidden="1" xr:uid="{00000000-0005-0000-0000-0000A2370000}"/>
    <cellStyle name="Hyperlink 3 245" xfId="39288" hidden="1" xr:uid="{00000000-0005-0000-0000-0000A3370000}"/>
    <cellStyle name="Hyperlink 3 245" xfId="24310" hidden="1" xr:uid="{00000000-0005-0000-0000-00009F370000}"/>
    <cellStyle name="Hyperlink 3 245" xfId="21582" hidden="1" xr:uid="{00000000-0005-0000-0000-0000A0370000}"/>
    <cellStyle name="Hyperlink 3 245" xfId="18863" hidden="1" xr:uid="{00000000-0005-0000-0000-00009E370000}"/>
    <cellStyle name="Hyperlink 3 245" xfId="36560" xr:uid="{00000000-0005-0000-0000-0000A4370000}"/>
    <cellStyle name="Hyperlink 3 246" xfId="29642" hidden="1" xr:uid="{00000000-0005-0000-0000-0000A8370000}"/>
    <cellStyle name="Hyperlink 3 246" xfId="33840" hidden="1" xr:uid="{00000000-0005-0000-0000-0000A9370000}"/>
    <cellStyle name="Hyperlink 3 246" xfId="39287" hidden="1" xr:uid="{00000000-0005-0000-0000-0000AA370000}"/>
    <cellStyle name="Hyperlink 3 246" xfId="24309" hidden="1" xr:uid="{00000000-0005-0000-0000-0000A6370000}"/>
    <cellStyle name="Hyperlink 3 246" xfId="21581" hidden="1" xr:uid="{00000000-0005-0000-0000-0000A7370000}"/>
    <cellStyle name="Hyperlink 3 246" xfId="18862" hidden="1" xr:uid="{00000000-0005-0000-0000-0000A5370000}"/>
    <cellStyle name="Hyperlink 3 246" xfId="36559" xr:uid="{00000000-0005-0000-0000-0000AB370000}"/>
    <cellStyle name="Hyperlink 3 247" xfId="29641" hidden="1" xr:uid="{00000000-0005-0000-0000-0000AF370000}"/>
    <cellStyle name="Hyperlink 3 247" xfId="33839" hidden="1" xr:uid="{00000000-0005-0000-0000-0000B0370000}"/>
    <cellStyle name="Hyperlink 3 247" xfId="39286" hidden="1" xr:uid="{00000000-0005-0000-0000-0000B1370000}"/>
    <cellStyle name="Hyperlink 3 247" xfId="24308" hidden="1" xr:uid="{00000000-0005-0000-0000-0000AD370000}"/>
    <cellStyle name="Hyperlink 3 247" xfId="21580" hidden="1" xr:uid="{00000000-0005-0000-0000-0000AE370000}"/>
    <cellStyle name="Hyperlink 3 247" xfId="18861" hidden="1" xr:uid="{00000000-0005-0000-0000-0000AC370000}"/>
    <cellStyle name="Hyperlink 3 247" xfId="36558" xr:uid="{00000000-0005-0000-0000-0000B2370000}"/>
    <cellStyle name="Hyperlink 3 248" xfId="29644" hidden="1" xr:uid="{00000000-0005-0000-0000-0000B6370000}"/>
    <cellStyle name="Hyperlink 3 248" xfId="33842" hidden="1" xr:uid="{00000000-0005-0000-0000-0000B7370000}"/>
    <cellStyle name="Hyperlink 3 248" xfId="39289" hidden="1" xr:uid="{00000000-0005-0000-0000-0000B8370000}"/>
    <cellStyle name="Hyperlink 3 248" xfId="24311" hidden="1" xr:uid="{00000000-0005-0000-0000-0000B4370000}"/>
    <cellStyle name="Hyperlink 3 248" xfId="21583" hidden="1" xr:uid="{00000000-0005-0000-0000-0000B5370000}"/>
    <cellStyle name="Hyperlink 3 248" xfId="18864" hidden="1" xr:uid="{00000000-0005-0000-0000-0000B3370000}"/>
    <cellStyle name="Hyperlink 3 248" xfId="36561" xr:uid="{00000000-0005-0000-0000-0000B9370000}"/>
    <cellStyle name="Hyperlink 3 249" xfId="29639" hidden="1" xr:uid="{00000000-0005-0000-0000-0000BD370000}"/>
    <cellStyle name="Hyperlink 3 249" xfId="33837" hidden="1" xr:uid="{00000000-0005-0000-0000-0000BE370000}"/>
    <cellStyle name="Hyperlink 3 249" xfId="39284" hidden="1" xr:uid="{00000000-0005-0000-0000-0000BF370000}"/>
    <cellStyle name="Hyperlink 3 249" xfId="24306" hidden="1" xr:uid="{00000000-0005-0000-0000-0000BB370000}"/>
    <cellStyle name="Hyperlink 3 249" xfId="21578" hidden="1" xr:uid="{00000000-0005-0000-0000-0000BC370000}"/>
    <cellStyle name="Hyperlink 3 249" xfId="18859" hidden="1" xr:uid="{00000000-0005-0000-0000-0000BA370000}"/>
    <cellStyle name="Hyperlink 3 249" xfId="36556" xr:uid="{00000000-0005-0000-0000-0000C0370000}"/>
    <cellStyle name="Hyperlink 3 25" xfId="33890" hidden="1" xr:uid="{00000000-0005-0000-0000-0000FD370000}"/>
    <cellStyle name="Hyperlink 3 25" xfId="34085" hidden="1" xr:uid="{00000000-0005-0000-0000-0000FE370000}"/>
    <cellStyle name="Hyperlink 3 25" xfId="33592" hidden="1" xr:uid="{00000000-0005-0000-0000-0000FC370000}"/>
    <cellStyle name="Hyperlink 3 25" xfId="32300" hidden="1" xr:uid="{00000000-0005-0000-0000-0000FB370000}"/>
    <cellStyle name="Hyperlink 3 25" xfId="32136" hidden="1" xr:uid="{00000000-0005-0000-0000-0000F9370000}"/>
    <cellStyle name="Hyperlink 3 25" xfId="33285" hidden="1" xr:uid="{00000000-0005-0000-0000-0000FA370000}"/>
    <cellStyle name="Hyperlink 3 25" xfId="29396" hidden="1" xr:uid="{00000000-0005-0000-0000-0000ED370000}"/>
    <cellStyle name="Hyperlink 3 25" xfId="22846" hidden="1" xr:uid="{00000000-0005-0000-0000-0000D5370000}"/>
    <cellStyle name="Hyperlink 3 25" xfId="23757" hidden="1" xr:uid="{00000000-0005-0000-0000-0000D6370000}"/>
    <cellStyle name="Hyperlink 3 25" xfId="29692" hidden="1" xr:uid="{00000000-0005-0000-0000-0000EE370000}"/>
    <cellStyle name="Hyperlink 3 25" xfId="35583" hidden="1" xr:uid="{00000000-0005-0000-0000-000006380000}"/>
    <cellStyle name="Hyperlink 3 25" xfId="36230" hidden="1" xr:uid="{00000000-0005-0000-0000-000007380000}"/>
    <cellStyle name="Hyperlink 3 25" xfId="37422" hidden="1" xr:uid="{00000000-0005-0000-0000-00000A380000}"/>
    <cellStyle name="Hyperlink 3 25" xfId="25159" hidden="1" xr:uid="{00000000-0005-0000-0000-0000DB370000}"/>
    <cellStyle name="Hyperlink 3 25" xfId="24724" hidden="1" xr:uid="{00000000-0005-0000-0000-0000DC370000}"/>
    <cellStyle name="Hyperlink 3 25" xfId="36987" hidden="1" xr:uid="{00000000-0005-0000-0000-00000B380000}"/>
    <cellStyle name="Hyperlink 3 25" xfId="37635" hidden="1" xr:uid="{00000000-0005-0000-0000-00000C380000}"/>
    <cellStyle name="Hyperlink 3 25" xfId="37987" hidden="1" xr:uid="{00000000-0005-0000-0000-00000F380000}"/>
    <cellStyle name="Hyperlink 3 25" xfId="20240" hidden="1" xr:uid="{00000000-0005-0000-0000-0000CB370000}"/>
    <cellStyle name="Hyperlink 3 25" xfId="20435" hidden="1" xr:uid="{00000000-0005-0000-0000-0000CC370000}"/>
    <cellStyle name="Hyperlink 3 25" xfId="39041" hidden="1" xr:uid="{00000000-0005-0000-0000-000010380000}"/>
    <cellStyle name="Hyperlink 3 25" xfId="39337" hidden="1" xr:uid="{00000000-0005-0000-0000-000011380000}"/>
    <cellStyle name="Hyperlink 3 25" xfId="34690" hidden="1" xr:uid="{00000000-0005-0000-0000-0000FF370000}"/>
    <cellStyle name="Hyperlink 3 25" xfId="21631" hidden="1" xr:uid="{00000000-0005-0000-0000-0000D0370000}"/>
    <cellStyle name="Hyperlink 3 25" xfId="21839" hidden="1" xr:uid="{00000000-0005-0000-0000-0000D1370000}"/>
    <cellStyle name="Hyperlink 3 25" xfId="34255" hidden="1" xr:uid="{00000000-0005-0000-0000-000000380000}"/>
    <cellStyle name="Hyperlink 3 25" xfId="34903" hidden="1" xr:uid="{00000000-0005-0000-0000-000001380000}"/>
    <cellStyle name="Hyperlink 3 25" xfId="33486" hidden="1" xr:uid="{00000000-0005-0000-0000-000002380000}"/>
    <cellStyle name="Hyperlink 3 25" xfId="36017" hidden="1" xr:uid="{00000000-0005-0000-0000-000005380000}"/>
    <cellStyle name="Hyperlink 3 25" xfId="40944" hidden="1" xr:uid="{00000000-0005-0000-0000-00001A380000}"/>
    <cellStyle name="Hyperlink 3 25" xfId="41591" hidden="1" xr:uid="{00000000-0005-0000-0000-00001B380000}"/>
    <cellStyle name="Hyperlink 3 25" xfId="41378" hidden="1" xr:uid="{00000000-0005-0000-0000-000019380000}"/>
    <cellStyle name="Hyperlink 3 25" xfId="40774" hidden="1" xr:uid="{00000000-0005-0000-0000-000018380000}"/>
    <cellStyle name="Hyperlink 3 25" xfId="38936" hidden="1" xr:uid="{00000000-0005-0000-0000-000016380000}"/>
    <cellStyle name="Hyperlink 3 25" xfId="40579" hidden="1" xr:uid="{00000000-0005-0000-0000-000017380000}"/>
    <cellStyle name="Hyperlink 3 25" xfId="27166" hidden="1" xr:uid="{00000000-0005-0000-0000-0000E6370000}"/>
    <cellStyle name="Hyperlink 3 25" xfId="18506" hidden="1" xr:uid="{00000000-0005-0000-0000-0000CA370000}"/>
    <cellStyle name="Hyperlink 3 25" xfId="21039" hidden="1" xr:uid="{00000000-0005-0000-0000-0000CD370000}"/>
    <cellStyle name="Hyperlink 3 25" xfId="25966" hidden="1" xr:uid="{00000000-0005-0000-0000-0000E2370000}"/>
    <cellStyle name="Hyperlink 3 25" xfId="26613" hidden="1" xr:uid="{00000000-0005-0000-0000-0000E3370000}"/>
    <cellStyle name="Hyperlink 3 25" xfId="26400" hidden="1" xr:uid="{00000000-0005-0000-0000-0000E1370000}"/>
    <cellStyle name="Hyperlink 3 25" xfId="25796" hidden="1" xr:uid="{00000000-0005-0000-0000-0000E0370000}"/>
    <cellStyle name="Hyperlink 3 25" xfId="23958" hidden="1" xr:uid="{00000000-0005-0000-0000-0000DE370000}"/>
    <cellStyle name="Hyperlink 3 25" xfId="25601" hidden="1" xr:uid="{00000000-0005-0000-0000-0000DF370000}"/>
    <cellStyle name="Hyperlink 3 25" xfId="29887" hidden="1" xr:uid="{00000000-0005-0000-0000-0000EF370000}"/>
    <cellStyle name="Hyperlink 3 25" xfId="39532" hidden="1" xr:uid="{00000000-0005-0000-0000-000012380000}"/>
    <cellStyle name="Hyperlink 3 25" xfId="40350" hidden="1" xr:uid="{00000000-0005-0000-0000-000015380000}"/>
    <cellStyle name="Hyperlink 3 25" xfId="29090" hidden="1" xr:uid="{00000000-0005-0000-0000-0000EB370000}"/>
    <cellStyle name="Hyperlink 3 25" xfId="28342" hidden="1" xr:uid="{00000000-0005-0000-0000-0000EC370000}"/>
    <cellStyle name="Hyperlink 3 25" xfId="28179" hidden="1" xr:uid="{00000000-0005-0000-0000-0000EA370000}"/>
    <cellStyle name="Hyperlink 3 25" xfId="27984" hidden="1" xr:uid="{00000000-0005-0000-0000-0000E9370000}"/>
    <cellStyle name="Hyperlink 3 25" xfId="27771" hidden="1" xr:uid="{00000000-0005-0000-0000-0000E7370000}"/>
    <cellStyle name="Hyperlink 3 25" xfId="27336" hidden="1" xr:uid="{00000000-0005-0000-0000-0000E8370000}"/>
    <cellStyle name="Hyperlink 3 25" xfId="31946" hidden="1" xr:uid="{00000000-0005-0000-0000-0000F8370000}"/>
    <cellStyle name="Hyperlink 3 25" xfId="24554" hidden="1" xr:uid="{00000000-0005-0000-0000-0000DA370000}"/>
    <cellStyle name="Hyperlink 3 25" xfId="25372" hidden="1" xr:uid="{00000000-0005-0000-0000-0000DD370000}"/>
    <cellStyle name="Hyperlink 3 25" xfId="30934" hidden="1" xr:uid="{00000000-0005-0000-0000-0000F4370000}"/>
    <cellStyle name="Hyperlink 3 25" xfId="31129" hidden="1" xr:uid="{00000000-0005-0000-0000-0000F5370000}"/>
    <cellStyle name="Hyperlink 3 25" xfId="29291" hidden="1" xr:uid="{00000000-0005-0000-0000-0000F3370000}"/>
    <cellStyle name="Hyperlink 3 25" xfId="30705" hidden="1" xr:uid="{00000000-0005-0000-0000-0000F2370000}"/>
    <cellStyle name="Hyperlink 3 25" xfId="30492" hidden="1" xr:uid="{00000000-0005-0000-0000-0000F0370000}"/>
    <cellStyle name="Hyperlink 3 25" xfId="30057" hidden="1" xr:uid="{00000000-0005-0000-0000-0000F1370000}"/>
    <cellStyle name="Hyperlink 3 25" xfId="20103" hidden="1" xr:uid="{00000000-0005-0000-0000-0000E4370000}"/>
    <cellStyle name="Hyperlink 3 25" xfId="37824" hidden="1" xr:uid="{00000000-0005-0000-0000-00000D380000}"/>
    <cellStyle name="Hyperlink 3 25" xfId="38735" hidden="1" xr:uid="{00000000-0005-0000-0000-00000E380000}"/>
    <cellStyle name="Hyperlink 3 25" xfId="26966" hidden="1" xr:uid="{00000000-0005-0000-0000-0000E5370000}"/>
    <cellStyle name="Hyperlink 3 25" xfId="22009" hidden="1" xr:uid="{00000000-0005-0000-0000-0000D3370000}"/>
    <cellStyle name="Hyperlink 3 25" xfId="22657" hidden="1" xr:uid="{00000000-0005-0000-0000-0000D4370000}"/>
    <cellStyle name="Hyperlink 3 25" xfId="23009" hidden="1" xr:uid="{00000000-0005-0000-0000-0000D7370000}"/>
    <cellStyle name="Hyperlink 3 25" xfId="40137" hidden="1" xr:uid="{00000000-0005-0000-0000-000013380000}"/>
    <cellStyle name="Hyperlink 3 25" xfId="39702" hidden="1" xr:uid="{00000000-0005-0000-0000-000014380000}"/>
    <cellStyle name="Hyperlink 3 25" xfId="24063" hidden="1" xr:uid="{00000000-0005-0000-0000-0000D8370000}"/>
    <cellStyle name="Hyperlink 3 25" xfId="24359" hidden="1" xr:uid="{00000000-0005-0000-0000-0000D9370000}"/>
    <cellStyle name="Hyperlink 3 25" xfId="19712" hidden="1" xr:uid="{00000000-0005-0000-0000-0000C7370000}"/>
    <cellStyle name="Hyperlink 3 25" xfId="35218" hidden="1" xr:uid="{00000000-0005-0000-0000-000003380000}"/>
    <cellStyle name="Hyperlink 3 25" xfId="35413" hidden="1" xr:uid="{00000000-0005-0000-0000-000004380000}"/>
    <cellStyle name="Hyperlink 3 25" xfId="19277" hidden="1" xr:uid="{00000000-0005-0000-0000-0000C8370000}"/>
    <cellStyle name="Hyperlink 3 25" xfId="19925" hidden="1" xr:uid="{00000000-0005-0000-0000-0000C9370000}"/>
    <cellStyle name="Hyperlink 3 25" xfId="31733" hidden="1" xr:uid="{00000000-0005-0000-0000-0000F6370000}"/>
    <cellStyle name="Hyperlink 3 25" xfId="36609" hidden="1" xr:uid="{00000000-0005-0000-0000-000008380000}"/>
    <cellStyle name="Hyperlink 3 25" xfId="36817" hidden="1" xr:uid="{00000000-0005-0000-0000-000009380000}"/>
    <cellStyle name="Hyperlink 3 25" xfId="31299" hidden="1" xr:uid="{00000000-0005-0000-0000-0000F7370000}"/>
    <cellStyle name="Hyperlink 3 25" xfId="20605" hidden="1" xr:uid="{00000000-0005-0000-0000-0000CE370000}"/>
    <cellStyle name="Hyperlink 3 25" xfId="21252" hidden="1" xr:uid="{00000000-0005-0000-0000-0000CF370000}"/>
    <cellStyle name="Hyperlink 3 25" xfId="22444" hidden="1" xr:uid="{00000000-0005-0000-0000-0000D2370000}"/>
    <cellStyle name="Hyperlink 3 25" xfId="17168" hidden="1" xr:uid="{00000000-0005-0000-0000-0000C3370000}"/>
    <cellStyle name="Hyperlink 3 25" xfId="16994" hidden="1" xr:uid="{00000000-0005-0000-0000-0000C1370000}"/>
    <cellStyle name="Hyperlink 3 25" xfId="18305" hidden="1" xr:uid="{00000000-0005-0000-0000-0000C2370000}"/>
    <cellStyle name="Hyperlink 3 25" xfId="19107" hidden="1" xr:uid="{00000000-0005-0000-0000-0000C6370000}"/>
    <cellStyle name="Hyperlink 3 25" xfId="18614" hidden="1" xr:uid="{00000000-0005-0000-0000-0000C4370000}"/>
    <cellStyle name="Hyperlink 3 25" xfId="18912" hidden="1" xr:uid="{00000000-0005-0000-0000-0000C5370000}"/>
    <cellStyle name="Hyperlink 3 25" xfId="35081" xr:uid="{00000000-0005-0000-0000-00001C380000}"/>
    <cellStyle name="Hyperlink 3 250" xfId="29638" hidden="1" xr:uid="{00000000-0005-0000-0000-000020380000}"/>
    <cellStyle name="Hyperlink 3 250" xfId="33836" hidden="1" xr:uid="{00000000-0005-0000-0000-000021380000}"/>
    <cellStyle name="Hyperlink 3 250" xfId="39283" hidden="1" xr:uid="{00000000-0005-0000-0000-000022380000}"/>
    <cellStyle name="Hyperlink 3 250" xfId="24305" hidden="1" xr:uid="{00000000-0005-0000-0000-00001E380000}"/>
    <cellStyle name="Hyperlink 3 250" xfId="21577" hidden="1" xr:uid="{00000000-0005-0000-0000-00001F380000}"/>
    <cellStyle name="Hyperlink 3 250" xfId="18858" hidden="1" xr:uid="{00000000-0005-0000-0000-00001D380000}"/>
    <cellStyle name="Hyperlink 3 250" xfId="36555" xr:uid="{00000000-0005-0000-0000-000023380000}"/>
    <cellStyle name="Hyperlink 3 251" xfId="29637" hidden="1" xr:uid="{00000000-0005-0000-0000-000027380000}"/>
    <cellStyle name="Hyperlink 3 251" xfId="33835" hidden="1" xr:uid="{00000000-0005-0000-0000-000028380000}"/>
    <cellStyle name="Hyperlink 3 251" xfId="39282" hidden="1" xr:uid="{00000000-0005-0000-0000-000029380000}"/>
    <cellStyle name="Hyperlink 3 251" xfId="24304" hidden="1" xr:uid="{00000000-0005-0000-0000-000025380000}"/>
    <cellStyle name="Hyperlink 3 251" xfId="21576" hidden="1" xr:uid="{00000000-0005-0000-0000-000026380000}"/>
    <cellStyle name="Hyperlink 3 251" xfId="18857" hidden="1" xr:uid="{00000000-0005-0000-0000-000024380000}"/>
    <cellStyle name="Hyperlink 3 251" xfId="36554" xr:uid="{00000000-0005-0000-0000-00002A380000}"/>
    <cellStyle name="Hyperlink 3 252" xfId="29636" hidden="1" xr:uid="{00000000-0005-0000-0000-00002E380000}"/>
    <cellStyle name="Hyperlink 3 252" xfId="33834" hidden="1" xr:uid="{00000000-0005-0000-0000-00002F380000}"/>
    <cellStyle name="Hyperlink 3 252" xfId="39281" hidden="1" xr:uid="{00000000-0005-0000-0000-000030380000}"/>
    <cellStyle name="Hyperlink 3 252" xfId="24303" hidden="1" xr:uid="{00000000-0005-0000-0000-00002C380000}"/>
    <cellStyle name="Hyperlink 3 252" xfId="21575" hidden="1" xr:uid="{00000000-0005-0000-0000-00002D380000}"/>
    <cellStyle name="Hyperlink 3 252" xfId="18856" hidden="1" xr:uid="{00000000-0005-0000-0000-00002B380000}"/>
    <cellStyle name="Hyperlink 3 252" xfId="36553" xr:uid="{00000000-0005-0000-0000-000031380000}"/>
    <cellStyle name="Hyperlink 3 253" xfId="29635" hidden="1" xr:uid="{00000000-0005-0000-0000-000035380000}"/>
    <cellStyle name="Hyperlink 3 253" xfId="33833" hidden="1" xr:uid="{00000000-0005-0000-0000-000036380000}"/>
    <cellStyle name="Hyperlink 3 253" xfId="39280" hidden="1" xr:uid="{00000000-0005-0000-0000-000037380000}"/>
    <cellStyle name="Hyperlink 3 253" xfId="24302" hidden="1" xr:uid="{00000000-0005-0000-0000-000033380000}"/>
    <cellStyle name="Hyperlink 3 253" xfId="21573" hidden="1" xr:uid="{00000000-0005-0000-0000-000034380000}"/>
    <cellStyle name="Hyperlink 3 253" xfId="18855" hidden="1" xr:uid="{00000000-0005-0000-0000-000032380000}"/>
    <cellStyle name="Hyperlink 3 253" xfId="36551" xr:uid="{00000000-0005-0000-0000-000038380000}"/>
    <cellStyle name="Hyperlink 3 254" xfId="29634" hidden="1" xr:uid="{00000000-0005-0000-0000-00003C380000}"/>
    <cellStyle name="Hyperlink 3 254" xfId="33832" hidden="1" xr:uid="{00000000-0005-0000-0000-00003D380000}"/>
    <cellStyle name="Hyperlink 3 254" xfId="39279" hidden="1" xr:uid="{00000000-0005-0000-0000-00003E380000}"/>
    <cellStyle name="Hyperlink 3 254" xfId="24301" hidden="1" xr:uid="{00000000-0005-0000-0000-00003A380000}"/>
    <cellStyle name="Hyperlink 3 254" xfId="21571" hidden="1" xr:uid="{00000000-0005-0000-0000-00003B380000}"/>
    <cellStyle name="Hyperlink 3 254" xfId="18854" hidden="1" xr:uid="{00000000-0005-0000-0000-000039380000}"/>
    <cellStyle name="Hyperlink 3 254" xfId="36549" xr:uid="{00000000-0005-0000-0000-00003F380000}"/>
    <cellStyle name="Hyperlink 3 255" xfId="29633" hidden="1" xr:uid="{00000000-0005-0000-0000-000043380000}"/>
    <cellStyle name="Hyperlink 3 255" xfId="33831" hidden="1" xr:uid="{00000000-0005-0000-0000-000044380000}"/>
    <cellStyle name="Hyperlink 3 255" xfId="39278" hidden="1" xr:uid="{00000000-0005-0000-0000-000045380000}"/>
    <cellStyle name="Hyperlink 3 255" xfId="24300" hidden="1" xr:uid="{00000000-0005-0000-0000-000041380000}"/>
    <cellStyle name="Hyperlink 3 255" xfId="21570" hidden="1" xr:uid="{00000000-0005-0000-0000-000042380000}"/>
    <cellStyle name="Hyperlink 3 255" xfId="18853" hidden="1" xr:uid="{00000000-0005-0000-0000-000040380000}"/>
    <cellStyle name="Hyperlink 3 255" xfId="36548" xr:uid="{00000000-0005-0000-0000-000046380000}"/>
    <cellStyle name="Hyperlink 3 256" xfId="29632" hidden="1" xr:uid="{00000000-0005-0000-0000-00004A380000}"/>
    <cellStyle name="Hyperlink 3 256" xfId="33830" hidden="1" xr:uid="{00000000-0005-0000-0000-00004B380000}"/>
    <cellStyle name="Hyperlink 3 256" xfId="39277" hidden="1" xr:uid="{00000000-0005-0000-0000-00004C380000}"/>
    <cellStyle name="Hyperlink 3 256" xfId="24299" hidden="1" xr:uid="{00000000-0005-0000-0000-000048380000}"/>
    <cellStyle name="Hyperlink 3 256" xfId="21567" hidden="1" xr:uid="{00000000-0005-0000-0000-000049380000}"/>
    <cellStyle name="Hyperlink 3 256" xfId="18852" hidden="1" xr:uid="{00000000-0005-0000-0000-000047380000}"/>
    <cellStyle name="Hyperlink 3 256" xfId="36545" xr:uid="{00000000-0005-0000-0000-00004D380000}"/>
    <cellStyle name="Hyperlink 3 257" xfId="29631" hidden="1" xr:uid="{00000000-0005-0000-0000-000051380000}"/>
    <cellStyle name="Hyperlink 3 257" xfId="33829" hidden="1" xr:uid="{00000000-0005-0000-0000-000052380000}"/>
    <cellStyle name="Hyperlink 3 257" xfId="39276" hidden="1" xr:uid="{00000000-0005-0000-0000-000053380000}"/>
    <cellStyle name="Hyperlink 3 257" xfId="24298" hidden="1" xr:uid="{00000000-0005-0000-0000-00004F380000}"/>
    <cellStyle name="Hyperlink 3 257" xfId="21564" hidden="1" xr:uid="{00000000-0005-0000-0000-000050380000}"/>
    <cellStyle name="Hyperlink 3 257" xfId="18851" hidden="1" xr:uid="{00000000-0005-0000-0000-00004E380000}"/>
    <cellStyle name="Hyperlink 3 257" xfId="36542" xr:uid="{00000000-0005-0000-0000-000054380000}"/>
    <cellStyle name="Hyperlink 3 258" xfId="29630" hidden="1" xr:uid="{00000000-0005-0000-0000-000058380000}"/>
    <cellStyle name="Hyperlink 3 258" xfId="33828" hidden="1" xr:uid="{00000000-0005-0000-0000-000059380000}"/>
    <cellStyle name="Hyperlink 3 258" xfId="39275" hidden="1" xr:uid="{00000000-0005-0000-0000-00005A380000}"/>
    <cellStyle name="Hyperlink 3 258" xfId="24297" hidden="1" xr:uid="{00000000-0005-0000-0000-000056380000}"/>
    <cellStyle name="Hyperlink 3 258" xfId="21560" hidden="1" xr:uid="{00000000-0005-0000-0000-000057380000}"/>
    <cellStyle name="Hyperlink 3 258" xfId="18850" hidden="1" xr:uid="{00000000-0005-0000-0000-000055380000}"/>
    <cellStyle name="Hyperlink 3 258" xfId="36538" xr:uid="{00000000-0005-0000-0000-00005B380000}"/>
    <cellStyle name="Hyperlink 3 259" xfId="29629" hidden="1" xr:uid="{00000000-0005-0000-0000-00005F380000}"/>
    <cellStyle name="Hyperlink 3 259" xfId="33827" hidden="1" xr:uid="{00000000-0005-0000-0000-000060380000}"/>
    <cellStyle name="Hyperlink 3 259" xfId="39274" hidden="1" xr:uid="{00000000-0005-0000-0000-000061380000}"/>
    <cellStyle name="Hyperlink 3 259" xfId="24296" hidden="1" xr:uid="{00000000-0005-0000-0000-00005D380000}"/>
    <cellStyle name="Hyperlink 3 259" xfId="21558" hidden="1" xr:uid="{00000000-0005-0000-0000-00005E380000}"/>
    <cellStyle name="Hyperlink 3 259" xfId="18849" hidden="1" xr:uid="{00000000-0005-0000-0000-00005C380000}"/>
    <cellStyle name="Hyperlink 3 259" xfId="36536" xr:uid="{00000000-0005-0000-0000-000062380000}"/>
    <cellStyle name="Hyperlink 3 26" xfId="26615" hidden="1" xr:uid="{00000000-0005-0000-0000-000085380000}"/>
    <cellStyle name="Hyperlink 3 26" xfId="23956" hidden="1" xr:uid="{00000000-0005-0000-0000-000080380000}"/>
    <cellStyle name="Hyperlink 3 26" xfId="25603" hidden="1" xr:uid="{00000000-0005-0000-0000-000081380000}"/>
    <cellStyle name="Hyperlink 3 26" xfId="25374" hidden="1" xr:uid="{00000000-0005-0000-0000-00007F380000}"/>
    <cellStyle name="Hyperlink 3 26" xfId="26402" hidden="1" xr:uid="{00000000-0005-0000-0000-000083380000}"/>
    <cellStyle name="Hyperlink 3 26" xfId="25968" hidden="1" xr:uid="{00000000-0005-0000-0000-000084380000}"/>
    <cellStyle name="Hyperlink 3 26" xfId="25798" hidden="1" xr:uid="{00000000-0005-0000-0000-000082380000}"/>
    <cellStyle name="Hyperlink 3 26" xfId="34257" hidden="1" xr:uid="{00000000-0005-0000-0000-0000A2380000}"/>
    <cellStyle name="Hyperlink 3 26" xfId="34905" hidden="1" xr:uid="{00000000-0005-0000-0000-0000A3380000}"/>
    <cellStyle name="Hyperlink 3 26" xfId="33484" hidden="1" xr:uid="{00000000-0005-0000-0000-0000A4380000}"/>
    <cellStyle name="Hyperlink 3 26" xfId="35220" hidden="1" xr:uid="{00000000-0005-0000-0000-0000A5380000}"/>
    <cellStyle name="Hyperlink 3 26" xfId="35415" hidden="1" xr:uid="{00000000-0005-0000-0000-0000A6380000}"/>
    <cellStyle name="Hyperlink 3 26" xfId="36019" hidden="1" xr:uid="{00000000-0005-0000-0000-0000A7380000}"/>
    <cellStyle name="Hyperlink 3 26" xfId="35585" hidden="1" xr:uid="{00000000-0005-0000-0000-0000A8380000}"/>
    <cellStyle name="Hyperlink 3 26" xfId="36232" hidden="1" xr:uid="{00000000-0005-0000-0000-0000A9380000}"/>
    <cellStyle name="Hyperlink 3 26" xfId="36611" hidden="1" xr:uid="{00000000-0005-0000-0000-0000AA380000}"/>
    <cellStyle name="Hyperlink 3 26" xfId="36819" hidden="1" xr:uid="{00000000-0005-0000-0000-0000AB380000}"/>
    <cellStyle name="Hyperlink 3 26" xfId="37424" hidden="1" xr:uid="{00000000-0005-0000-0000-0000AC380000}"/>
    <cellStyle name="Hyperlink 3 26" xfId="36989" hidden="1" xr:uid="{00000000-0005-0000-0000-0000AD380000}"/>
    <cellStyle name="Hyperlink 3 26" xfId="37637" hidden="1" xr:uid="{00000000-0005-0000-0000-0000AE380000}"/>
    <cellStyle name="Hyperlink 3 26" xfId="37826" hidden="1" xr:uid="{00000000-0005-0000-0000-0000AF380000}"/>
    <cellStyle name="Hyperlink 3 26" xfId="38737" hidden="1" xr:uid="{00000000-0005-0000-0000-0000B0380000}"/>
    <cellStyle name="Hyperlink 3 26" xfId="37989" hidden="1" xr:uid="{00000000-0005-0000-0000-0000B1380000}"/>
    <cellStyle name="Hyperlink 3 26" xfId="39043" hidden="1" xr:uid="{00000000-0005-0000-0000-0000B2380000}"/>
    <cellStyle name="Hyperlink 3 26" xfId="39339" hidden="1" xr:uid="{00000000-0005-0000-0000-0000B3380000}"/>
    <cellStyle name="Hyperlink 3 26" xfId="39534" hidden="1" xr:uid="{00000000-0005-0000-0000-0000B4380000}"/>
    <cellStyle name="Hyperlink 3 26" xfId="40139" hidden="1" xr:uid="{00000000-0005-0000-0000-0000B5380000}"/>
    <cellStyle name="Hyperlink 3 26" xfId="39704" hidden="1" xr:uid="{00000000-0005-0000-0000-0000B6380000}"/>
    <cellStyle name="Hyperlink 3 26" xfId="29092" hidden="1" xr:uid="{00000000-0005-0000-0000-00008D380000}"/>
    <cellStyle name="Hyperlink 3 26" xfId="29889" hidden="1" xr:uid="{00000000-0005-0000-0000-000091380000}"/>
    <cellStyle name="Hyperlink 3 26" xfId="30494" hidden="1" xr:uid="{00000000-0005-0000-0000-000092380000}"/>
    <cellStyle name="Hyperlink 3 26" xfId="29694" hidden="1" xr:uid="{00000000-0005-0000-0000-000090380000}"/>
    <cellStyle name="Hyperlink 3 26" xfId="28344" hidden="1" xr:uid="{00000000-0005-0000-0000-00008E380000}"/>
    <cellStyle name="Hyperlink 3 26" xfId="29398" hidden="1" xr:uid="{00000000-0005-0000-0000-00008F380000}"/>
    <cellStyle name="Hyperlink 3 26" xfId="30059" hidden="1" xr:uid="{00000000-0005-0000-0000-000093380000}"/>
    <cellStyle name="Hyperlink 3 26" xfId="30707" hidden="1" xr:uid="{00000000-0005-0000-0000-000094380000}"/>
    <cellStyle name="Hyperlink 3 26" xfId="31735" hidden="1" xr:uid="{00000000-0005-0000-0000-000098380000}"/>
    <cellStyle name="Hyperlink 3 26" xfId="31301" hidden="1" xr:uid="{00000000-0005-0000-0000-000099380000}"/>
    <cellStyle name="Hyperlink 3 26" xfId="31131" hidden="1" xr:uid="{00000000-0005-0000-0000-000097380000}"/>
    <cellStyle name="Hyperlink 3 26" xfId="29289" hidden="1" xr:uid="{00000000-0005-0000-0000-000095380000}"/>
    <cellStyle name="Hyperlink 3 26" xfId="30936" hidden="1" xr:uid="{00000000-0005-0000-0000-000096380000}"/>
    <cellStyle name="Hyperlink 3 26" xfId="31948" hidden="1" xr:uid="{00000000-0005-0000-0000-00009A380000}"/>
    <cellStyle name="Hyperlink 3 26" xfId="32138" hidden="1" xr:uid="{00000000-0005-0000-0000-00009B380000}"/>
    <cellStyle name="Hyperlink 3 26" xfId="33892" hidden="1" xr:uid="{00000000-0005-0000-0000-00009F380000}"/>
    <cellStyle name="Hyperlink 3 26" xfId="34087" hidden="1" xr:uid="{00000000-0005-0000-0000-0000A0380000}"/>
    <cellStyle name="Hyperlink 3 26" xfId="33594" hidden="1" xr:uid="{00000000-0005-0000-0000-00009E380000}"/>
    <cellStyle name="Hyperlink 3 26" xfId="33287" hidden="1" xr:uid="{00000000-0005-0000-0000-00009C380000}"/>
    <cellStyle name="Hyperlink 3 26" xfId="32302" hidden="1" xr:uid="{00000000-0005-0000-0000-00009D380000}"/>
    <cellStyle name="Hyperlink 3 26" xfId="34692" hidden="1" xr:uid="{00000000-0005-0000-0000-0000A1380000}"/>
    <cellStyle name="Hyperlink 3 26" xfId="16996" hidden="1" xr:uid="{00000000-0005-0000-0000-000063380000}"/>
    <cellStyle name="Hyperlink 3 26" xfId="18914" hidden="1" xr:uid="{00000000-0005-0000-0000-000067380000}"/>
    <cellStyle name="Hyperlink 3 26" xfId="19109" hidden="1" xr:uid="{00000000-0005-0000-0000-000068380000}"/>
    <cellStyle name="Hyperlink 3 26" xfId="18616" hidden="1" xr:uid="{00000000-0005-0000-0000-000066380000}"/>
    <cellStyle name="Hyperlink 3 26" xfId="18307" hidden="1" xr:uid="{00000000-0005-0000-0000-000064380000}"/>
    <cellStyle name="Hyperlink 3 26" xfId="17170" hidden="1" xr:uid="{00000000-0005-0000-0000-000065380000}"/>
    <cellStyle name="Hyperlink 3 26" xfId="19714" hidden="1" xr:uid="{00000000-0005-0000-0000-000069380000}"/>
    <cellStyle name="Hyperlink 3 26" xfId="41593" hidden="1" xr:uid="{00000000-0005-0000-0000-0000BD380000}"/>
    <cellStyle name="Hyperlink 3 26" xfId="38934" hidden="1" xr:uid="{00000000-0005-0000-0000-0000B8380000}"/>
    <cellStyle name="Hyperlink 3 26" xfId="40581" hidden="1" xr:uid="{00000000-0005-0000-0000-0000B9380000}"/>
    <cellStyle name="Hyperlink 3 26" xfId="40352" hidden="1" xr:uid="{00000000-0005-0000-0000-0000B7380000}"/>
    <cellStyle name="Hyperlink 3 26" xfId="41380" hidden="1" xr:uid="{00000000-0005-0000-0000-0000BB380000}"/>
    <cellStyle name="Hyperlink 3 26" xfId="40946" hidden="1" xr:uid="{00000000-0005-0000-0000-0000BC380000}"/>
    <cellStyle name="Hyperlink 3 26" xfId="40776" hidden="1" xr:uid="{00000000-0005-0000-0000-0000BA380000}"/>
    <cellStyle name="Hyperlink 3 26" xfId="21254" hidden="1" xr:uid="{00000000-0005-0000-0000-000071380000}"/>
    <cellStyle name="Hyperlink 3 26" xfId="21633" hidden="1" xr:uid="{00000000-0005-0000-0000-000072380000}"/>
    <cellStyle name="Hyperlink 3 26" xfId="21841" hidden="1" xr:uid="{00000000-0005-0000-0000-000073380000}"/>
    <cellStyle name="Hyperlink 3 26" xfId="22446" hidden="1" xr:uid="{00000000-0005-0000-0000-000074380000}"/>
    <cellStyle name="Hyperlink 3 26" xfId="22011" hidden="1" xr:uid="{00000000-0005-0000-0000-000075380000}"/>
    <cellStyle name="Hyperlink 3 26" xfId="22659" hidden="1" xr:uid="{00000000-0005-0000-0000-000076380000}"/>
    <cellStyle name="Hyperlink 3 26" xfId="22848" hidden="1" xr:uid="{00000000-0005-0000-0000-000077380000}"/>
    <cellStyle name="Hyperlink 3 26" xfId="23759" hidden="1" xr:uid="{00000000-0005-0000-0000-000078380000}"/>
    <cellStyle name="Hyperlink 3 26" xfId="23011" hidden="1" xr:uid="{00000000-0005-0000-0000-000079380000}"/>
    <cellStyle name="Hyperlink 3 26" xfId="24065" hidden="1" xr:uid="{00000000-0005-0000-0000-00007A380000}"/>
    <cellStyle name="Hyperlink 3 26" xfId="24361" hidden="1" xr:uid="{00000000-0005-0000-0000-00007B380000}"/>
    <cellStyle name="Hyperlink 3 26" xfId="24556" hidden="1" xr:uid="{00000000-0005-0000-0000-00007C380000}"/>
    <cellStyle name="Hyperlink 3 26" xfId="25161" hidden="1" xr:uid="{00000000-0005-0000-0000-00007D380000}"/>
    <cellStyle name="Hyperlink 3 26" xfId="24726" hidden="1" xr:uid="{00000000-0005-0000-0000-00007E380000}"/>
    <cellStyle name="Hyperlink 3 26" xfId="19279" hidden="1" xr:uid="{00000000-0005-0000-0000-00006A380000}"/>
    <cellStyle name="Hyperlink 3 26" xfId="19927" hidden="1" xr:uid="{00000000-0005-0000-0000-00006B380000}"/>
    <cellStyle name="Hyperlink 3 26" xfId="18504" hidden="1" xr:uid="{00000000-0005-0000-0000-00006C380000}"/>
    <cellStyle name="Hyperlink 3 26" xfId="20242" hidden="1" xr:uid="{00000000-0005-0000-0000-00006D380000}"/>
    <cellStyle name="Hyperlink 3 26" xfId="20437" hidden="1" xr:uid="{00000000-0005-0000-0000-00006E380000}"/>
    <cellStyle name="Hyperlink 3 26" xfId="21041" hidden="1" xr:uid="{00000000-0005-0000-0000-00006F380000}"/>
    <cellStyle name="Hyperlink 3 26" xfId="20607" hidden="1" xr:uid="{00000000-0005-0000-0000-000070380000}"/>
    <cellStyle name="Hyperlink 3 26" xfId="20100" hidden="1" xr:uid="{00000000-0005-0000-0000-000086380000}"/>
    <cellStyle name="Hyperlink 3 26" xfId="27338" hidden="1" xr:uid="{00000000-0005-0000-0000-00008A380000}"/>
    <cellStyle name="Hyperlink 3 26" xfId="27986" hidden="1" xr:uid="{00000000-0005-0000-0000-00008B380000}"/>
    <cellStyle name="Hyperlink 3 26" xfId="27773" hidden="1" xr:uid="{00000000-0005-0000-0000-000089380000}"/>
    <cellStyle name="Hyperlink 3 26" xfId="26968" hidden="1" xr:uid="{00000000-0005-0000-0000-000087380000}"/>
    <cellStyle name="Hyperlink 3 26" xfId="27168" hidden="1" xr:uid="{00000000-0005-0000-0000-000088380000}"/>
    <cellStyle name="Hyperlink 3 26" xfId="28181" hidden="1" xr:uid="{00000000-0005-0000-0000-00008C380000}"/>
    <cellStyle name="Hyperlink 3 26" xfId="35078" xr:uid="{00000000-0005-0000-0000-0000BE380000}"/>
    <cellStyle name="Hyperlink 3 260" xfId="29628" hidden="1" xr:uid="{00000000-0005-0000-0000-0000C2380000}"/>
    <cellStyle name="Hyperlink 3 260" xfId="33826" hidden="1" xr:uid="{00000000-0005-0000-0000-0000C3380000}"/>
    <cellStyle name="Hyperlink 3 260" xfId="39273" hidden="1" xr:uid="{00000000-0005-0000-0000-0000C4380000}"/>
    <cellStyle name="Hyperlink 3 260" xfId="24295" hidden="1" xr:uid="{00000000-0005-0000-0000-0000C0380000}"/>
    <cellStyle name="Hyperlink 3 260" xfId="21555" hidden="1" xr:uid="{00000000-0005-0000-0000-0000C1380000}"/>
    <cellStyle name="Hyperlink 3 260" xfId="18848" hidden="1" xr:uid="{00000000-0005-0000-0000-0000BF380000}"/>
    <cellStyle name="Hyperlink 3 260" xfId="36533" xr:uid="{00000000-0005-0000-0000-0000C5380000}"/>
    <cellStyle name="Hyperlink 3 261" xfId="29627" hidden="1" xr:uid="{00000000-0005-0000-0000-0000C9380000}"/>
    <cellStyle name="Hyperlink 3 261" xfId="33825" hidden="1" xr:uid="{00000000-0005-0000-0000-0000CA380000}"/>
    <cellStyle name="Hyperlink 3 261" xfId="39272" hidden="1" xr:uid="{00000000-0005-0000-0000-0000CB380000}"/>
    <cellStyle name="Hyperlink 3 261" xfId="24294" hidden="1" xr:uid="{00000000-0005-0000-0000-0000C7380000}"/>
    <cellStyle name="Hyperlink 3 261" xfId="21550" hidden="1" xr:uid="{00000000-0005-0000-0000-0000C8380000}"/>
    <cellStyle name="Hyperlink 3 261" xfId="18847" hidden="1" xr:uid="{00000000-0005-0000-0000-0000C6380000}"/>
    <cellStyle name="Hyperlink 3 261" xfId="36528" xr:uid="{00000000-0005-0000-0000-0000CC380000}"/>
    <cellStyle name="Hyperlink 3 262" xfId="29626" hidden="1" xr:uid="{00000000-0005-0000-0000-0000D0380000}"/>
    <cellStyle name="Hyperlink 3 262" xfId="33824" hidden="1" xr:uid="{00000000-0005-0000-0000-0000D1380000}"/>
    <cellStyle name="Hyperlink 3 262" xfId="39271" hidden="1" xr:uid="{00000000-0005-0000-0000-0000D2380000}"/>
    <cellStyle name="Hyperlink 3 262" xfId="24293" hidden="1" xr:uid="{00000000-0005-0000-0000-0000CE380000}"/>
    <cellStyle name="Hyperlink 3 262" xfId="21549" hidden="1" xr:uid="{00000000-0005-0000-0000-0000CF380000}"/>
    <cellStyle name="Hyperlink 3 262" xfId="18846" hidden="1" xr:uid="{00000000-0005-0000-0000-0000CD380000}"/>
    <cellStyle name="Hyperlink 3 262" xfId="36527" xr:uid="{00000000-0005-0000-0000-0000D3380000}"/>
    <cellStyle name="Hyperlink 3 263" xfId="29625" hidden="1" xr:uid="{00000000-0005-0000-0000-0000D7380000}"/>
    <cellStyle name="Hyperlink 3 263" xfId="33823" hidden="1" xr:uid="{00000000-0005-0000-0000-0000D8380000}"/>
    <cellStyle name="Hyperlink 3 263" xfId="39270" hidden="1" xr:uid="{00000000-0005-0000-0000-0000D9380000}"/>
    <cellStyle name="Hyperlink 3 263" xfId="24292" hidden="1" xr:uid="{00000000-0005-0000-0000-0000D5380000}"/>
    <cellStyle name="Hyperlink 3 263" xfId="21545" hidden="1" xr:uid="{00000000-0005-0000-0000-0000D6380000}"/>
    <cellStyle name="Hyperlink 3 263" xfId="18845" hidden="1" xr:uid="{00000000-0005-0000-0000-0000D4380000}"/>
    <cellStyle name="Hyperlink 3 263" xfId="36523" xr:uid="{00000000-0005-0000-0000-0000DA380000}"/>
    <cellStyle name="Hyperlink 3 264" xfId="29622" hidden="1" xr:uid="{00000000-0005-0000-0000-0000DE380000}"/>
    <cellStyle name="Hyperlink 3 264" xfId="33820" hidden="1" xr:uid="{00000000-0005-0000-0000-0000DF380000}"/>
    <cellStyle name="Hyperlink 3 264" xfId="39267" hidden="1" xr:uid="{00000000-0005-0000-0000-0000E0380000}"/>
    <cellStyle name="Hyperlink 3 264" xfId="24289" hidden="1" xr:uid="{00000000-0005-0000-0000-0000DC380000}"/>
    <cellStyle name="Hyperlink 3 264" xfId="21509" hidden="1" xr:uid="{00000000-0005-0000-0000-0000DD380000}"/>
    <cellStyle name="Hyperlink 3 264" xfId="18842" hidden="1" xr:uid="{00000000-0005-0000-0000-0000DB380000}"/>
    <cellStyle name="Hyperlink 3 264" xfId="36487" xr:uid="{00000000-0005-0000-0000-0000E1380000}"/>
    <cellStyle name="Hyperlink 3 265" xfId="21572" hidden="1" xr:uid="{00000000-0005-0000-0000-0000E2380000}"/>
    <cellStyle name="Hyperlink 3 265" xfId="36550" xr:uid="{00000000-0005-0000-0000-0000E3380000}"/>
    <cellStyle name="Hyperlink 3 266" xfId="21568" hidden="1" xr:uid="{00000000-0005-0000-0000-0000E4380000}"/>
    <cellStyle name="Hyperlink 3 266" xfId="36546" xr:uid="{00000000-0005-0000-0000-0000E5380000}"/>
    <cellStyle name="Hyperlink 3 267" xfId="21565" hidden="1" xr:uid="{00000000-0005-0000-0000-0000E6380000}"/>
    <cellStyle name="Hyperlink 3 267" xfId="36543" xr:uid="{00000000-0005-0000-0000-0000E7380000}"/>
    <cellStyle name="Hyperlink 3 268" xfId="21562" hidden="1" xr:uid="{00000000-0005-0000-0000-0000E8380000}"/>
    <cellStyle name="Hyperlink 3 268" xfId="36540" xr:uid="{00000000-0005-0000-0000-0000E9380000}"/>
    <cellStyle name="Hyperlink 3 269" xfId="21559" hidden="1" xr:uid="{00000000-0005-0000-0000-0000EA380000}"/>
    <cellStyle name="Hyperlink 3 269" xfId="36537" xr:uid="{00000000-0005-0000-0000-0000EB380000}"/>
    <cellStyle name="Hyperlink 3 27" xfId="25970" hidden="1" xr:uid="{00000000-0005-0000-0000-00000D390000}"/>
    <cellStyle name="Hyperlink 3 27" xfId="29890" hidden="1" xr:uid="{00000000-0005-0000-0000-00001A390000}"/>
    <cellStyle name="Hyperlink 3 27" xfId="30495" hidden="1" xr:uid="{00000000-0005-0000-0000-00001B390000}"/>
    <cellStyle name="Hyperlink 3 27" xfId="40140" hidden="1" xr:uid="{00000000-0005-0000-0000-00003E390000}"/>
    <cellStyle name="Hyperlink 3 27" xfId="30708" hidden="1" xr:uid="{00000000-0005-0000-0000-00001D390000}"/>
    <cellStyle name="Hyperlink 3 27" xfId="29287" hidden="1" xr:uid="{00000000-0005-0000-0000-00001E390000}"/>
    <cellStyle name="Hyperlink 3 27" xfId="36820" hidden="1" xr:uid="{00000000-0005-0000-0000-000034390000}"/>
    <cellStyle name="Hyperlink 3 27" xfId="37425" hidden="1" xr:uid="{00000000-0005-0000-0000-000035390000}"/>
    <cellStyle name="Hyperlink 3 27" xfId="40777" hidden="1" xr:uid="{00000000-0005-0000-0000-000043390000}"/>
    <cellStyle name="Hyperlink 3 27" xfId="37638" hidden="1" xr:uid="{00000000-0005-0000-0000-000037390000}"/>
    <cellStyle name="Hyperlink 3 27" xfId="37827" hidden="1" xr:uid="{00000000-0005-0000-0000-000038390000}"/>
    <cellStyle name="Hyperlink 3 27" xfId="39044" hidden="1" xr:uid="{00000000-0005-0000-0000-00003B390000}"/>
    <cellStyle name="Hyperlink 3 27" xfId="37991" hidden="1" xr:uid="{00000000-0005-0000-0000-00003A390000}"/>
    <cellStyle name="Hyperlink 3 27" xfId="30061" hidden="1" xr:uid="{00000000-0005-0000-0000-00001C390000}"/>
    <cellStyle name="Hyperlink 3 27" xfId="39340" hidden="1" xr:uid="{00000000-0005-0000-0000-00003C390000}"/>
    <cellStyle name="Hyperlink 3 27" xfId="39535" hidden="1" xr:uid="{00000000-0005-0000-0000-00003D390000}"/>
    <cellStyle name="Hyperlink 3 27" xfId="34259" hidden="1" xr:uid="{00000000-0005-0000-0000-00002B390000}"/>
    <cellStyle name="Hyperlink 3 27" xfId="39706" hidden="1" xr:uid="{00000000-0005-0000-0000-00003F390000}"/>
    <cellStyle name="Hyperlink 3 27" xfId="40353" hidden="1" xr:uid="{00000000-0005-0000-0000-000040390000}"/>
    <cellStyle name="Hyperlink 3 27" xfId="35221" hidden="1" xr:uid="{00000000-0005-0000-0000-00002E390000}"/>
    <cellStyle name="Hyperlink 3 27" xfId="33482" hidden="1" xr:uid="{00000000-0005-0000-0000-00002D390000}"/>
    <cellStyle name="Hyperlink 3 27" xfId="26969" hidden="1" xr:uid="{00000000-0005-0000-0000-000010390000}"/>
    <cellStyle name="Hyperlink 3 27" xfId="35416" hidden="1" xr:uid="{00000000-0005-0000-0000-00002F390000}"/>
    <cellStyle name="Hyperlink 3 27" xfId="36020" hidden="1" xr:uid="{00000000-0005-0000-0000-000030390000}"/>
    <cellStyle name="Hyperlink 3 27" xfId="36612" hidden="1" xr:uid="{00000000-0005-0000-0000-000033390000}"/>
    <cellStyle name="Hyperlink 3 27" xfId="36233" hidden="1" xr:uid="{00000000-0005-0000-0000-000032390000}"/>
    <cellStyle name="Hyperlink 3 27" xfId="33893" hidden="1" xr:uid="{00000000-0005-0000-0000-000028390000}"/>
    <cellStyle name="Hyperlink 3 27" xfId="36991" hidden="1" xr:uid="{00000000-0005-0000-0000-000036390000}"/>
    <cellStyle name="Hyperlink 3 27" xfId="34088" hidden="1" xr:uid="{00000000-0005-0000-0000-000029390000}"/>
    <cellStyle name="Hyperlink 3 27" xfId="34693" hidden="1" xr:uid="{00000000-0005-0000-0000-00002A390000}"/>
    <cellStyle name="Hyperlink 3 27" xfId="34906" hidden="1" xr:uid="{00000000-0005-0000-0000-00002C390000}"/>
    <cellStyle name="Hyperlink 3 27" xfId="32304" hidden="1" xr:uid="{00000000-0005-0000-0000-000026390000}"/>
    <cellStyle name="Hyperlink 3 27" xfId="33595" hidden="1" xr:uid="{00000000-0005-0000-0000-000027390000}"/>
    <cellStyle name="Hyperlink 3 27" xfId="29695" hidden="1" xr:uid="{00000000-0005-0000-0000-000019390000}"/>
    <cellStyle name="Hyperlink 3 27" xfId="18915" hidden="1" xr:uid="{00000000-0005-0000-0000-0000F0380000}"/>
    <cellStyle name="Hyperlink 3 27" xfId="19110" hidden="1" xr:uid="{00000000-0005-0000-0000-0000F1380000}"/>
    <cellStyle name="Hyperlink 3 27" xfId="19281" hidden="1" xr:uid="{00000000-0005-0000-0000-0000F3380000}"/>
    <cellStyle name="Hyperlink 3 27" xfId="18308" hidden="1" xr:uid="{00000000-0005-0000-0000-0000ED380000}"/>
    <cellStyle name="Hyperlink 3 27" xfId="17172" hidden="1" xr:uid="{00000000-0005-0000-0000-0000EE380000}"/>
    <cellStyle name="Hyperlink 3 27" xfId="30937" hidden="1" xr:uid="{00000000-0005-0000-0000-00001F390000}"/>
    <cellStyle name="Hyperlink 3 27" xfId="38932" hidden="1" xr:uid="{00000000-0005-0000-0000-000041390000}"/>
    <cellStyle name="Hyperlink 3 27" xfId="40582" hidden="1" xr:uid="{00000000-0005-0000-0000-000042390000}"/>
    <cellStyle name="Hyperlink 3 27" xfId="38738" hidden="1" xr:uid="{00000000-0005-0000-0000-000039390000}"/>
    <cellStyle name="Hyperlink 3 27" xfId="41381" hidden="1" xr:uid="{00000000-0005-0000-0000-000044390000}"/>
    <cellStyle name="Hyperlink 3 27" xfId="40948" hidden="1" xr:uid="{00000000-0005-0000-0000-000045390000}"/>
    <cellStyle name="Hyperlink 3 27" xfId="33288" hidden="1" xr:uid="{00000000-0005-0000-0000-000025390000}"/>
    <cellStyle name="Hyperlink 3 27" xfId="25375" hidden="1" xr:uid="{00000000-0005-0000-0000-000008390000}"/>
    <cellStyle name="Hyperlink 3 27" xfId="23954" hidden="1" xr:uid="{00000000-0005-0000-0000-000009390000}"/>
    <cellStyle name="Hyperlink 3 27" xfId="22849" hidden="1" xr:uid="{00000000-0005-0000-0000-000000390000}"/>
    <cellStyle name="Hyperlink 3 27" xfId="25799" hidden="1" xr:uid="{00000000-0005-0000-0000-00000B390000}"/>
    <cellStyle name="Hyperlink 3 27" xfId="26403" hidden="1" xr:uid="{00000000-0005-0000-0000-00000C390000}"/>
    <cellStyle name="Hyperlink 3 27" xfId="16997" hidden="1" xr:uid="{00000000-0005-0000-0000-0000EC380000}"/>
    <cellStyle name="Hyperlink 3 27" xfId="26616" hidden="1" xr:uid="{00000000-0005-0000-0000-00000E390000}"/>
    <cellStyle name="Hyperlink 3 27" xfId="20098" hidden="1" xr:uid="{00000000-0005-0000-0000-00000F390000}"/>
    <cellStyle name="Hyperlink 3 27" xfId="35587" hidden="1" xr:uid="{00000000-0005-0000-0000-000031390000}"/>
    <cellStyle name="Hyperlink 3 27" xfId="27169" hidden="1" xr:uid="{00000000-0005-0000-0000-000011390000}"/>
    <cellStyle name="Hyperlink 3 27" xfId="27774" hidden="1" xr:uid="{00000000-0005-0000-0000-000012390000}"/>
    <cellStyle name="Hyperlink 3 27" xfId="41594" hidden="1" xr:uid="{00000000-0005-0000-0000-000046390000}"/>
    <cellStyle name="Hyperlink 3 27" xfId="27987" hidden="1" xr:uid="{00000000-0005-0000-0000-000014390000}"/>
    <cellStyle name="Hyperlink 3 27" xfId="28182" hidden="1" xr:uid="{00000000-0005-0000-0000-000015390000}"/>
    <cellStyle name="Hyperlink 3 27" xfId="21042" hidden="1" xr:uid="{00000000-0005-0000-0000-0000F8380000}"/>
    <cellStyle name="Hyperlink 3 27" xfId="28346" hidden="1" xr:uid="{00000000-0005-0000-0000-000017390000}"/>
    <cellStyle name="Hyperlink 3 27" xfId="29399" hidden="1" xr:uid="{00000000-0005-0000-0000-000018390000}"/>
    <cellStyle name="Hyperlink 3 27" xfId="24066" hidden="1" xr:uid="{00000000-0005-0000-0000-000003390000}"/>
    <cellStyle name="Hyperlink 3 27" xfId="24362" hidden="1" xr:uid="{00000000-0005-0000-0000-000004390000}"/>
    <cellStyle name="Hyperlink 3 27" xfId="19715" hidden="1" xr:uid="{00000000-0005-0000-0000-0000F2380000}"/>
    <cellStyle name="Hyperlink 3 27" xfId="25162" hidden="1" xr:uid="{00000000-0005-0000-0000-000006390000}"/>
    <cellStyle name="Hyperlink 3 27" xfId="24728" hidden="1" xr:uid="{00000000-0005-0000-0000-000007390000}"/>
    <cellStyle name="Hyperlink 3 27" xfId="18502" hidden="1" xr:uid="{00000000-0005-0000-0000-0000F5380000}"/>
    <cellStyle name="Hyperlink 3 27" xfId="19928" hidden="1" xr:uid="{00000000-0005-0000-0000-0000F4380000}"/>
    <cellStyle name="Hyperlink 3 27" xfId="29093" hidden="1" xr:uid="{00000000-0005-0000-0000-000016390000}"/>
    <cellStyle name="Hyperlink 3 27" xfId="20243" hidden="1" xr:uid="{00000000-0005-0000-0000-0000F6380000}"/>
    <cellStyle name="Hyperlink 3 27" xfId="20438" hidden="1" xr:uid="{00000000-0005-0000-0000-0000F7380000}"/>
    <cellStyle name="Hyperlink 3 27" xfId="21255" hidden="1" xr:uid="{00000000-0005-0000-0000-0000FA380000}"/>
    <cellStyle name="Hyperlink 3 27" xfId="20609" hidden="1" xr:uid="{00000000-0005-0000-0000-0000F9380000}"/>
    <cellStyle name="Hyperlink 3 27" xfId="18617" hidden="1" xr:uid="{00000000-0005-0000-0000-0000EF380000}"/>
    <cellStyle name="Hyperlink 3 27" xfId="22447" hidden="1" xr:uid="{00000000-0005-0000-0000-0000FD380000}"/>
    <cellStyle name="Hyperlink 3 27" xfId="21842" hidden="1" xr:uid="{00000000-0005-0000-0000-0000FC380000}"/>
    <cellStyle name="Hyperlink 3 27" xfId="25604" hidden="1" xr:uid="{00000000-0005-0000-0000-00000A390000}"/>
    <cellStyle name="Hyperlink 3 27" xfId="22013" hidden="1" xr:uid="{00000000-0005-0000-0000-0000FE380000}"/>
    <cellStyle name="Hyperlink 3 27" xfId="22660" hidden="1" xr:uid="{00000000-0005-0000-0000-0000FF380000}"/>
    <cellStyle name="Hyperlink 3 27" xfId="23013" hidden="1" xr:uid="{00000000-0005-0000-0000-000002390000}"/>
    <cellStyle name="Hyperlink 3 27" xfId="23760" hidden="1" xr:uid="{00000000-0005-0000-0000-000001390000}"/>
    <cellStyle name="Hyperlink 3 27" xfId="31303" hidden="1" xr:uid="{00000000-0005-0000-0000-000022390000}"/>
    <cellStyle name="Hyperlink 3 27" xfId="24557" hidden="1" xr:uid="{00000000-0005-0000-0000-000005390000}"/>
    <cellStyle name="Hyperlink 3 27" xfId="31949" hidden="1" xr:uid="{00000000-0005-0000-0000-000023390000}"/>
    <cellStyle name="Hyperlink 3 27" xfId="32139" hidden="1" xr:uid="{00000000-0005-0000-0000-000024390000}"/>
    <cellStyle name="Hyperlink 3 27" xfId="21634" hidden="1" xr:uid="{00000000-0005-0000-0000-0000FB380000}"/>
    <cellStyle name="Hyperlink 3 27" xfId="31132" hidden="1" xr:uid="{00000000-0005-0000-0000-000020390000}"/>
    <cellStyle name="Hyperlink 3 27" xfId="31736" hidden="1" xr:uid="{00000000-0005-0000-0000-000021390000}"/>
    <cellStyle name="Hyperlink 3 27" xfId="27340" hidden="1" xr:uid="{00000000-0005-0000-0000-000013390000}"/>
    <cellStyle name="Hyperlink 3 27" xfId="35076" xr:uid="{00000000-0005-0000-0000-000047390000}"/>
    <cellStyle name="Hyperlink 3 270" xfId="21556" hidden="1" xr:uid="{00000000-0005-0000-0000-000048390000}"/>
    <cellStyle name="Hyperlink 3 270" xfId="36534" xr:uid="{00000000-0005-0000-0000-000049390000}"/>
    <cellStyle name="Hyperlink 3 271" xfId="21553" hidden="1" xr:uid="{00000000-0005-0000-0000-00004A390000}"/>
    <cellStyle name="Hyperlink 3 271" xfId="36531" xr:uid="{00000000-0005-0000-0000-00004B390000}"/>
    <cellStyle name="Hyperlink 3 272" xfId="21551" hidden="1" xr:uid="{00000000-0005-0000-0000-00004C390000}"/>
    <cellStyle name="Hyperlink 3 272" xfId="36529" xr:uid="{00000000-0005-0000-0000-00004D390000}"/>
    <cellStyle name="Hyperlink 3 273" xfId="21547" hidden="1" xr:uid="{00000000-0005-0000-0000-00004E390000}"/>
    <cellStyle name="Hyperlink 3 273" xfId="36525" xr:uid="{00000000-0005-0000-0000-00004F390000}"/>
    <cellStyle name="Hyperlink 3 274" xfId="21544" hidden="1" xr:uid="{00000000-0005-0000-0000-000050390000}"/>
    <cellStyle name="Hyperlink 3 274" xfId="36522" xr:uid="{00000000-0005-0000-0000-000051390000}"/>
    <cellStyle name="Hyperlink 3 275" xfId="21541" hidden="1" xr:uid="{00000000-0005-0000-0000-000052390000}"/>
    <cellStyle name="Hyperlink 3 275" xfId="36519" xr:uid="{00000000-0005-0000-0000-000053390000}"/>
    <cellStyle name="Hyperlink 3 276" xfId="21539" hidden="1" xr:uid="{00000000-0005-0000-0000-000054390000}"/>
    <cellStyle name="Hyperlink 3 276" xfId="36517" xr:uid="{00000000-0005-0000-0000-000055390000}"/>
    <cellStyle name="Hyperlink 3 277" xfId="21537" hidden="1" xr:uid="{00000000-0005-0000-0000-000056390000}"/>
    <cellStyle name="Hyperlink 3 277" xfId="36515" xr:uid="{00000000-0005-0000-0000-000057390000}"/>
    <cellStyle name="Hyperlink 3 278" xfId="21535" hidden="1" xr:uid="{00000000-0005-0000-0000-000058390000}"/>
    <cellStyle name="Hyperlink 3 278" xfId="36513" xr:uid="{00000000-0005-0000-0000-000059390000}"/>
    <cellStyle name="Hyperlink 3 279" xfId="21533" hidden="1" xr:uid="{00000000-0005-0000-0000-00005A390000}"/>
    <cellStyle name="Hyperlink 3 279" xfId="36511" xr:uid="{00000000-0005-0000-0000-00005B390000}"/>
    <cellStyle name="Hyperlink 3 28" xfId="25971" hidden="1" xr:uid="{00000000-0005-0000-0000-00007D390000}"/>
    <cellStyle name="Hyperlink 3 28" xfId="29891" hidden="1" xr:uid="{00000000-0005-0000-0000-00008A390000}"/>
    <cellStyle name="Hyperlink 3 28" xfId="30496" hidden="1" xr:uid="{00000000-0005-0000-0000-00008B390000}"/>
    <cellStyle name="Hyperlink 3 28" xfId="40141" hidden="1" xr:uid="{00000000-0005-0000-0000-0000AE390000}"/>
    <cellStyle name="Hyperlink 3 28" xfId="30709" hidden="1" xr:uid="{00000000-0005-0000-0000-00008D390000}"/>
    <cellStyle name="Hyperlink 3 28" xfId="29284" hidden="1" xr:uid="{00000000-0005-0000-0000-00008E390000}"/>
    <cellStyle name="Hyperlink 3 28" xfId="36821" hidden="1" xr:uid="{00000000-0005-0000-0000-0000A4390000}"/>
    <cellStyle name="Hyperlink 3 28" xfId="37426" hidden="1" xr:uid="{00000000-0005-0000-0000-0000A5390000}"/>
    <cellStyle name="Hyperlink 3 28" xfId="40778" hidden="1" xr:uid="{00000000-0005-0000-0000-0000B3390000}"/>
    <cellStyle name="Hyperlink 3 28" xfId="37639" hidden="1" xr:uid="{00000000-0005-0000-0000-0000A7390000}"/>
    <cellStyle name="Hyperlink 3 28" xfId="37828" hidden="1" xr:uid="{00000000-0005-0000-0000-0000A8390000}"/>
    <cellStyle name="Hyperlink 3 28" xfId="39045" hidden="1" xr:uid="{00000000-0005-0000-0000-0000AB390000}"/>
    <cellStyle name="Hyperlink 3 28" xfId="37992" hidden="1" xr:uid="{00000000-0005-0000-0000-0000AA390000}"/>
    <cellStyle name="Hyperlink 3 28" xfId="30062" hidden="1" xr:uid="{00000000-0005-0000-0000-00008C390000}"/>
    <cellStyle name="Hyperlink 3 28" xfId="39341" hidden="1" xr:uid="{00000000-0005-0000-0000-0000AC390000}"/>
    <cellStyle name="Hyperlink 3 28" xfId="39536" hidden="1" xr:uid="{00000000-0005-0000-0000-0000AD390000}"/>
    <cellStyle name="Hyperlink 3 28" xfId="34260" hidden="1" xr:uid="{00000000-0005-0000-0000-00009B390000}"/>
    <cellStyle name="Hyperlink 3 28" xfId="39707" hidden="1" xr:uid="{00000000-0005-0000-0000-0000AF390000}"/>
    <cellStyle name="Hyperlink 3 28" xfId="40354" hidden="1" xr:uid="{00000000-0005-0000-0000-0000B0390000}"/>
    <cellStyle name="Hyperlink 3 28" xfId="35222" hidden="1" xr:uid="{00000000-0005-0000-0000-00009E390000}"/>
    <cellStyle name="Hyperlink 3 28" xfId="33479" hidden="1" xr:uid="{00000000-0005-0000-0000-00009D390000}"/>
    <cellStyle name="Hyperlink 3 28" xfId="26970" hidden="1" xr:uid="{00000000-0005-0000-0000-000080390000}"/>
    <cellStyle name="Hyperlink 3 28" xfId="35417" hidden="1" xr:uid="{00000000-0005-0000-0000-00009F390000}"/>
    <cellStyle name="Hyperlink 3 28" xfId="36021" hidden="1" xr:uid="{00000000-0005-0000-0000-0000A0390000}"/>
    <cellStyle name="Hyperlink 3 28" xfId="36613" hidden="1" xr:uid="{00000000-0005-0000-0000-0000A3390000}"/>
    <cellStyle name="Hyperlink 3 28" xfId="36234" hidden="1" xr:uid="{00000000-0005-0000-0000-0000A2390000}"/>
    <cellStyle name="Hyperlink 3 28" xfId="33894" hidden="1" xr:uid="{00000000-0005-0000-0000-000098390000}"/>
    <cellStyle name="Hyperlink 3 28" xfId="36992" hidden="1" xr:uid="{00000000-0005-0000-0000-0000A6390000}"/>
    <cellStyle name="Hyperlink 3 28" xfId="34089" hidden="1" xr:uid="{00000000-0005-0000-0000-000099390000}"/>
    <cellStyle name="Hyperlink 3 28" xfId="34694" hidden="1" xr:uid="{00000000-0005-0000-0000-00009A390000}"/>
    <cellStyle name="Hyperlink 3 28" xfId="34907" hidden="1" xr:uid="{00000000-0005-0000-0000-00009C390000}"/>
    <cellStyle name="Hyperlink 3 28" xfId="32305" hidden="1" xr:uid="{00000000-0005-0000-0000-000096390000}"/>
    <cellStyle name="Hyperlink 3 28" xfId="33596" hidden="1" xr:uid="{00000000-0005-0000-0000-000097390000}"/>
    <cellStyle name="Hyperlink 3 28" xfId="29696" hidden="1" xr:uid="{00000000-0005-0000-0000-000089390000}"/>
    <cellStyle name="Hyperlink 3 28" xfId="18916" hidden="1" xr:uid="{00000000-0005-0000-0000-000060390000}"/>
    <cellStyle name="Hyperlink 3 28" xfId="19111" hidden="1" xr:uid="{00000000-0005-0000-0000-000061390000}"/>
    <cellStyle name="Hyperlink 3 28" xfId="19282" hidden="1" xr:uid="{00000000-0005-0000-0000-000063390000}"/>
    <cellStyle name="Hyperlink 3 28" xfId="18309" hidden="1" xr:uid="{00000000-0005-0000-0000-00005D390000}"/>
    <cellStyle name="Hyperlink 3 28" xfId="17173" hidden="1" xr:uid="{00000000-0005-0000-0000-00005E390000}"/>
    <cellStyle name="Hyperlink 3 28" xfId="30938" hidden="1" xr:uid="{00000000-0005-0000-0000-00008F390000}"/>
    <cellStyle name="Hyperlink 3 28" xfId="38929" hidden="1" xr:uid="{00000000-0005-0000-0000-0000B1390000}"/>
    <cellStyle name="Hyperlink 3 28" xfId="40583" hidden="1" xr:uid="{00000000-0005-0000-0000-0000B2390000}"/>
    <cellStyle name="Hyperlink 3 28" xfId="38739" hidden="1" xr:uid="{00000000-0005-0000-0000-0000A9390000}"/>
    <cellStyle name="Hyperlink 3 28" xfId="41382" hidden="1" xr:uid="{00000000-0005-0000-0000-0000B4390000}"/>
    <cellStyle name="Hyperlink 3 28" xfId="40949" hidden="1" xr:uid="{00000000-0005-0000-0000-0000B5390000}"/>
    <cellStyle name="Hyperlink 3 28" xfId="33289" hidden="1" xr:uid="{00000000-0005-0000-0000-000095390000}"/>
    <cellStyle name="Hyperlink 3 28" xfId="25376" hidden="1" xr:uid="{00000000-0005-0000-0000-000078390000}"/>
    <cellStyle name="Hyperlink 3 28" xfId="23951" hidden="1" xr:uid="{00000000-0005-0000-0000-000079390000}"/>
    <cellStyle name="Hyperlink 3 28" xfId="22850" hidden="1" xr:uid="{00000000-0005-0000-0000-000070390000}"/>
    <cellStyle name="Hyperlink 3 28" xfId="25800" hidden="1" xr:uid="{00000000-0005-0000-0000-00007B390000}"/>
    <cellStyle name="Hyperlink 3 28" xfId="26404" hidden="1" xr:uid="{00000000-0005-0000-0000-00007C390000}"/>
    <cellStyle name="Hyperlink 3 28" xfId="16998" hidden="1" xr:uid="{00000000-0005-0000-0000-00005C390000}"/>
    <cellStyle name="Hyperlink 3 28" xfId="26617" hidden="1" xr:uid="{00000000-0005-0000-0000-00007E390000}"/>
    <cellStyle name="Hyperlink 3 28" xfId="20095" hidden="1" xr:uid="{00000000-0005-0000-0000-00007F390000}"/>
    <cellStyle name="Hyperlink 3 28" xfId="35588" hidden="1" xr:uid="{00000000-0005-0000-0000-0000A1390000}"/>
    <cellStyle name="Hyperlink 3 28" xfId="27170" hidden="1" xr:uid="{00000000-0005-0000-0000-000081390000}"/>
    <cellStyle name="Hyperlink 3 28" xfId="27775" hidden="1" xr:uid="{00000000-0005-0000-0000-000082390000}"/>
    <cellStyle name="Hyperlink 3 28" xfId="41595" hidden="1" xr:uid="{00000000-0005-0000-0000-0000B6390000}"/>
    <cellStyle name="Hyperlink 3 28" xfId="27988" hidden="1" xr:uid="{00000000-0005-0000-0000-000084390000}"/>
    <cellStyle name="Hyperlink 3 28" xfId="28183" hidden="1" xr:uid="{00000000-0005-0000-0000-000085390000}"/>
    <cellStyle name="Hyperlink 3 28" xfId="21043" hidden="1" xr:uid="{00000000-0005-0000-0000-000068390000}"/>
    <cellStyle name="Hyperlink 3 28" xfId="28347" hidden="1" xr:uid="{00000000-0005-0000-0000-000087390000}"/>
    <cellStyle name="Hyperlink 3 28" xfId="29400" hidden="1" xr:uid="{00000000-0005-0000-0000-000088390000}"/>
    <cellStyle name="Hyperlink 3 28" xfId="24067" hidden="1" xr:uid="{00000000-0005-0000-0000-000073390000}"/>
    <cellStyle name="Hyperlink 3 28" xfId="24363" hidden="1" xr:uid="{00000000-0005-0000-0000-000074390000}"/>
    <cellStyle name="Hyperlink 3 28" xfId="19716" hidden="1" xr:uid="{00000000-0005-0000-0000-000062390000}"/>
    <cellStyle name="Hyperlink 3 28" xfId="25163" hidden="1" xr:uid="{00000000-0005-0000-0000-000076390000}"/>
    <cellStyle name="Hyperlink 3 28" xfId="24729" hidden="1" xr:uid="{00000000-0005-0000-0000-000077390000}"/>
    <cellStyle name="Hyperlink 3 28" xfId="18499" hidden="1" xr:uid="{00000000-0005-0000-0000-000065390000}"/>
    <cellStyle name="Hyperlink 3 28" xfId="19929" hidden="1" xr:uid="{00000000-0005-0000-0000-000064390000}"/>
    <cellStyle name="Hyperlink 3 28" xfId="29094" hidden="1" xr:uid="{00000000-0005-0000-0000-000086390000}"/>
    <cellStyle name="Hyperlink 3 28" xfId="20244" hidden="1" xr:uid="{00000000-0005-0000-0000-000066390000}"/>
    <cellStyle name="Hyperlink 3 28" xfId="20439" hidden="1" xr:uid="{00000000-0005-0000-0000-000067390000}"/>
    <cellStyle name="Hyperlink 3 28" xfId="21256" hidden="1" xr:uid="{00000000-0005-0000-0000-00006A390000}"/>
    <cellStyle name="Hyperlink 3 28" xfId="20610" hidden="1" xr:uid="{00000000-0005-0000-0000-000069390000}"/>
    <cellStyle name="Hyperlink 3 28" xfId="18618" hidden="1" xr:uid="{00000000-0005-0000-0000-00005F390000}"/>
    <cellStyle name="Hyperlink 3 28" xfId="22448" hidden="1" xr:uid="{00000000-0005-0000-0000-00006D390000}"/>
    <cellStyle name="Hyperlink 3 28" xfId="21843" hidden="1" xr:uid="{00000000-0005-0000-0000-00006C390000}"/>
    <cellStyle name="Hyperlink 3 28" xfId="25605" hidden="1" xr:uid="{00000000-0005-0000-0000-00007A390000}"/>
    <cellStyle name="Hyperlink 3 28" xfId="22014" hidden="1" xr:uid="{00000000-0005-0000-0000-00006E390000}"/>
    <cellStyle name="Hyperlink 3 28" xfId="22661" hidden="1" xr:uid="{00000000-0005-0000-0000-00006F390000}"/>
    <cellStyle name="Hyperlink 3 28" xfId="23014" hidden="1" xr:uid="{00000000-0005-0000-0000-000072390000}"/>
    <cellStyle name="Hyperlink 3 28" xfId="23761" hidden="1" xr:uid="{00000000-0005-0000-0000-000071390000}"/>
    <cellStyle name="Hyperlink 3 28" xfId="31304" hidden="1" xr:uid="{00000000-0005-0000-0000-000092390000}"/>
    <cellStyle name="Hyperlink 3 28" xfId="24558" hidden="1" xr:uid="{00000000-0005-0000-0000-000075390000}"/>
    <cellStyle name="Hyperlink 3 28" xfId="31950" hidden="1" xr:uid="{00000000-0005-0000-0000-000093390000}"/>
    <cellStyle name="Hyperlink 3 28" xfId="32140" hidden="1" xr:uid="{00000000-0005-0000-0000-000094390000}"/>
    <cellStyle name="Hyperlink 3 28" xfId="21635" hidden="1" xr:uid="{00000000-0005-0000-0000-00006B390000}"/>
    <cellStyle name="Hyperlink 3 28" xfId="31133" hidden="1" xr:uid="{00000000-0005-0000-0000-000090390000}"/>
    <cellStyle name="Hyperlink 3 28" xfId="31737" hidden="1" xr:uid="{00000000-0005-0000-0000-000091390000}"/>
    <cellStyle name="Hyperlink 3 28" xfId="27341" hidden="1" xr:uid="{00000000-0005-0000-0000-000083390000}"/>
    <cellStyle name="Hyperlink 3 28" xfId="35073" xr:uid="{00000000-0005-0000-0000-0000B7390000}"/>
    <cellStyle name="Hyperlink 3 280" xfId="21531" hidden="1" xr:uid="{00000000-0005-0000-0000-0000B8390000}"/>
    <cellStyle name="Hyperlink 3 280" xfId="36509" xr:uid="{00000000-0005-0000-0000-0000B9390000}"/>
    <cellStyle name="Hyperlink 3 281" xfId="21529" hidden="1" xr:uid="{00000000-0005-0000-0000-0000BA390000}"/>
    <cellStyle name="Hyperlink 3 281" xfId="36507" xr:uid="{00000000-0005-0000-0000-0000BB390000}"/>
    <cellStyle name="Hyperlink 3 282" xfId="21527" hidden="1" xr:uid="{00000000-0005-0000-0000-0000BC390000}"/>
    <cellStyle name="Hyperlink 3 282" xfId="36505" xr:uid="{00000000-0005-0000-0000-0000BD390000}"/>
    <cellStyle name="Hyperlink 3 283" xfId="21525" hidden="1" xr:uid="{00000000-0005-0000-0000-0000BE390000}"/>
    <cellStyle name="Hyperlink 3 283" xfId="36503" xr:uid="{00000000-0005-0000-0000-0000BF390000}"/>
    <cellStyle name="Hyperlink 3 284" xfId="21523" hidden="1" xr:uid="{00000000-0005-0000-0000-0000C0390000}"/>
    <cellStyle name="Hyperlink 3 284" xfId="36501" xr:uid="{00000000-0005-0000-0000-0000C1390000}"/>
    <cellStyle name="Hyperlink 3 285" xfId="21522" hidden="1" xr:uid="{00000000-0005-0000-0000-0000C2390000}"/>
    <cellStyle name="Hyperlink 3 285" xfId="36500" xr:uid="{00000000-0005-0000-0000-0000C3390000}"/>
    <cellStyle name="Hyperlink 3 286" xfId="21521" hidden="1" xr:uid="{00000000-0005-0000-0000-0000C4390000}"/>
    <cellStyle name="Hyperlink 3 286" xfId="36499" xr:uid="{00000000-0005-0000-0000-0000C5390000}"/>
    <cellStyle name="Hyperlink 3 287" xfId="21520" hidden="1" xr:uid="{00000000-0005-0000-0000-0000C6390000}"/>
    <cellStyle name="Hyperlink 3 287" xfId="36498" xr:uid="{00000000-0005-0000-0000-0000C7390000}"/>
    <cellStyle name="Hyperlink 3 288" xfId="21519" hidden="1" xr:uid="{00000000-0005-0000-0000-0000C8390000}"/>
    <cellStyle name="Hyperlink 3 288" xfId="36497" xr:uid="{00000000-0005-0000-0000-0000C9390000}"/>
    <cellStyle name="Hyperlink 3 289" xfId="21518" hidden="1" xr:uid="{00000000-0005-0000-0000-0000CA390000}"/>
    <cellStyle name="Hyperlink 3 289" xfId="36496" xr:uid="{00000000-0005-0000-0000-0000CB390000}"/>
    <cellStyle name="Hyperlink 3 29" xfId="19112" hidden="1" xr:uid="{00000000-0005-0000-0000-0000D1390000}"/>
    <cellStyle name="Hyperlink 3 29" xfId="33895" hidden="1" xr:uid="{00000000-0005-0000-0000-0000083A0000}"/>
    <cellStyle name="Hyperlink 3 29" xfId="37994" hidden="1" xr:uid="{00000000-0005-0000-0000-00001A3A0000}"/>
    <cellStyle name="Hyperlink 3 29" xfId="16999" hidden="1" xr:uid="{00000000-0005-0000-0000-0000CC390000}"/>
    <cellStyle name="Hyperlink 3 29" xfId="22016" hidden="1" xr:uid="{00000000-0005-0000-0000-0000DE390000}"/>
    <cellStyle name="Hyperlink 3 29" xfId="31738" hidden="1" xr:uid="{00000000-0005-0000-0000-0000013A0000}"/>
    <cellStyle name="Hyperlink 3 29" xfId="27343" hidden="1" xr:uid="{00000000-0005-0000-0000-0000F3390000}"/>
    <cellStyle name="Hyperlink 3 29" xfId="39709" hidden="1" xr:uid="{00000000-0005-0000-0000-00001F3A0000}"/>
    <cellStyle name="Hyperlink 3 29" xfId="30939" hidden="1" xr:uid="{00000000-0005-0000-0000-0000FF390000}"/>
    <cellStyle name="Hyperlink 3 29" xfId="21044" hidden="1" xr:uid="{00000000-0005-0000-0000-0000D8390000}"/>
    <cellStyle name="Hyperlink 3 29" xfId="33477" hidden="1" xr:uid="{00000000-0005-0000-0000-00000D3A0000}"/>
    <cellStyle name="Hyperlink 3 29" xfId="41383" hidden="1" xr:uid="{00000000-0005-0000-0000-0000243A0000}"/>
    <cellStyle name="Hyperlink 3 29" xfId="21636" hidden="1" xr:uid="{00000000-0005-0000-0000-0000DB390000}"/>
    <cellStyle name="Hyperlink 3 29" xfId="36022" hidden="1" xr:uid="{00000000-0005-0000-0000-0000103A0000}"/>
    <cellStyle name="Hyperlink 3 29" xfId="29697" hidden="1" xr:uid="{00000000-0005-0000-0000-0000F9390000}"/>
    <cellStyle name="Hyperlink 3 29" xfId="23949" hidden="1" xr:uid="{00000000-0005-0000-0000-0000E9390000}"/>
    <cellStyle name="Hyperlink 3 29" xfId="36614" hidden="1" xr:uid="{00000000-0005-0000-0000-0000133A0000}"/>
    <cellStyle name="Hyperlink 3 29" xfId="29095" hidden="1" xr:uid="{00000000-0005-0000-0000-0000F6390000}"/>
    <cellStyle name="Hyperlink 3 29" xfId="23762" hidden="1" xr:uid="{00000000-0005-0000-0000-0000E1390000}"/>
    <cellStyle name="Hyperlink 3 29" xfId="36994" hidden="1" xr:uid="{00000000-0005-0000-0000-0000163A0000}"/>
    <cellStyle name="Hyperlink 3 29" xfId="33597" hidden="1" xr:uid="{00000000-0005-0000-0000-0000073A0000}"/>
    <cellStyle name="Hyperlink 3 29" xfId="24364" hidden="1" xr:uid="{00000000-0005-0000-0000-0000E4390000}"/>
    <cellStyle name="Hyperlink 3 29" xfId="38740" hidden="1" xr:uid="{00000000-0005-0000-0000-0000193A0000}"/>
    <cellStyle name="Hyperlink 3 29" xfId="20093" hidden="1" xr:uid="{00000000-0005-0000-0000-0000EF390000}"/>
    <cellStyle name="Hyperlink 3 29" xfId="19717" hidden="1" xr:uid="{00000000-0005-0000-0000-0000D2390000}"/>
    <cellStyle name="Hyperlink 3 29" xfId="39342" hidden="1" xr:uid="{00000000-0005-0000-0000-00001C3A0000}"/>
    <cellStyle name="Hyperlink 3 29" xfId="26405" hidden="1" xr:uid="{00000000-0005-0000-0000-0000EC390000}"/>
    <cellStyle name="Hyperlink 3 29" xfId="18497" hidden="1" xr:uid="{00000000-0005-0000-0000-0000D5390000}"/>
    <cellStyle name="Hyperlink 3 29" xfId="34090" hidden="1" xr:uid="{00000000-0005-0000-0000-0000093A0000}"/>
    <cellStyle name="Hyperlink 3 29" xfId="34695" hidden="1" xr:uid="{00000000-0005-0000-0000-00000A3A0000}"/>
    <cellStyle name="Hyperlink 3 29" xfId="40951" hidden="1" xr:uid="{00000000-0005-0000-0000-0000253A0000}"/>
    <cellStyle name="Hyperlink 3 29" xfId="35590" hidden="1" xr:uid="{00000000-0005-0000-0000-0000113A0000}"/>
    <cellStyle name="Hyperlink 3 29" xfId="25377" hidden="1" xr:uid="{00000000-0005-0000-0000-0000E8390000}"/>
    <cellStyle name="Hyperlink 3 29" xfId="18619" hidden="1" xr:uid="{00000000-0005-0000-0000-0000CF390000}"/>
    <cellStyle name="Hyperlink 3 29" xfId="18917" hidden="1" xr:uid="{00000000-0005-0000-0000-0000D0390000}"/>
    <cellStyle name="Hyperlink 3 29" xfId="25801" hidden="1" xr:uid="{00000000-0005-0000-0000-0000EB390000}"/>
    <cellStyle name="Hyperlink 3 29" xfId="20440" hidden="1" xr:uid="{00000000-0005-0000-0000-0000D7390000}"/>
    <cellStyle name="Hyperlink 3 29" xfId="25973" hidden="1" xr:uid="{00000000-0005-0000-0000-0000ED390000}"/>
    <cellStyle name="Hyperlink 3 29" xfId="40355" hidden="1" xr:uid="{00000000-0005-0000-0000-0000203A0000}"/>
    <cellStyle name="Hyperlink 3 29" xfId="38927" hidden="1" xr:uid="{00000000-0005-0000-0000-0000213A0000}"/>
    <cellStyle name="Hyperlink 3 29" xfId="26971" hidden="1" xr:uid="{00000000-0005-0000-0000-0000F0390000}"/>
    <cellStyle name="Hyperlink 3 29" xfId="39537" hidden="1" xr:uid="{00000000-0005-0000-0000-00001D3A0000}"/>
    <cellStyle name="Hyperlink 3 29" xfId="27776" hidden="1" xr:uid="{00000000-0005-0000-0000-0000F2390000}"/>
    <cellStyle name="Hyperlink 3 29" xfId="25164" hidden="1" xr:uid="{00000000-0005-0000-0000-0000E6390000}"/>
    <cellStyle name="Hyperlink 3 29" xfId="24731" hidden="1" xr:uid="{00000000-0005-0000-0000-0000E7390000}"/>
    <cellStyle name="Hyperlink 3 29" xfId="28184" hidden="1" xr:uid="{00000000-0005-0000-0000-0000F5390000}"/>
    <cellStyle name="Hyperlink 3 29" xfId="24068" hidden="1" xr:uid="{00000000-0005-0000-0000-0000E3390000}"/>
    <cellStyle name="Hyperlink 3 29" xfId="28349" hidden="1" xr:uid="{00000000-0005-0000-0000-0000F7390000}"/>
    <cellStyle name="Hyperlink 3 29" xfId="37640" hidden="1" xr:uid="{00000000-0005-0000-0000-0000173A0000}"/>
    <cellStyle name="Hyperlink 3 29" xfId="29892" hidden="1" xr:uid="{00000000-0005-0000-0000-0000FA390000}"/>
    <cellStyle name="Hyperlink 3 29" xfId="36822" hidden="1" xr:uid="{00000000-0005-0000-0000-0000143A0000}"/>
    <cellStyle name="Hyperlink 3 29" xfId="30064" hidden="1" xr:uid="{00000000-0005-0000-0000-0000FC390000}"/>
    <cellStyle name="Hyperlink 3 29" xfId="22449" hidden="1" xr:uid="{00000000-0005-0000-0000-0000DD390000}"/>
    <cellStyle name="Hyperlink 3 29" xfId="29282" hidden="1" xr:uid="{00000000-0005-0000-0000-0000FE390000}"/>
    <cellStyle name="Hyperlink 3 29" xfId="21257" hidden="1" xr:uid="{00000000-0005-0000-0000-0000DA390000}"/>
    <cellStyle name="Hyperlink 3 29" xfId="31134" hidden="1" xr:uid="{00000000-0005-0000-0000-0000003A0000}"/>
    <cellStyle name="Hyperlink 3 29" xfId="35223" hidden="1" xr:uid="{00000000-0005-0000-0000-00000E3A0000}"/>
    <cellStyle name="Hyperlink 3 29" xfId="31306" hidden="1" xr:uid="{00000000-0005-0000-0000-0000023A0000}"/>
    <cellStyle name="Hyperlink 3 29" xfId="34262" hidden="1" xr:uid="{00000000-0005-0000-0000-00000B3A0000}"/>
    <cellStyle name="Hyperlink 3 29" xfId="32141" hidden="1" xr:uid="{00000000-0005-0000-0000-0000043A0000}"/>
    <cellStyle name="Hyperlink 3 29" xfId="19930" hidden="1" xr:uid="{00000000-0005-0000-0000-0000D4390000}"/>
    <cellStyle name="Hyperlink 3 29" xfId="32307" hidden="1" xr:uid="{00000000-0005-0000-0000-0000063A0000}"/>
    <cellStyle name="Hyperlink 3 29" xfId="37829" hidden="1" xr:uid="{00000000-0005-0000-0000-0000183A0000}"/>
    <cellStyle name="Hyperlink 3 29" xfId="30710" hidden="1" xr:uid="{00000000-0005-0000-0000-0000FD390000}"/>
    <cellStyle name="Hyperlink 3 29" xfId="26618" hidden="1" xr:uid="{00000000-0005-0000-0000-0000EE390000}"/>
    <cellStyle name="Hyperlink 3 29" xfId="20612" hidden="1" xr:uid="{00000000-0005-0000-0000-0000D9390000}"/>
    <cellStyle name="Hyperlink 3 29" xfId="30497" hidden="1" xr:uid="{00000000-0005-0000-0000-0000FB390000}"/>
    <cellStyle name="Hyperlink 3 29" xfId="36235" hidden="1" xr:uid="{00000000-0005-0000-0000-0000123A0000}"/>
    <cellStyle name="Hyperlink 3 29" xfId="21844" hidden="1" xr:uid="{00000000-0005-0000-0000-0000DC390000}"/>
    <cellStyle name="Hyperlink 3 29" xfId="18310" hidden="1" xr:uid="{00000000-0005-0000-0000-0000CD390000}"/>
    <cellStyle name="Hyperlink 3 29" xfId="37427" hidden="1" xr:uid="{00000000-0005-0000-0000-0000153A0000}"/>
    <cellStyle name="Hyperlink 3 29" xfId="22662" hidden="1" xr:uid="{00000000-0005-0000-0000-0000DF390000}"/>
    <cellStyle name="Hyperlink 3 29" xfId="27989" hidden="1" xr:uid="{00000000-0005-0000-0000-0000F4390000}"/>
    <cellStyle name="Hyperlink 3 29" xfId="40779" hidden="1" xr:uid="{00000000-0005-0000-0000-0000233A0000}"/>
    <cellStyle name="Hyperlink 3 29" xfId="23016" hidden="1" xr:uid="{00000000-0005-0000-0000-0000E2390000}"/>
    <cellStyle name="Hyperlink 3 29" xfId="27171" hidden="1" xr:uid="{00000000-0005-0000-0000-0000F1390000}"/>
    <cellStyle name="Hyperlink 3 29" xfId="39046" hidden="1" xr:uid="{00000000-0005-0000-0000-00001B3A0000}"/>
    <cellStyle name="Hyperlink 3 29" xfId="24559" hidden="1" xr:uid="{00000000-0005-0000-0000-0000E5390000}"/>
    <cellStyle name="Hyperlink 3 29" xfId="31951" hidden="1" xr:uid="{00000000-0005-0000-0000-0000033A0000}"/>
    <cellStyle name="Hyperlink 3 29" xfId="40142" hidden="1" xr:uid="{00000000-0005-0000-0000-00001E3A0000}"/>
    <cellStyle name="Hyperlink 3 29" xfId="19284" hidden="1" xr:uid="{00000000-0005-0000-0000-0000D3390000}"/>
    <cellStyle name="Hyperlink 3 29" xfId="25606" hidden="1" xr:uid="{00000000-0005-0000-0000-0000EA390000}"/>
    <cellStyle name="Hyperlink 3 29" xfId="34908" hidden="1" xr:uid="{00000000-0005-0000-0000-00000C3A0000}"/>
    <cellStyle name="Hyperlink 3 29" xfId="20245" hidden="1" xr:uid="{00000000-0005-0000-0000-0000D6390000}"/>
    <cellStyle name="Hyperlink 3 29" xfId="41596" hidden="1" xr:uid="{00000000-0005-0000-0000-0000263A0000}"/>
    <cellStyle name="Hyperlink 3 29" xfId="35418" hidden="1" xr:uid="{00000000-0005-0000-0000-00000F3A0000}"/>
    <cellStyle name="Hyperlink 3 29" xfId="33290" hidden="1" xr:uid="{00000000-0005-0000-0000-0000053A0000}"/>
    <cellStyle name="Hyperlink 3 29" xfId="29401" hidden="1" xr:uid="{00000000-0005-0000-0000-0000F8390000}"/>
    <cellStyle name="Hyperlink 3 29" xfId="17175" hidden="1" xr:uid="{00000000-0005-0000-0000-0000CE390000}"/>
    <cellStyle name="Hyperlink 3 29" xfId="22851" hidden="1" xr:uid="{00000000-0005-0000-0000-0000E0390000}"/>
    <cellStyle name="Hyperlink 3 29" xfId="40584" hidden="1" xr:uid="{00000000-0005-0000-0000-0000223A0000}"/>
    <cellStyle name="Hyperlink 3 29" xfId="35071" xr:uid="{00000000-0005-0000-0000-0000273A0000}"/>
    <cellStyle name="Hyperlink 3 290" xfId="21517" hidden="1" xr:uid="{00000000-0005-0000-0000-0000283A0000}"/>
    <cellStyle name="Hyperlink 3 290" xfId="36495" xr:uid="{00000000-0005-0000-0000-0000293A0000}"/>
    <cellStyle name="Hyperlink 3 291" xfId="21516" hidden="1" xr:uid="{00000000-0005-0000-0000-00002A3A0000}"/>
    <cellStyle name="Hyperlink 3 291" xfId="36494" xr:uid="{00000000-0005-0000-0000-00002B3A0000}"/>
    <cellStyle name="Hyperlink 3 292" xfId="21515" hidden="1" xr:uid="{00000000-0005-0000-0000-00002C3A0000}"/>
    <cellStyle name="Hyperlink 3 292" xfId="36493" xr:uid="{00000000-0005-0000-0000-00002D3A0000}"/>
    <cellStyle name="Hyperlink 3 293" xfId="21514" hidden="1" xr:uid="{00000000-0005-0000-0000-00002E3A0000}"/>
    <cellStyle name="Hyperlink 3 293" xfId="36492" xr:uid="{00000000-0005-0000-0000-00002F3A0000}"/>
    <cellStyle name="Hyperlink 3 294" xfId="21513" hidden="1" xr:uid="{00000000-0005-0000-0000-0000303A0000}"/>
    <cellStyle name="Hyperlink 3 294" xfId="36491" xr:uid="{00000000-0005-0000-0000-0000313A0000}"/>
    <cellStyle name="Hyperlink 3 295" xfId="21512" hidden="1" xr:uid="{00000000-0005-0000-0000-0000323A0000}"/>
    <cellStyle name="Hyperlink 3 295" xfId="36490" xr:uid="{00000000-0005-0000-0000-0000333A0000}"/>
    <cellStyle name="Hyperlink 3 296" xfId="21510" hidden="1" xr:uid="{00000000-0005-0000-0000-0000343A0000}"/>
    <cellStyle name="Hyperlink 3 296" xfId="36488" xr:uid="{00000000-0005-0000-0000-0000353A0000}"/>
    <cellStyle name="Hyperlink 3 297" xfId="21507" hidden="1" xr:uid="{00000000-0005-0000-0000-0000363A0000}"/>
    <cellStyle name="Hyperlink 3 297" xfId="36485" xr:uid="{00000000-0005-0000-0000-0000373A0000}"/>
    <cellStyle name="Hyperlink 3 298" xfId="21503" hidden="1" xr:uid="{00000000-0005-0000-0000-0000383A0000}"/>
    <cellStyle name="Hyperlink 3 298" xfId="36481" xr:uid="{00000000-0005-0000-0000-0000393A0000}"/>
    <cellStyle name="Hyperlink 3 299" xfId="21475" hidden="1" xr:uid="{00000000-0005-0000-0000-00003A3A0000}"/>
    <cellStyle name="Hyperlink 3 299" xfId="36453" xr:uid="{00000000-0005-0000-0000-00003B3A0000}"/>
    <cellStyle name="Hyperlink 3 3" xfId="298" xr:uid="{00000000-0005-0000-0000-00003C3A0000}"/>
    <cellStyle name="Hyperlink 3 3 2" xfId="17119" xr:uid="{00000000-0005-0000-0000-00003D3A0000}"/>
    <cellStyle name="Hyperlink 3 30" xfId="40953" hidden="1" xr:uid="{00000000-0005-0000-0000-0000973A0000}"/>
    <cellStyle name="Hyperlink 3 30" xfId="41597" hidden="1" xr:uid="{00000000-0005-0000-0000-0000983A0000}"/>
    <cellStyle name="Hyperlink 3 30" xfId="41384" hidden="1" xr:uid="{00000000-0005-0000-0000-0000963A0000}"/>
    <cellStyle name="Hyperlink 3 30" xfId="33291" hidden="1" xr:uid="{00000000-0005-0000-0000-0000773A0000}"/>
    <cellStyle name="Hyperlink 3 30" xfId="40585" hidden="1" xr:uid="{00000000-0005-0000-0000-0000943A0000}"/>
    <cellStyle name="Hyperlink 3 30" xfId="33475" hidden="1" xr:uid="{00000000-0005-0000-0000-00007F3A0000}"/>
    <cellStyle name="Hyperlink 3 30" xfId="21845" hidden="1" xr:uid="{00000000-0005-0000-0000-00004E3A0000}"/>
    <cellStyle name="Hyperlink 3 30" xfId="37996" hidden="1" xr:uid="{00000000-0005-0000-0000-00008C3A0000}"/>
    <cellStyle name="Hyperlink 3 30" xfId="39047" hidden="1" xr:uid="{00000000-0005-0000-0000-00008D3A0000}"/>
    <cellStyle name="Hyperlink 3 30" xfId="39343" hidden="1" xr:uid="{00000000-0005-0000-0000-00008E3A0000}"/>
    <cellStyle name="Hyperlink 3 30" xfId="39538" hidden="1" xr:uid="{00000000-0005-0000-0000-00008F3A0000}"/>
    <cellStyle name="Hyperlink 3 30" xfId="40143" hidden="1" xr:uid="{00000000-0005-0000-0000-0000903A0000}"/>
    <cellStyle name="Hyperlink 3 30" xfId="39711" hidden="1" xr:uid="{00000000-0005-0000-0000-0000913A0000}"/>
    <cellStyle name="Hyperlink 3 30" xfId="34696" hidden="1" xr:uid="{00000000-0005-0000-0000-00007C3A0000}"/>
    <cellStyle name="Hyperlink 3 30" xfId="34264" hidden="1" xr:uid="{00000000-0005-0000-0000-00007D3A0000}"/>
    <cellStyle name="Hyperlink 3 30" xfId="37641" hidden="1" xr:uid="{00000000-0005-0000-0000-0000893A0000}"/>
    <cellStyle name="Hyperlink 3 30" xfId="25165" hidden="1" xr:uid="{00000000-0005-0000-0000-0000583A0000}"/>
    <cellStyle name="Hyperlink 3 30" xfId="35224" hidden="1" xr:uid="{00000000-0005-0000-0000-0000803A0000}"/>
    <cellStyle name="Hyperlink 3 30" xfId="35419" hidden="1" xr:uid="{00000000-0005-0000-0000-0000813A0000}"/>
    <cellStyle name="Hyperlink 3 30" xfId="36023" hidden="1" xr:uid="{00000000-0005-0000-0000-0000823A0000}"/>
    <cellStyle name="Hyperlink 3 30" xfId="35592" hidden="1" xr:uid="{00000000-0005-0000-0000-0000833A0000}"/>
    <cellStyle name="Hyperlink 3 30" xfId="36236" hidden="1" xr:uid="{00000000-0005-0000-0000-0000843A0000}"/>
    <cellStyle name="Hyperlink 3 30" xfId="36615" hidden="1" xr:uid="{00000000-0005-0000-0000-0000853A0000}"/>
    <cellStyle name="Hyperlink 3 30" xfId="36823" hidden="1" xr:uid="{00000000-0005-0000-0000-0000863A0000}"/>
    <cellStyle name="Hyperlink 3 30" xfId="37428" hidden="1" xr:uid="{00000000-0005-0000-0000-0000873A0000}"/>
    <cellStyle name="Hyperlink 3 30" xfId="38925" hidden="1" xr:uid="{00000000-0005-0000-0000-0000933A0000}"/>
    <cellStyle name="Hyperlink 3 30" xfId="18620" hidden="1" xr:uid="{00000000-0005-0000-0000-0000413A0000}"/>
    <cellStyle name="Hyperlink 3 30" xfId="37830" hidden="1" xr:uid="{00000000-0005-0000-0000-00008A3A0000}"/>
    <cellStyle name="Hyperlink 3 30" xfId="38741" hidden="1" xr:uid="{00000000-0005-0000-0000-00008B3A0000}"/>
    <cellStyle name="Hyperlink 3 30" xfId="19718" hidden="1" xr:uid="{00000000-0005-0000-0000-0000443A0000}"/>
    <cellStyle name="Hyperlink 3 30" xfId="26972" hidden="1" xr:uid="{00000000-0005-0000-0000-0000623A0000}"/>
    <cellStyle name="Hyperlink 3 30" xfId="26619" hidden="1" xr:uid="{00000000-0005-0000-0000-0000603A0000}"/>
    <cellStyle name="Hyperlink 3 30" xfId="20091" hidden="1" xr:uid="{00000000-0005-0000-0000-0000613A0000}"/>
    <cellStyle name="Hyperlink 3 30" xfId="40780" hidden="1" xr:uid="{00000000-0005-0000-0000-0000953A0000}"/>
    <cellStyle name="Hyperlink 3 30" xfId="27990" hidden="1" xr:uid="{00000000-0005-0000-0000-0000663A0000}"/>
    <cellStyle name="Hyperlink 3 30" xfId="27777" hidden="1" xr:uid="{00000000-0005-0000-0000-0000643A0000}"/>
    <cellStyle name="Hyperlink 3 30" xfId="27345" hidden="1" xr:uid="{00000000-0005-0000-0000-0000653A0000}"/>
    <cellStyle name="Hyperlink 3 30" xfId="23947" hidden="1" xr:uid="{00000000-0005-0000-0000-00005B3A0000}"/>
    <cellStyle name="Hyperlink 3 30" xfId="29402" hidden="1" xr:uid="{00000000-0005-0000-0000-00006A3A0000}"/>
    <cellStyle name="Hyperlink 3 30" xfId="29096" hidden="1" xr:uid="{00000000-0005-0000-0000-0000683A0000}"/>
    <cellStyle name="Hyperlink 3 30" xfId="28351" hidden="1" xr:uid="{00000000-0005-0000-0000-0000693A0000}"/>
    <cellStyle name="Hyperlink 3 30" xfId="25975" hidden="1" xr:uid="{00000000-0005-0000-0000-00005F3A0000}"/>
    <cellStyle name="Hyperlink 3 30" xfId="30066" hidden="1" xr:uid="{00000000-0005-0000-0000-00006E3A0000}"/>
    <cellStyle name="Hyperlink 3 30" xfId="29893" hidden="1" xr:uid="{00000000-0005-0000-0000-00006C3A0000}"/>
    <cellStyle name="Hyperlink 3 30" xfId="30498" hidden="1" xr:uid="{00000000-0005-0000-0000-00006D3A0000}"/>
    <cellStyle name="Hyperlink 3 30" xfId="27172" hidden="1" xr:uid="{00000000-0005-0000-0000-0000633A0000}"/>
    <cellStyle name="Hyperlink 3 30" xfId="31135" hidden="1" xr:uid="{00000000-0005-0000-0000-0000723A0000}"/>
    <cellStyle name="Hyperlink 3 30" xfId="29280" hidden="1" xr:uid="{00000000-0005-0000-0000-0000703A0000}"/>
    <cellStyle name="Hyperlink 3 30" xfId="30940" hidden="1" xr:uid="{00000000-0005-0000-0000-0000713A0000}"/>
    <cellStyle name="Hyperlink 3 30" xfId="28185" hidden="1" xr:uid="{00000000-0005-0000-0000-0000673A0000}"/>
    <cellStyle name="Hyperlink 3 30" xfId="32142" hidden="1" xr:uid="{00000000-0005-0000-0000-0000763A0000}"/>
    <cellStyle name="Hyperlink 3 30" xfId="31308" hidden="1" xr:uid="{00000000-0005-0000-0000-0000743A0000}"/>
    <cellStyle name="Hyperlink 3 30" xfId="31952" hidden="1" xr:uid="{00000000-0005-0000-0000-0000753A0000}"/>
    <cellStyle name="Hyperlink 3 30" xfId="29698" hidden="1" xr:uid="{00000000-0005-0000-0000-00006B3A0000}"/>
    <cellStyle name="Hyperlink 3 30" xfId="33896" hidden="1" xr:uid="{00000000-0005-0000-0000-00007A3A0000}"/>
    <cellStyle name="Hyperlink 3 30" xfId="32309" hidden="1" xr:uid="{00000000-0005-0000-0000-0000783A0000}"/>
    <cellStyle name="Hyperlink 3 30" xfId="33598" hidden="1" xr:uid="{00000000-0005-0000-0000-0000793A0000}"/>
    <cellStyle name="Hyperlink 3 30" xfId="30711" hidden="1" xr:uid="{00000000-0005-0000-0000-00006F3A0000}"/>
    <cellStyle name="Hyperlink 3 30" xfId="17177" hidden="1" xr:uid="{00000000-0005-0000-0000-0000403A0000}"/>
    <cellStyle name="Hyperlink 3 30" xfId="17000" hidden="1" xr:uid="{00000000-0005-0000-0000-00003E3A0000}"/>
    <cellStyle name="Hyperlink 3 30" xfId="18311" hidden="1" xr:uid="{00000000-0005-0000-0000-00003F3A0000}"/>
    <cellStyle name="Hyperlink 3 30" xfId="31739" hidden="1" xr:uid="{00000000-0005-0000-0000-0000733A0000}"/>
    <cellStyle name="Hyperlink 3 30" xfId="19113" hidden="1" xr:uid="{00000000-0005-0000-0000-0000433A0000}"/>
    <cellStyle name="Hyperlink 3 30" xfId="22450" hidden="1" xr:uid="{00000000-0005-0000-0000-00004F3A0000}"/>
    <cellStyle name="Hyperlink 3 30" xfId="36996" hidden="1" xr:uid="{00000000-0005-0000-0000-0000883A0000}"/>
    <cellStyle name="Hyperlink 3 30" xfId="19931" hidden="1" xr:uid="{00000000-0005-0000-0000-0000463A0000}"/>
    <cellStyle name="Hyperlink 3 30" xfId="18495" hidden="1" xr:uid="{00000000-0005-0000-0000-0000473A0000}"/>
    <cellStyle name="Hyperlink 3 30" xfId="20246" hidden="1" xr:uid="{00000000-0005-0000-0000-0000483A0000}"/>
    <cellStyle name="Hyperlink 3 30" xfId="20441" hidden="1" xr:uid="{00000000-0005-0000-0000-0000493A0000}"/>
    <cellStyle name="Hyperlink 3 30" xfId="21045" hidden="1" xr:uid="{00000000-0005-0000-0000-00004A3A0000}"/>
    <cellStyle name="Hyperlink 3 30" xfId="20614" hidden="1" xr:uid="{00000000-0005-0000-0000-00004B3A0000}"/>
    <cellStyle name="Hyperlink 3 30" xfId="21258" hidden="1" xr:uid="{00000000-0005-0000-0000-00004C3A0000}"/>
    <cellStyle name="Hyperlink 3 30" xfId="21637" hidden="1" xr:uid="{00000000-0005-0000-0000-00004D3A0000}"/>
    <cellStyle name="Hyperlink 3 30" xfId="24733" hidden="1" xr:uid="{00000000-0005-0000-0000-0000593A0000}"/>
    <cellStyle name="Hyperlink 3 30" xfId="40356" hidden="1" xr:uid="{00000000-0005-0000-0000-0000923A0000}"/>
    <cellStyle name="Hyperlink 3 30" xfId="22018" hidden="1" xr:uid="{00000000-0005-0000-0000-0000503A0000}"/>
    <cellStyle name="Hyperlink 3 30" xfId="22663" hidden="1" xr:uid="{00000000-0005-0000-0000-0000513A0000}"/>
    <cellStyle name="Hyperlink 3 30" xfId="22852" hidden="1" xr:uid="{00000000-0005-0000-0000-0000523A0000}"/>
    <cellStyle name="Hyperlink 3 30" xfId="23763" hidden="1" xr:uid="{00000000-0005-0000-0000-0000533A0000}"/>
    <cellStyle name="Hyperlink 3 30" xfId="23018" hidden="1" xr:uid="{00000000-0005-0000-0000-0000543A0000}"/>
    <cellStyle name="Hyperlink 3 30" xfId="24069" hidden="1" xr:uid="{00000000-0005-0000-0000-0000553A0000}"/>
    <cellStyle name="Hyperlink 3 30" xfId="24365" hidden="1" xr:uid="{00000000-0005-0000-0000-0000563A0000}"/>
    <cellStyle name="Hyperlink 3 30" xfId="24560" hidden="1" xr:uid="{00000000-0005-0000-0000-0000573A0000}"/>
    <cellStyle name="Hyperlink 3 30" xfId="18918" hidden="1" xr:uid="{00000000-0005-0000-0000-0000423A0000}"/>
    <cellStyle name="Hyperlink 3 30" xfId="34091" hidden="1" xr:uid="{00000000-0005-0000-0000-00007B3A0000}"/>
    <cellStyle name="Hyperlink 3 30" xfId="25378" hidden="1" xr:uid="{00000000-0005-0000-0000-00005A3A0000}"/>
    <cellStyle name="Hyperlink 3 30" xfId="19286" hidden="1" xr:uid="{00000000-0005-0000-0000-0000453A0000}"/>
    <cellStyle name="Hyperlink 3 30" xfId="34909" hidden="1" xr:uid="{00000000-0005-0000-0000-00007E3A0000}"/>
    <cellStyle name="Hyperlink 3 30" xfId="26406" hidden="1" xr:uid="{00000000-0005-0000-0000-00005E3A0000}"/>
    <cellStyle name="Hyperlink 3 30" xfId="25607" hidden="1" xr:uid="{00000000-0005-0000-0000-00005C3A0000}"/>
    <cellStyle name="Hyperlink 3 30" xfId="25802" hidden="1" xr:uid="{00000000-0005-0000-0000-00005D3A0000}"/>
    <cellStyle name="Hyperlink 3 30" xfId="35069" xr:uid="{00000000-0005-0000-0000-0000993A0000}"/>
    <cellStyle name="Hyperlink 3 300" xfId="21422" hidden="1" xr:uid="{00000000-0005-0000-0000-00009A3A0000}"/>
    <cellStyle name="Hyperlink 3 300" xfId="36400" xr:uid="{00000000-0005-0000-0000-00009B3A0000}"/>
    <cellStyle name="Hyperlink 3 301" xfId="21419" hidden="1" xr:uid="{00000000-0005-0000-0000-00009C3A0000}"/>
    <cellStyle name="Hyperlink 3 301" xfId="36397" xr:uid="{00000000-0005-0000-0000-00009D3A0000}"/>
    <cellStyle name="Hyperlink 3 302" xfId="21414" hidden="1" xr:uid="{00000000-0005-0000-0000-00009E3A0000}"/>
    <cellStyle name="Hyperlink 3 302" xfId="36392" xr:uid="{00000000-0005-0000-0000-00009F3A0000}"/>
    <cellStyle name="Hyperlink 3 303" xfId="21409" hidden="1" xr:uid="{00000000-0005-0000-0000-0000A03A0000}"/>
    <cellStyle name="Hyperlink 3 303" xfId="36387" xr:uid="{00000000-0005-0000-0000-0000A13A0000}"/>
    <cellStyle name="Hyperlink 3 304" xfId="17815" hidden="1" xr:uid="{00000000-0005-0000-0000-0000A23A0000}"/>
    <cellStyle name="Hyperlink 3 304" xfId="32934" xr:uid="{00000000-0005-0000-0000-0000A33A0000}"/>
    <cellStyle name="Hyperlink 3 305" xfId="17805" hidden="1" xr:uid="{00000000-0005-0000-0000-0000A43A0000}"/>
    <cellStyle name="Hyperlink 3 305" xfId="32924" xr:uid="{00000000-0005-0000-0000-0000A53A0000}"/>
    <cellStyle name="Hyperlink 3 306" xfId="18219" hidden="1" xr:uid="{00000000-0005-0000-0000-0000A63A0000}"/>
    <cellStyle name="Hyperlink 3 306" xfId="33204" xr:uid="{00000000-0005-0000-0000-0000A73A0000}"/>
    <cellStyle name="Hyperlink 3 307" xfId="17753" hidden="1" xr:uid="{00000000-0005-0000-0000-0000A83A0000}"/>
    <cellStyle name="Hyperlink 3 307" xfId="32872" xr:uid="{00000000-0005-0000-0000-0000A93A0000}"/>
    <cellStyle name="Hyperlink 3 308" xfId="17749" hidden="1" xr:uid="{00000000-0005-0000-0000-0000AA3A0000}"/>
    <cellStyle name="Hyperlink 3 308" xfId="32868" xr:uid="{00000000-0005-0000-0000-0000AB3A0000}"/>
    <cellStyle name="Hyperlink 3 309" xfId="17724" hidden="1" xr:uid="{00000000-0005-0000-0000-0000AC3A0000}"/>
    <cellStyle name="Hyperlink 3 309" xfId="32843" xr:uid="{00000000-0005-0000-0000-0000AD3A0000}"/>
    <cellStyle name="Hyperlink 3 31" xfId="36997" hidden="1" xr:uid="{00000000-0005-0000-0000-0000F83A0000}"/>
    <cellStyle name="Hyperlink 3 31" xfId="40954" hidden="1" xr:uid="{00000000-0005-0000-0000-0000073B0000}"/>
    <cellStyle name="Hyperlink 3 31" xfId="36616" hidden="1" xr:uid="{00000000-0005-0000-0000-0000F53A0000}"/>
    <cellStyle name="Hyperlink 3 31" xfId="25803" hidden="1" xr:uid="{00000000-0005-0000-0000-0000CD3A0000}"/>
    <cellStyle name="Hyperlink 3 31" xfId="36024" hidden="1" xr:uid="{00000000-0005-0000-0000-0000F23A0000}"/>
    <cellStyle name="Hyperlink 3 31" xfId="31953" hidden="1" xr:uid="{00000000-0005-0000-0000-0000E53A0000}"/>
    <cellStyle name="Hyperlink 3 31" xfId="27173" hidden="1" xr:uid="{00000000-0005-0000-0000-0000D33A0000}"/>
    <cellStyle name="Hyperlink 3 31" xfId="34092" hidden="1" xr:uid="{00000000-0005-0000-0000-0000EB3A0000}"/>
    <cellStyle name="Hyperlink 3 31" xfId="37429" hidden="1" xr:uid="{00000000-0005-0000-0000-0000F73A0000}"/>
    <cellStyle name="Hyperlink 3 31" xfId="40586" hidden="1" xr:uid="{00000000-0005-0000-0000-0000043B0000}"/>
    <cellStyle name="Hyperlink 3 31" xfId="34910" hidden="1" xr:uid="{00000000-0005-0000-0000-0000EE3A0000}"/>
    <cellStyle name="Hyperlink 3 31" xfId="37831" hidden="1" xr:uid="{00000000-0005-0000-0000-0000FA3A0000}"/>
    <cellStyle name="Hyperlink 3 31" xfId="38742" hidden="1" xr:uid="{00000000-0005-0000-0000-0000FB3A0000}"/>
    <cellStyle name="Hyperlink 3 31" xfId="37997" hidden="1" xr:uid="{00000000-0005-0000-0000-0000FC3A0000}"/>
    <cellStyle name="Hyperlink 3 31" xfId="39048" hidden="1" xr:uid="{00000000-0005-0000-0000-0000FD3A0000}"/>
    <cellStyle name="Hyperlink 3 31" xfId="30499" hidden="1" xr:uid="{00000000-0005-0000-0000-0000DD3A0000}"/>
    <cellStyle name="Hyperlink 3 31" xfId="23946" hidden="1" xr:uid="{00000000-0005-0000-0000-0000CB3A0000}"/>
    <cellStyle name="Hyperlink 3 31" xfId="31740" hidden="1" xr:uid="{00000000-0005-0000-0000-0000E33A0000}"/>
    <cellStyle name="Hyperlink 3 31" xfId="40357" hidden="1" xr:uid="{00000000-0005-0000-0000-0000023B0000}"/>
    <cellStyle name="Hyperlink 3 31" xfId="34265" hidden="1" xr:uid="{00000000-0005-0000-0000-0000ED3A0000}"/>
    <cellStyle name="Hyperlink 3 31" xfId="37642" hidden="1" xr:uid="{00000000-0005-0000-0000-0000F93A0000}"/>
    <cellStyle name="Hyperlink 3 31" xfId="40781" hidden="1" xr:uid="{00000000-0005-0000-0000-0000053B0000}"/>
    <cellStyle name="Hyperlink 3 31" xfId="33474" hidden="1" xr:uid="{00000000-0005-0000-0000-0000EF3A0000}"/>
    <cellStyle name="Hyperlink 3 31" xfId="35225" hidden="1" xr:uid="{00000000-0005-0000-0000-0000F03A0000}"/>
    <cellStyle name="Hyperlink 3 31" xfId="35420" hidden="1" xr:uid="{00000000-0005-0000-0000-0000F13A0000}"/>
    <cellStyle name="Hyperlink 3 31" xfId="27346" hidden="1" xr:uid="{00000000-0005-0000-0000-0000D53A0000}"/>
    <cellStyle name="Hyperlink 3 31" xfId="39344" hidden="1" xr:uid="{00000000-0005-0000-0000-0000FE3A0000}"/>
    <cellStyle name="Hyperlink 3 31" xfId="18312" hidden="1" xr:uid="{00000000-0005-0000-0000-0000AF3A0000}"/>
    <cellStyle name="Hyperlink 3 31" xfId="29699" hidden="1" xr:uid="{00000000-0005-0000-0000-0000DB3A0000}"/>
    <cellStyle name="Hyperlink 3 31" xfId="26620" hidden="1" xr:uid="{00000000-0005-0000-0000-0000D03A0000}"/>
    <cellStyle name="Hyperlink 3 31" xfId="39712" hidden="1" xr:uid="{00000000-0005-0000-0000-0000013B0000}"/>
    <cellStyle name="Hyperlink 3 31" xfId="26973" hidden="1" xr:uid="{00000000-0005-0000-0000-0000D23A0000}"/>
    <cellStyle name="Hyperlink 3 31" xfId="35593" hidden="1" xr:uid="{00000000-0005-0000-0000-0000F33A0000}"/>
    <cellStyle name="Hyperlink 3 31" xfId="27778" hidden="1" xr:uid="{00000000-0005-0000-0000-0000D43A0000}"/>
    <cellStyle name="Hyperlink 3 31" xfId="24366" hidden="1" xr:uid="{00000000-0005-0000-0000-0000C63A0000}"/>
    <cellStyle name="Hyperlink 3 31" xfId="27991" hidden="1" xr:uid="{00000000-0005-0000-0000-0000D63A0000}"/>
    <cellStyle name="Hyperlink 3 31" xfId="20442" hidden="1" xr:uid="{00000000-0005-0000-0000-0000B93A0000}"/>
    <cellStyle name="Hyperlink 3 31" xfId="29097" hidden="1" xr:uid="{00000000-0005-0000-0000-0000D83A0000}"/>
    <cellStyle name="Hyperlink 3 31" xfId="36824" hidden="1" xr:uid="{00000000-0005-0000-0000-0000F63A0000}"/>
    <cellStyle name="Hyperlink 3 31" xfId="29403" hidden="1" xr:uid="{00000000-0005-0000-0000-0000DA3A0000}"/>
    <cellStyle name="Hyperlink 3 31" xfId="39539" hidden="1" xr:uid="{00000000-0005-0000-0000-0000FF3A0000}"/>
    <cellStyle name="Hyperlink 3 31" xfId="29894" hidden="1" xr:uid="{00000000-0005-0000-0000-0000DC3A0000}"/>
    <cellStyle name="Hyperlink 3 31" xfId="21259" hidden="1" xr:uid="{00000000-0005-0000-0000-0000BC3A0000}"/>
    <cellStyle name="Hyperlink 3 31" xfId="30067" hidden="1" xr:uid="{00000000-0005-0000-0000-0000DE3A0000}"/>
    <cellStyle name="Hyperlink 3 31" xfId="23019" hidden="1" xr:uid="{00000000-0005-0000-0000-0000C43A0000}"/>
    <cellStyle name="Hyperlink 3 31" xfId="29279" hidden="1" xr:uid="{00000000-0005-0000-0000-0000E03A0000}"/>
    <cellStyle name="Hyperlink 3 31" xfId="34697" hidden="1" xr:uid="{00000000-0005-0000-0000-0000EC3A0000}"/>
    <cellStyle name="Hyperlink 3 31" xfId="31136" hidden="1" xr:uid="{00000000-0005-0000-0000-0000E23A0000}"/>
    <cellStyle name="Hyperlink 3 31" xfId="36237" hidden="1" xr:uid="{00000000-0005-0000-0000-0000F43A0000}"/>
    <cellStyle name="Hyperlink 3 31" xfId="31309" hidden="1" xr:uid="{00000000-0005-0000-0000-0000E43A0000}"/>
    <cellStyle name="Hyperlink 3 31" xfId="18919" hidden="1" xr:uid="{00000000-0005-0000-0000-0000B23A0000}"/>
    <cellStyle name="Hyperlink 3 31" xfId="32143" hidden="1" xr:uid="{00000000-0005-0000-0000-0000E63A0000}"/>
    <cellStyle name="Hyperlink 3 31" xfId="21046" hidden="1" xr:uid="{00000000-0005-0000-0000-0000BA3A0000}"/>
    <cellStyle name="Hyperlink 3 31" xfId="32310" hidden="1" xr:uid="{00000000-0005-0000-0000-0000E83A0000}"/>
    <cellStyle name="Hyperlink 3 31" xfId="38924" hidden="1" xr:uid="{00000000-0005-0000-0000-0000033B0000}"/>
    <cellStyle name="Hyperlink 3 31" xfId="33897" hidden="1" xr:uid="{00000000-0005-0000-0000-0000EA3A0000}"/>
    <cellStyle name="Hyperlink 3 31" xfId="40144" hidden="1" xr:uid="{00000000-0005-0000-0000-0000003B0000}"/>
    <cellStyle name="Hyperlink 3 31" xfId="17001" hidden="1" xr:uid="{00000000-0005-0000-0000-0000AE3A0000}"/>
    <cellStyle name="Hyperlink 3 31" xfId="25166" hidden="1" xr:uid="{00000000-0005-0000-0000-0000C83A0000}"/>
    <cellStyle name="Hyperlink 3 31" xfId="17178" hidden="1" xr:uid="{00000000-0005-0000-0000-0000B03A0000}"/>
    <cellStyle name="Hyperlink 3 31" xfId="24070" hidden="1" xr:uid="{00000000-0005-0000-0000-0000C53A0000}"/>
    <cellStyle name="Hyperlink 3 31" xfId="41598" hidden="1" xr:uid="{00000000-0005-0000-0000-0000083B0000}"/>
    <cellStyle name="Hyperlink 3 31" xfId="22853" hidden="1" xr:uid="{00000000-0005-0000-0000-0000C23A0000}"/>
    <cellStyle name="Hyperlink 3 31" xfId="30941" hidden="1" xr:uid="{00000000-0005-0000-0000-0000E13A0000}"/>
    <cellStyle name="Hyperlink 3 31" xfId="25976" hidden="1" xr:uid="{00000000-0005-0000-0000-0000CF3A0000}"/>
    <cellStyle name="Hyperlink 3 31" xfId="33292" hidden="1" xr:uid="{00000000-0005-0000-0000-0000E73A0000}"/>
    <cellStyle name="Hyperlink 3 31" xfId="24561" hidden="1" xr:uid="{00000000-0005-0000-0000-0000C73A0000}"/>
    <cellStyle name="Hyperlink 3 31" xfId="19114" hidden="1" xr:uid="{00000000-0005-0000-0000-0000B33A0000}"/>
    <cellStyle name="Hyperlink 3 31" xfId="21846" hidden="1" xr:uid="{00000000-0005-0000-0000-0000BE3A0000}"/>
    <cellStyle name="Hyperlink 3 31" xfId="25379" hidden="1" xr:uid="{00000000-0005-0000-0000-0000CA3A0000}"/>
    <cellStyle name="Hyperlink 3 31" xfId="19287" hidden="1" xr:uid="{00000000-0005-0000-0000-0000B53A0000}"/>
    <cellStyle name="Hyperlink 3 31" xfId="19932" hidden="1" xr:uid="{00000000-0005-0000-0000-0000B63A0000}"/>
    <cellStyle name="Hyperlink 3 31" xfId="18494" hidden="1" xr:uid="{00000000-0005-0000-0000-0000B73A0000}"/>
    <cellStyle name="Hyperlink 3 31" xfId="28352" hidden="1" xr:uid="{00000000-0005-0000-0000-0000D93A0000}"/>
    <cellStyle name="Hyperlink 3 31" xfId="23764" hidden="1" xr:uid="{00000000-0005-0000-0000-0000C33A0000}"/>
    <cellStyle name="Hyperlink 3 31" xfId="41385" hidden="1" xr:uid="{00000000-0005-0000-0000-0000063B0000}"/>
    <cellStyle name="Hyperlink 3 31" xfId="30712" hidden="1" xr:uid="{00000000-0005-0000-0000-0000DF3A0000}"/>
    <cellStyle name="Hyperlink 3 31" xfId="18621" hidden="1" xr:uid="{00000000-0005-0000-0000-0000B13A0000}"/>
    <cellStyle name="Hyperlink 3 31" xfId="21638" hidden="1" xr:uid="{00000000-0005-0000-0000-0000BD3A0000}"/>
    <cellStyle name="Hyperlink 3 31" xfId="24734" hidden="1" xr:uid="{00000000-0005-0000-0000-0000C93A0000}"/>
    <cellStyle name="Hyperlink 3 31" xfId="19719" hidden="1" xr:uid="{00000000-0005-0000-0000-0000B43A0000}"/>
    <cellStyle name="Hyperlink 3 31" xfId="22451" hidden="1" xr:uid="{00000000-0005-0000-0000-0000BF3A0000}"/>
    <cellStyle name="Hyperlink 3 31" xfId="22019" hidden="1" xr:uid="{00000000-0005-0000-0000-0000C03A0000}"/>
    <cellStyle name="Hyperlink 3 31" xfId="22664" hidden="1" xr:uid="{00000000-0005-0000-0000-0000C13A0000}"/>
    <cellStyle name="Hyperlink 3 31" xfId="20089" hidden="1" xr:uid="{00000000-0005-0000-0000-0000D13A0000}"/>
    <cellStyle name="Hyperlink 3 31" xfId="20247" hidden="1" xr:uid="{00000000-0005-0000-0000-0000B83A0000}"/>
    <cellStyle name="Hyperlink 3 31" xfId="33599" hidden="1" xr:uid="{00000000-0005-0000-0000-0000E93A0000}"/>
    <cellStyle name="Hyperlink 3 31" xfId="28186" hidden="1" xr:uid="{00000000-0005-0000-0000-0000D73A0000}"/>
    <cellStyle name="Hyperlink 3 31" xfId="25608" hidden="1" xr:uid="{00000000-0005-0000-0000-0000CC3A0000}"/>
    <cellStyle name="Hyperlink 3 31" xfId="20615" hidden="1" xr:uid="{00000000-0005-0000-0000-0000BB3A0000}"/>
    <cellStyle name="Hyperlink 3 31" xfId="26407" hidden="1" xr:uid="{00000000-0005-0000-0000-0000CE3A0000}"/>
    <cellStyle name="Hyperlink 3 31" xfId="35067" xr:uid="{00000000-0005-0000-0000-0000093B0000}"/>
    <cellStyle name="Hyperlink 3 310" xfId="17718" hidden="1" xr:uid="{00000000-0005-0000-0000-00000A3B0000}"/>
    <cellStyle name="Hyperlink 3 310" xfId="32837" xr:uid="{00000000-0005-0000-0000-00000B3B0000}"/>
    <cellStyle name="Hyperlink 3 311" xfId="17713" hidden="1" xr:uid="{00000000-0005-0000-0000-00000C3B0000}"/>
    <cellStyle name="Hyperlink 3 311" xfId="32832" xr:uid="{00000000-0005-0000-0000-00000D3B0000}"/>
    <cellStyle name="Hyperlink 3 312" xfId="17692" hidden="1" xr:uid="{00000000-0005-0000-0000-00000E3B0000}"/>
    <cellStyle name="Hyperlink 3 312" xfId="32811" xr:uid="{00000000-0005-0000-0000-00000F3B0000}"/>
    <cellStyle name="Hyperlink 3 313" xfId="17678" hidden="1" xr:uid="{00000000-0005-0000-0000-0000103B0000}"/>
    <cellStyle name="Hyperlink 3 313" xfId="32797" xr:uid="{00000000-0005-0000-0000-0000113B0000}"/>
    <cellStyle name="Hyperlink 3 314" xfId="17672" hidden="1" xr:uid="{00000000-0005-0000-0000-0000123B0000}"/>
    <cellStyle name="Hyperlink 3 314" xfId="32791" xr:uid="{00000000-0005-0000-0000-0000133B0000}"/>
    <cellStyle name="Hyperlink 3 315" xfId="17649" hidden="1" xr:uid="{00000000-0005-0000-0000-0000143B0000}"/>
    <cellStyle name="Hyperlink 3 315" xfId="32768" xr:uid="{00000000-0005-0000-0000-0000153B0000}"/>
    <cellStyle name="Hyperlink 3 316" xfId="17645" hidden="1" xr:uid="{00000000-0005-0000-0000-0000163B0000}"/>
    <cellStyle name="Hyperlink 3 316" xfId="32764" xr:uid="{00000000-0005-0000-0000-0000173B0000}"/>
    <cellStyle name="Hyperlink 3 317" xfId="17627" hidden="1" xr:uid="{00000000-0005-0000-0000-0000183B0000}"/>
    <cellStyle name="Hyperlink 3 317" xfId="32746" xr:uid="{00000000-0005-0000-0000-0000193B0000}"/>
    <cellStyle name="Hyperlink 3 318" xfId="18767" hidden="1" xr:uid="{00000000-0005-0000-0000-00001A3B0000}"/>
    <cellStyle name="Hyperlink 3 318" xfId="33745" xr:uid="{00000000-0005-0000-0000-00001B3B0000}"/>
    <cellStyle name="Hyperlink 3 319" xfId="18562" hidden="1" xr:uid="{00000000-0005-0000-0000-00001C3B0000}"/>
    <cellStyle name="Hyperlink 3 319" xfId="33542" xr:uid="{00000000-0005-0000-0000-00001D3B0000}"/>
    <cellStyle name="Hyperlink 3 32" xfId="29700" hidden="1" xr:uid="{00000000-0005-0000-0000-00004B3B0000}"/>
    <cellStyle name="Hyperlink 3 32" xfId="29895" hidden="1" xr:uid="{00000000-0005-0000-0000-00004C3B0000}"/>
    <cellStyle name="Hyperlink 3 32" xfId="29404" hidden="1" xr:uid="{00000000-0005-0000-0000-00004A3B0000}"/>
    <cellStyle name="Hyperlink 3 32" xfId="34698" hidden="1" xr:uid="{00000000-0005-0000-0000-00005C3B0000}"/>
    <cellStyle name="Hyperlink 3 32" xfId="34266" hidden="1" xr:uid="{00000000-0005-0000-0000-00005D3B0000}"/>
    <cellStyle name="Hyperlink 3 32" xfId="34911" hidden="1" xr:uid="{00000000-0005-0000-0000-00005E3B0000}"/>
    <cellStyle name="Hyperlink 3 32" xfId="33471" hidden="1" xr:uid="{00000000-0005-0000-0000-00005F3B0000}"/>
    <cellStyle name="Hyperlink 3 32" xfId="38743" hidden="1" xr:uid="{00000000-0005-0000-0000-00006B3B0000}"/>
    <cellStyle name="Hyperlink 3 32" xfId="37998" hidden="1" xr:uid="{00000000-0005-0000-0000-00006C3B0000}"/>
    <cellStyle name="Hyperlink 3 32" xfId="39049" hidden="1" xr:uid="{00000000-0005-0000-0000-00006D3B0000}"/>
    <cellStyle name="Hyperlink 3 32" xfId="39345" hidden="1" xr:uid="{00000000-0005-0000-0000-00006E3B0000}"/>
    <cellStyle name="Hyperlink 3 32" xfId="39540" hidden="1" xr:uid="{00000000-0005-0000-0000-00006F3B0000}"/>
    <cellStyle name="Hyperlink 3 32" xfId="40145" hidden="1" xr:uid="{00000000-0005-0000-0000-0000703B0000}"/>
    <cellStyle name="Hyperlink 3 32" xfId="39713" hidden="1" xr:uid="{00000000-0005-0000-0000-0000713B0000}"/>
    <cellStyle name="Hyperlink 3 32" xfId="37430" hidden="1" xr:uid="{00000000-0005-0000-0000-0000673B0000}"/>
    <cellStyle name="Hyperlink 3 32" xfId="36998" hidden="1" xr:uid="{00000000-0005-0000-0000-0000683B0000}"/>
    <cellStyle name="Hyperlink 3 32" xfId="37643" hidden="1" xr:uid="{00000000-0005-0000-0000-0000693B0000}"/>
    <cellStyle name="Hyperlink 3 32" xfId="37832" hidden="1" xr:uid="{00000000-0005-0000-0000-00006A3B0000}"/>
    <cellStyle name="Hyperlink 3 32" xfId="35226" hidden="1" xr:uid="{00000000-0005-0000-0000-0000603B0000}"/>
    <cellStyle name="Hyperlink 3 32" xfId="35421" hidden="1" xr:uid="{00000000-0005-0000-0000-0000613B0000}"/>
    <cellStyle name="Hyperlink 3 32" xfId="36025" hidden="1" xr:uid="{00000000-0005-0000-0000-0000623B0000}"/>
    <cellStyle name="Hyperlink 3 32" xfId="35594" hidden="1" xr:uid="{00000000-0005-0000-0000-0000633B0000}"/>
    <cellStyle name="Hyperlink 3 32" xfId="36238" hidden="1" xr:uid="{00000000-0005-0000-0000-0000643B0000}"/>
    <cellStyle name="Hyperlink 3 32" xfId="36617" hidden="1" xr:uid="{00000000-0005-0000-0000-0000653B0000}"/>
    <cellStyle name="Hyperlink 3 32" xfId="36825" hidden="1" xr:uid="{00000000-0005-0000-0000-0000663B0000}"/>
    <cellStyle name="Hyperlink 3 32" xfId="40358" hidden="1" xr:uid="{00000000-0005-0000-0000-0000723B0000}"/>
    <cellStyle name="Hyperlink 3 32" xfId="38921" hidden="1" xr:uid="{00000000-0005-0000-0000-0000733B0000}"/>
    <cellStyle name="Hyperlink 3 32" xfId="40587" hidden="1" xr:uid="{00000000-0005-0000-0000-0000743B0000}"/>
    <cellStyle name="Hyperlink 3 32" xfId="40782" hidden="1" xr:uid="{00000000-0005-0000-0000-0000753B0000}"/>
    <cellStyle name="Hyperlink 3 32" xfId="31137" hidden="1" xr:uid="{00000000-0005-0000-0000-0000523B0000}"/>
    <cellStyle name="Hyperlink 3 32" xfId="29276" hidden="1" xr:uid="{00000000-0005-0000-0000-0000503B0000}"/>
    <cellStyle name="Hyperlink 3 32" xfId="30942" hidden="1" xr:uid="{00000000-0005-0000-0000-0000513B0000}"/>
    <cellStyle name="Hyperlink 3 32" xfId="31954" hidden="1" xr:uid="{00000000-0005-0000-0000-0000553B0000}"/>
    <cellStyle name="Hyperlink 3 32" xfId="31741" hidden="1" xr:uid="{00000000-0005-0000-0000-0000533B0000}"/>
    <cellStyle name="Hyperlink 3 32" xfId="31310" hidden="1" xr:uid="{00000000-0005-0000-0000-0000543B0000}"/>
    <cellStyle name="Hyperlink 3 32" xfId="32311" hidden="1" xr:uid="{00000000-0005-0000-0000-0000583B0000}"/>
    <cellStyle name="Hyperlink 3 32" xfId="32144" hidden="1" xr:uid="{00000000-0005-0000-0000-0000563B0000}"/>
    <cellStyle name="Hyperlink 3 32" xfId="33293" hidden="1" xr:uid="{00000000-0005-0000-0000-0000573B0000}"/>
    <cellStyle name="Hyperlink 3 32" xfId="34093" hidden="1" xr:uid="{00000000-0005-0000-0000-00005B3B0000}"/>
    <cellStyle name="Hyperlink 3 32" xfId="33600" hidden="1" xr:uid="{00000000-0005-0000-0000-0000593B0000}"/>
    <cellStyle name="Hyperlink 3 32" xfId="33898" hidden="1" xr:uid="{00000000-0005-0000-0000-00005A3B0000}"/>
    <cellStyle name="Hyperlink 3 32" xfId="17179" hidden="1" xr:uid="{00000000-0005-0000-0000-0000203B0000}"/>
    <cellStyle name="Hyperlink 3 32" xfId="17002" hidden="1" xr:uid="{00000000-0005-0000-0000-00001E3B0000}"/>
    <cellStyle name="Hyperlink 3 32" xfId="18313" hidden="1" xr:uid="{00000000-0005-0000-0000-00001F3B0000}"/>
    <cellStyle name="Hyperlink 3 32" xfId="40955" hidden="1" xr:uid="{00000000-0005-0000-0000-0000773B0000}"/>
    <cellStyle name="Hyperlink 3 32" xfId="41599" hidden="1" xr:uid="{00000000-0005-0000-0000-0000783B0000}"/>
    <cellStyle name="Hyperlink 3 32" xfId="41386" hidden="1" xr:uid="{00000000-0005-0000-0000-0000763B0000}"/>
    <cellStyle name="Hyperlink 3 32" xfId="25609" hidden="1" xr:uid="{00000000-0005-0000-0000-00003C3B0000}"/>
    <cellStyle name="Hyperlink 3 32" xfId="25804" hidden="1" xr:uid="{00000000-0005-0000-0000-00003D3B0000}"/>
    <cellStyle name="Hyperlink 3 32" xfId="23943" hidden="1" xr:uid="{00000000-0005-0000-0000-00003B3B0000}"/>
    <cellStyle name="Hyperlink 3 32" xfId="25977" hidden="1" xr:uid="{00000000-0005-0000-0000-00003F3B0000}"/>
    <cellStyle name="Hyperlink 3 32" xfId="26621" hidden="1" xr:uid="{00000000-0005-0000-0000-0000403B0000}"/>
    <cellStyle name="Hyperlink 3 32" xfId="26408" hidden="1" xr:uid="{00000000-0005-0000-0000-00003E3B0000}"/>
    <cellStyle name="Hyperlink 3 32" xfId="26974" hidden="1" xr:uid="{00000000-0005-0000-0000-0000423B0000}"/>
    <cellStyle name="Hyperlink 3 32" xfId="27174" hidden="1" xr:uid="{00000000-0005-0000-0000-0000433B0000}"/>
    <cellStyle name="Hyperlink 3 32" xfId="20086" hidden="1" xr:uid="{00000000-0005-0000-0000-0000413B0000}"/>
    <cellStyle name="Hyperlink 3 32" xfId="27347" hidden="1" xr:uid="{00000000-0005-0000-0000-0000453B0000}"/>
    <cellStyle name="Hyperlink 3 32" xfId="27992" hidden="1" xr:uid="{00000000-0005-0000-0000-0000463B0000}"/>
    <cellStyle name="Hyperlink 3 32" xfId="27779" hidden="1" xr:uid="{00000000-0005-0000-0000-0000443B0000}"/>
    <cellStyle name="Hyperlink 3 32" xfId="29098" hidden="1" xr:uid="{00000000-0005-0000-0000-0000483B0000}"/>
    <cellStyle name="Hyperlink 3 32" xfId="28353" hidden="1" xr:uid="{00000000-0005-0000-0000-0000493B0000}"/>
    <cellStyle name="Hyperlink 3 32" xfId="28187" hidden="1" xr:uid="{00000000-0005-0000-0000-0000473B0000}"/>
    <cellStyle name="Hyperlink 3 32" xfId="21260" hidden="1" xr:uid="{00000000-0005-0000-0000-00002C3B0000}"/>
    <cellStyle name="Hyperlink 3 32" xfId="21639" hidden="1" xr:uid="{00000000-0005-0000-0000-00002D3B0000}"/>
    <cellStyle name="Hyperlink 3 32" xfId="21847" hidden="1" xr:uid="{00000000-0005-0000-0000-00002E3B0000}"/>
    <cellStyle name="Hyperlink 3 32" xfId="22452" hidden="1" xr:uid="{00000000-0005-0000-0000-00002F3B0000}"/>
    <cellStyle name="Hyperlink 3 32" xfId="19288" hidden="1" xr:uid="{00000000-0005-0000-0000-0000253B0000}"/>
    <cellStyle name="Hyperlink 3 32" xfId="19933" hidden="1" xr:uid="{00000000-0005-0000-0000-0000263B0000}"/>
    <cellStyle name="Hyperlink 3 32" xfId="18491" hidden="1" xr:uid="{00000000-0005-0000-0000-0000273B0000}"/>
    <cellStyle name="Hyperlink 3 32" xfId="20248" hidden="1" xr:uid="{00000000-0005-0000-0000-0000283B0000}"/>
    <cellStyle name="Hyperlink 3 32" xfId="20443" hidden="1" xr:uid="{00000000-0005-0000-0000-0000293B0000}"/>
    <cellStyle name="Hyperlink 3 32" xfId="21047" hidden="1" xr:uid="{00000000-0005-0000-0000-00002A3B0000}"/>
    <cellStyle name="Hyperlink 3 32" xfId="20616" hidden="1" xr:uid="{00000000-0005-0000-0000-00002B3B0000}"/>
    <cellStyle name="Hyperlink 3 32" xfId="24562" hidden="1" xr:uid="{00000000-0005-0000-0000-0000373B0000}"/>
    <cellStyle name="Hyperlink 3 32" xfId="25167" hidden="1" xr:uid="{00000000-0005-0000-0000-0000383B0000}"/>
    <cellStyle name="Hyperlink 3 32" xfId="24735" hidden="1" xr:uid="{00000000-0005-0000-0000-0000393B0000}"/>
    <cellStyle name="Hyperlink 3 32" xfId="25380" hidden="1" xr:uid="{00000000-0005-0000-0000-00003A3B0000}"/>
    <cellStyle name="Hyperlink 3 32" xfId="22020" hidden="1" xr:uid="{00000000-0005-0000-0000-0000303B0000}"/>
    <cellStyle name="Hyperlink 3 32" xfId="22665" hidden="1" xr:uid="{00000000-0005-0000-0000-0000313B0000}"/>
    <cellStyle name="Hyperlink 3 32" xfId="22854" hidden="1" xr:uid="{00000000-0005-0000-0000-0000323B0000}"/>
    <cellStyle name="Hyperlink 3 32" xfId="23765" hidden="1" xr:uid="{00000000-0005-0000-0000-0000333B0000}"/>
    <cellStyle name="Hyperlink 3 32" xfId="23020" hidden="1" xr:uid="{00000000-0005-0000-0000-0000343B0000}"/>
    <cellStyle name="Hyperlink 3 32" xfId="24071" hidden="1" xr:uid="{00000000-0005-0000-0000-0000353B0000}"/>
    <cellStyle name="Hyperlink 3 32" xfId="24367" hidden="1" xr:uid="{00000000-0005-0000-0000-0000363B0000}"/>
    <cellStyle name="Hyperlink 3 32" xfId="18622" hidden="1" xr:uid="{00000000-0005-0000-0000-0000213B0000}"/>
    <cellStyle name="Hyperlink 3 32" xfId="18920" hidden="1" xr:uid="{00000000-0005-0000-0000-0000223B0000}"/>
    <cellStyle name="Hyperlink 3 32" xfId="19115" hidden="1" xr:uid="{00000000-0005-0000-0000-0000233B0000}"/>
    <cellStyle name="Hyperlink 3 32" xfId="19720" hidden="1" xr:uid="{00000000-0005-0000-0000-0000243B0000}"/>
    <cellStyle name="Hyperlink 3 32" xfId="30713" hidden="1" xr:uid="{00000000-0005-0000-0000-00004F3B0000}"/>
    <cellStyle name="Hyperlink 3 32" xfId="30500" hidden="1" xr:uid="{00000000-0005-0000-0000-00004D3B0000}"/>
    <cellStyle name="Hyperlink 3 32" xfId="30068" hidden="1" xr:uid="{00000000-0005-0000-0000-00004E3B0000}"/>
    <cellStyle name="Hyperlink 3 32" xfId="35064" xr:uid="{00000000-0005-0000-0000-0000793B0000}"/>
    <cellStyle name="Hyperlink 3 320" xfId="20081" hidden="1" xr:uid="{00000000-0005-0000-0000-00007A3B0000}"/>
    <cellStyle name="Hyperlink 3 320" xfId="35059" xr:uid="{00000000-0005-0000-0000-00007B3B0000}"/>
    <cellStyle name="Hyperlink 3 321" xfId="20085" hidden="1" xr:uid="{00000000-0005-0000-0000-00007C3B0000}"/>
    <cellStyle name="Hyperlink 3 321" xfId="35063" xr:uid="{00000000-0005-0000-0000-00007D3B0000}"/>
    <cellStyle name="Hyperlink 3 322" xfId="20090" hidden="1" xr:uid="{00000000-0005-0000-0000-00007E3B0000}"/>
    <cellStyle name="Hyperlink 3 322" xfId="35068" xr:uid="{00000000-0005-0000-0000-00007F3B0000}"/>
    <cellStyle name="Hyperlink 3 323" xfId="20114" hidden="1" xr:uid="{00000000-0005-0000-0000-0000803B0000}"/>
    <cellStyle name="Hyperlink 3 323" xfId="35092" xr:uid="{00000000-0005-0000-0000-0000813B0000}"/>
    <cellStyle name="Hyperlink 3 324" xfId="21800" hidden="1" xr:uid="{00000000-0005-0000-0000-0000823B0000}"/>
    <cellStyle name="Hyperlink 3 324" xfId="36778" xr:uid="{00000000-0005-0000-0000-0000833B0000}"/>
    <cellStyle name="Hyperlink 3 325" xfId="21472" hidden="1" xr:uid="{00000000-0005-0000-0000-0000843B0000}"/>
    <cellStyle name="Hyperlink 3 325" xfId="36450" xr:uid="{00000000-0005-0000-0000-0000853B0000}"/>
    <cellStyle name="Hyperlink 3 326" xfId="21799" hidden="1" xr:uid="{00000000-0005-0000-0000-0000863B0000}"/>
    <cellStyle name="Hyperlink 3 326" xfId="36777" xr:uid="{00000000-0005-0000-0000-0000873B0000}"/>
    <cellStyle name="Hyperlink 3 327" xfId="21504" hidden="1" xr:uid="{00000000-0005-0000-0000-0000883B0000}"/>
    <cellStyle name="Hyperlink 3 327" xfId="36482" xr:uid="{00000000-0005-0000-0000-0000893B0000}"/>
    <cellStyle name="Hyperlink 3 328" xfId="21797" hidden="1" xr:uid="{00000000-0005-0000-0000-00008A3B0000}"/>
    <cellStyle name="Hyperlink 3 328" xfId="36775" xr:uid="{00000000-0005-0000-0000-00008B3B0000}"/>
    <cellStyle name="Hyperlink 3 329" xfId="21795" hidden="1" xr:uid="{00000000-0005-0000-0000-00008C3B0000}"/>
    <cellStyle name="Hyperlink 3 329" xfId="36773" xr:uid="{00000000-0005-0000-0000-00008D3B0000}"/>
    <cellStyle name="Hyperlink 3 33" xfId="29701" hidden="1" xr:uid="{00000000-0005-0000-0000-0000BB3B0000}"/>
    <cellStyle name="Hyperlink 3 33" xfId="29896" hidden="1" xr:uid="{00000000-0005-0000-0000-0000BC3B0000}"/>
    <cellStyle name="Hyperlink 3 33" xfId="29405" hidden="1" xr:uid="{00000000-0005-0000-0000-0000BA3B0000}"/>
    <cellStyle name="Hyperlink 3 33" xfId="34699" hidden="1" xr:uid="{00000000-0005-0000-0000-0000CC3B0000}"/>
    <cellStyle name="Hyperlink 3 33" xfId="34268" hidden="1" xr:uid="{00000000-0005-0000-0000-0000CD3B0000}"/>
    <cellStyle name="Hyperlink 3 33" xfId="34912" hidden="1" xr:uid="{00000000-0005-0000-0000-0000CE3B0000}"/>
    <cellStyle name="Hyperlink 3 33" xfId="33470" hidden="1" xr:uid="{00000000-0005-0000-0000-0000CF3B0000}"/>
    <cellStyle name="Hyperlink 3 33" xfId="38744" hidden="1" xr:uid="{00000000-0005-0000-0000-0000DB3B0000}"/>
    <cellStyle name="Hyperlink 3 33" xfId="38000" hidden="1" xr:uid="{00000000-0005-0000-0000-0000DC3B0000}"/>
    <cellStyle name="Hyperlink 3 33" xfId="39050" hidden="1" xr:uid="{00000000-0005-0000-0000-0000DD3B0000}"/>
    <cellStyle name="Hyperlink 3 33" xfId="39346" hidden="1" xr:uid="{00000000-0005-0000-0000-0000DE3B0000}"/>
    <cellStyle name="Hyperlink 3 33" xfId="39541" hidden="1" xr:uid="{00000000-0005-0000-0000-0000DF3B0000}"/>
    <cellStyle name="Hyperlink 3 33" xfId="40146" hidden="1" xr:uid="{00000000-0005-0000-0000-0000E03B0000}"/>
    <cellStyle name="Hyperlink 3 33" xfId="39715" hidden="1" xr:uid="{00000000-0005-0000-0000-0000E13B0000}"/>
    <cellStyle name="Hyperlink 3 33" xfId="37431" hidden="1" xr:uid="{00000000-0005-0000-0000-0000D73B0000}"/>
    <cellStyle name="Hyperlink 3 33" xfId="37000" hidden="1" xr:uid="{00000000-0005-0000-0000-0000D83B0000}"/>
    <cellStyle name="Hyperlink 3 33" xfId="37644" hidden="1" xr:uid="{00000000-0005-0000-0000-0000D93B0000}"/>
    <cellStyle name="Hyperlink 3 33" xfId="37833" hidden="1" xr:uid="{00000000-0005-0000-0000-0000DA3B0000}"/>
    <cellStyle name="Hyperlink 3 33" xfId="35227" hidden="1" xr:uid="{00000000-0005-0000-0000-0000D03B0000}"/>
    <cellStyle name="Hyperlink 3 33" xfId="35422" hidden="1" xr:uid="{00000000-0005-0000-0000-0000D13B0000}"/>
    <cellStyle name="Hyperlink 3 33" xfId="36026" hidden="1" xr:uid="{00000000-0005-0000-0000-0000D23B0000}"/>
    <cellStyle name="Hyperlink 3 33" xfId="35596" hidden="1" xr:uid="{00000000-0005-0000-0000-0000D33B0000}"/>
    <cellStyle name="Hyperlink 3 33" xfId="36239" hidden="1" xr:uid="{00000000-0005-0000-0000-0000D43B0000}"/>
    <cellStyle name="Hyperlink 3 33" xfId="36618" hidden="1" xr:uid="{00000000-0005-0000-0000-0000D53B0000}"/>
    <cellStyle name="Hyperlink 3 33" xfId="36826" hidden="1" xr:uid="{00000000-0005-0000-0000-0000D63B0000}"/>
    <cellStyle name="Hyperlink 3 33" xfId="40359" hidden="1" xr:uid="{00000000-0005-0000-0000-0000E23B0000}"/>
    <cellStyle name="Hyperlink 3 33" xfId="38920" hidden="1" xr:uid="{00000000-0005-0000-0000-0000E33B0000}"/>
    <cellStyle name="Hyperlink 3 33" xfId="40588" hidden="1" xr:uid="{00000000-0005-0000-0000-0000E43B0000}"/>
    <cellStyle name="Hyperlink 3 33" xfId="40783" hidden="1" xr:uid="{00000000-0005-0000-0000-0000E53B0000}"/>
    <cellStyle name="Hyperlink 3 33" xfId="31138" hidden="1" xr:uid="{00000000-0005-0000-0000-0000C23B0000}"/>
    <cellStyle name="Hyperlink 3 33" xfId="29275" hidden="1" xr:uid="{00000000-0005-0000-0000-0000C03B0000}"/>
    <cellStyle name="Hyperlink 3 33" xfId="30943" hidden="1" xr:uid="{00000000-0005-0000-0000-0000C13B0000}"/>
    <cellStyle name="Hyperlink 3 33" xfId="31955" hidden="1" xr:uid="{00000000-0005-0000-0000-0000C53B0000}"/>
    <cellStyle name="Hyperlink 3 33" xfId="31742" hidden="1" xr:uid="{00000000-0005-0000-0000-0000C33B0000}"/>
    <cellStyle name="Hyperlink 3 33" xfId="31312" hidden="1" xr:uid="{00000000-0005-0000-0000-0000C43B0000}"/>
    <cellStyle name="Hyperlink 3 33" xfId="32313" hidden="1" xr:uid="{00000000-0005-0000-0000-0000C83B0000}"/>
    <cellStyle name="Hyperlink 3 33" xfId="32145" hidden="1" xr:uid="{00000000-0005-0000-0000-0000C63B0000}"/>
    <cellStyle name="Hyperlink 3 33" xfId="33294" hidden="1" xr:uid="{00000000-0005-0000-0000-0000C73B0000}"/>
    <cellStyle name="Hyperlink 3 33" xfId="34094" hidden="1" xr:uid="{00000000-0005-0000-0000-0000CB3B0000}"/>
    <cellStyle name="Hyperlink 3 33" xfId="33601" hidden="1" xr:uid="{00000000-0005-0000-0000-0000C93B0000}"/>
    <cellStyle name="Hyperlink 3 33" xfId="33899" hidden="1" xr:uid="{00000000-0005-0000-0000-0000CA3B0000}"/>
    <cellStyle name="Hyperlink 3 33" xfId="17181" hidden="1" xr:uid="{00000000-0005-0000-0000-0000903B0000}"/>
    <cellStyle name="Hyperlink 3 33" xfId="17003" hidden="1" xr:uid="{00000000-0005-0000-0000-00008E3B0000}"/>
    <cellStyle name="Hyperlink 3 33" xfId="18314" hidden="1" xr:uid="{00000000-0005-0000-0000-00008F3B0000}"/>
    <cellStyle name="Hyperlink 3 33" xfId="40957" hidden="1" xr:uid="{00000000-0005-0000-0000-0000E73B0000}"/>
    <cellStyle name="Hyperlink 3 33" xfId="41600" hidden="1" xr:uid="{00000000-0005-0000-0000-0000E83B0000}"/>
    <cellStyle name="Hyperlink 3 33" xfId="41387" hidden="1" xr:uid="{00000000-0005-0000-0000-0000E63B0000}"/>
    <cellStyle name="Hyperlink 3 33" xfId="25610" hidden="1" xr:uid="{00000000-0005-0000-0000-0000AC3B0000}"/>
    <cellStyle name="Hyperlink 3 33" xfId="25805" hidden="1" xr:uid="{00000000-0005-0000-0000-0000AD3B0000}"/>
    <cellStyle name="Hyperlink 3 33" xfId="23942" hidden="1" xr:uid="{00000000-0005-0000-0000-0000AB3B0000}"/>
    <cellStyle name="Hyperlink 3 33" xfId="25979" hidden="1" xr:uid="{00000000-0005-0000-0000-0000AF3B0000}"/>
    <cellStyle name="Hyperlink 3 33" xfId="26622" hidden="1" xr:uid="{00000000-0005-0000-0000-0000B03B0000}"/>
    <cellStyle name="Hyperlink 3 33" xfId="26409" hidden="1" xr:uid="{00000000-0005-0000-0000-0000AE3B0000}"/>
    <cellStyle name="Hyperlink 3 33" xfId="26975" hidden="1" xr:uid="{00000000-0005-0000-0000-0000B23B0000}"/>
    <cellStyle name="Hyperlink 3 33" xfId="27175" hidden="1" xr:uid="{00000000-0005-0000-0000-0000B33B0000}"/>
    <cellStyle name="Hyperlink 3 33" xfId="20084" hidden="1" xr:uid="{00000000-0005-0000-0000-0000B13B0000}"/>
    <cellStyle name="Hyperlink 3 33" xfId="27349" hidden="1" xr:uid="{00000000-0005-0000-0000-0000B53B0000}"/>
    <cellStyle name="Hyperlink 3 33" xfId="27993" hidden="1" xr:uid="{00000000-0005-0000-0000-0000B63B0000}"/>
    <cellStyle name="Hyperlink 3 33" xfId="27780" hidden="1" xr:uid="{00000000-0005-0000-0000-0000B43B0000}"/>
    <cellStyle name="Hyperlink 3 33" xfId="29099" hidden="1" xr:uid="{00000000-0005-0000-0000-0000B83B0000}"/>
    <cellStyle name="Hyperlink 3 33" xfId="28355" hidden="1" xr:uid="{00000000-0005-0000-0000-0000B93B0000}"/>
    <cellStyle name="Hyperlink 3 33" xfId="28188" hidden="1" xr:uid="{00000000-0005-0000-0000-0000B73B0000}"/>
    <cellStyle name="Hyperlink 3 33" xfId="21261" hidden="1" xr:uid="{00000000-0005-0000-0000-00009C3B0000}"/>
    <cellStyle name="Hyperlink 3 33" xfId="21640" hidden="1" xr:uid="{00000000-0005-0000-0000-00009D3B0000}"/>
    <cellStyle name="Hyperlink 3 33" xfId="21848" hidden="1" xr:uid="{00000000-0005-0000-0000-00009E3B0000}"/>
    <cellStyle name="Hyperlink 3 33" xfId="22453" hidden="1" xr:uid="{00000000-0005-0000-0000-00009F3B0000}"/>
    <cellStyle name="Hyperlink 3 33" xfId="19290" hidden="1" xr:uid="{00000000-0005-0000-0000-0000953B0000}"/>
    <cellStyle name="Hyperlink 3 33" xfId="19934" hidden="1" xr:uid="{00000000-0005-0000-0000-0000963B0000}"/>
    <cellStyle name="Hyperlink 3 33" xfId="18490" hidden="1" xr:uid="{00000000-0005-0000-0000-0000973B0000}"/>
    <cellStyle name="Hyperlink 3 33" xfId="20249" hidden="1" xr:uid="{00000000-0005-0000-0000-0000983B0000}"/>
    <cellStyle name="Hyperlink 3 33" xfId="20444" hidden="1" xr:uid="{00000000-0005-0000-0000-0000993B0000}"/>
    <cellStyle name="Hyperlink 3 33" xfId="21048" hidden="1" xr:uid="{00000000-0005-0000-0000-00009A3B0000}"/>
    <cellStyle name="Hyperlink 3 33" xfId="20618" hidden="1" xr:uid="{00000000-0005-0000-0000-00009B3B0000}"/>
    <cellStyle name="Hyperlink 3 33" xfId="24563" hidden="1" xr:uid="{00000000-0005-0000-0000-0000A73B0000}"/>
    <cellStyle name="Hyperlink 3 33" xfId="25168" hidden="1" xr:uid="{00000000-0005-0000-0000-0000A83B0000}"/>
    <cellStyle name="Hyperlink 3 33" xfId="24737" hidden="1" xr:uid="{00000000-0005-0000-0000-0000A93B0000}"/>
    <cellStyle name="Hyperlink 3 33" xfId="25381" hidden="1" xr:uid="{00000000-0005-0000-0000-0000AA3B0000}"/>
    <cellStyle name="Hyperlink 3 33" xfId="22022" hidden="1" xr:uid="{00000000-0005-0000-0000-0000A03B0000}"/>
    <cellStyle name="Hyperlink 3 33" xfId="22666" hidden="1" xr:uid="{00000000-0005-0000-0000-0000A13B0000}"/>
    <cellStyle name="Hyperlink 3 33" xfId="22855" hidden="1" xr:uid="{00000000-0005-0000-0000-0000A23B0000}"/>
    <cellStyle name="Hyperlink 3 33" xfId="23766" hidden="1" xr:uid="{00000000-0005-0000-0000-0000A33B0000}"/>
    <cellStyle name="Hyperlink 3 33" xfId="23022" hidden="1" xr:uid="{00000000-0005-0000-0000-0000A43B0000}"/>
    <cellStyle name="Hyperlink 3 33" xfId="24072" hidden="1" xr:uid="{00000000-0005-0000-0000-0000A53B0000}"/>
    <cellStyle name="Hyperlink 3 33" xfId="24368" hidden="1" xr:uid="{00000000-0005-0000-0000-0000A63B0000}"/>
    <cellStyle name="Hyperlink 3 33" xfId="18623" hidden="1" xr:uid="{00000000-0005-0000-0000-0000913B0000}"/>
    <cellStyle name="Hyperlink 3 33" xfId="18921" hidden="1" xr:uid="{00000000-0005-0000-0000-0000923B0000}"/>
    <cellStyle name="Hyperlink 3 33" xfId="19116" hidden="1" xr:uid="{00000000-0005-0000-0000-0000933B0000}"/>
    <cellStyle name="Hyperlink 3 33" xfId="19721" hidden="1" xr:uid="{00000000-0005-0000-0000-0000943B0000}"/>
    <cellStyle name="Hyperlink 3 33" xfId="30714" hidden="1" xr:uid="{00000000-0005-0000-0000-0000BF3B0000}"/>
    <cellStyle name="Hyperlink 3 33" xfId="30501" hidden="1" xr:uid="{00000000-0005-0000-0000-0000BD3B0000}"/>
    <cellStyle name="Hyperlink 3 33" xfId="30070" hidden="1" xr:uid="{00000000-0005-0000-0000-0000BE3B0000}"/>
    <cellStyle name="Hyperlink 3 33" xfId="35062" xr:uid="{00000000-0005-0000-0000-0000E93B0000}"/>
    <cellStyle name="Hyperlink 3 330" xfId="21793" hidden="1" xr:uid="{00000000-0005-0000-0000-0000EA3B0000}"/>
    <cellStyle name="Hyperlink 3 330" xfId="36771" xr:uid="{00000000-0005-0000-0000-0000EB3B0000}"/>
    <cellStyle name="Hyperlink 3 331" xfId="21791" hidden="1" xr:uid="{00000000-0005-0000-0000-0000EC3B0000}"/>
    <cellStyle name="Hyperlink 3 331" xfId="36769" xr:uid="{00000000-0005-0000-0000-0000ED3B0000}"/>
    <cellStyle name="Hyperlink 3 332" xfId="21790" hidden="1" xr:uid="{00000000-0005-0000-0000-0000EE3B0000}"/>
    <cellStyle name="Hyperlink 3 332" xfId="36768" xr:uid="{00000000-0005-0000-0000-0000EF3B0000}"/>
    <cellStyle name="Hyperlink 3 333" xfId="21789" hidden="1" xr:uid="{00000000-0005-0000-0000-0000F03B0000}"/>
    <cellStyle name="Hyperlink 3 333" xfId="36767" xr:uid="{00000000-0005-0000-0000-0000F13B0000}"/>
    <cellStyle name="Hyperlink 3 334" xfId="21792" hidden="1" xr:uid="{00000000-0005-0000-0000-0000F23B0000}"/>
    <cellStyle name="Hyperlink 3 334" xfId="36770" xr:uid="{00000000-0005-0000-0000-0000F33B0000}"/>
    <cellStyle name="Hyperlink 3 335" xfId="21482" hidden="1" xr:uid="{00000000-0005-0000-0000-0000F43B0000}"/>
    <cellStyle name="Hyperlink 3 335" xfId="36460" xr:uid="{00000000-0005-0000-0000-0000F53B0000}"/>
    <cellStyle name="Hyperlink 3 336" xfId="21483" hidden="1" xr:uid="{00000000-0005-0000-0000-0000F63B0000}"/>
    <cellStyle name="Hyperlink 3 336" xfId="36461" xr:uid="{00000000-0005-0000-0000-0000F73B0000}"/>
    <cellStyle name="Hyperlink 3 337" xfId="21484" hidden="1" xr:uid="{00000000-0005-0000-0000-0000F83B0000}"/>
    <cellStyle name="Hyperlink 3 337" xfId="36462" xr:uid="{00000000-0005-0000-0000-0000F93B0000}"/>
    <cellStyle name="Hyperlink 3 338" xfId="21485" hidden="1" xr:uid="{00000000-0005-0000-0000-0000FA3B0000}"/>
    <cellStyle name="Hyperlink 3 338" xfId="36463" xr:uid="{00000000-0005-0000-0000-0000FB3B0000}"/>
    <cellStyle name="Hyperlink 3 339" xfId="21486" hidden="1" xr:uid="{00000000-0005-0000-0000-0000FC3B0000}"/>
    <cellStyle name="Hyperlink 3 339" xfId="36464" xr:uid="{00000000-0005-0000-0000-0000FD3B0000}"/>
    <cellStyle name="Hyperlink 3 34" xfId="29100" hidden="1" xr:uid="{00000000-0005-0000-0000-0000283C0000}"/>
    <cellStyle name="Hyperlink 3 34" xfId="33468" hidden="1" xr:uid="{00000000-0005-0000-0000-00003F3C0000}"/>
    <cellStyle name="Hyperlink 3 34" xfId="40360" hidden="1" xr:uid="{00000000-0005-0000-0000-0000523C0000}"/>
    <cellStyle name="Hyperlink 3 34" xfId="38918" hidden="1" xr:uid="{00000000-0005-0000-0000-0000533C0000}"/>
    <cellStyle name="Hyperlink 3 34" xfId="34700" hidden="1" xr:uid="{00000000-0005-0000-0000-00003C3C0000}"/>
    <cellStyle name="Hyperlink 3 34" xfId="40784" hidden="1" xr:uid="{00000000-0005-0000-0000-0000553C0000}"/>
    <cellStyle name="Hyperlink 3 34" xfId="41388" hidden="1" xr:uid="{00000000-0005-0000-0000-0000563C0000}"/>
    <cellStyle name="Hyperlink 3 34" xfId="38745" hidden="1" xr:uid="{00000000-0005-0000-0000-00004B3C0000}"/>
    <cellStyle name="Hyperlink 3 34" xfId="38001" hidden="1" xr:uid="{00000000-0005-0000-0000-00004C3C0000}"/>
    <cellStyle name="Hyperlink 3 34" xfId="35423" hidden="1" xr:uid="{00000000-0005-0000-0000-0000413C0000}"/>
    <cellStyle name="Hyperlink 3 34" xfId="39347" hidden="1" xr:uid="{00000000-0005-0000-0000-00004E3C0000}"/>
    <cellStyle name="Hyperlink 3 34" xfId="37645" hidden="1" xr:uid="{00000000-0005-0000-0000-0000493C0000}"/>
    <cellStyle name="Hyperlink 3 34" xfId="40147" hidden="1" xr:uid="{00000000-0005-0000-0000-0000503C0000}"/>
    <cellStyle name="Hyperlink 3 34" xfId="39716" hidden="1" xr:uid="{00000000-0005-0000-0000-0000513C0000}"/>
    <cellStyle name="Hyperlink 3 34" xfId="36827" hidden="1" xr:uid="{00000000-0005-0000-0000-0000463C0000}"/>
    <cellStyle name="Hyperlink 3 34" xfId="39051" hidden="1" xr:uid="{00000000-0005-0000-0000-00004D3C0000}"/>
    <cellStyle name="Hyperlink 3 34" xfId="34269" hidden="1" xr:uid="{00000000-0005-0000-0000-00003D3C0000}"/>
    <cellStyle name="Hyperlink 3 34" xfId="34913" hidden="1" xr:uid="{00000000-0005-0000-0000-00003E3C0000}"/>
    <cellStyle name="Hyperlink 3 34" xfId="37834" hidden="1" xr:uid="{00000000-0005-0000-0000-00004A3C0000}"/>
    <cellStyle name="Hyperlink 3 34" xfId="35228" hidden="1" xr:uid="{00000000-0005-0000-0000-0000403C0000}"/>
    <cellStyle name="Hyperlink 3 34" xfId="34095" hidden="1" xr:uid="{00000000-0005-0000-0000-00003B3C0000}"/>
    <cellStyle name="Hyperlink 3 34" xfId="36027" hidden="1" xr:uid="{00000000-0005-0000-0000-0000423C0000}"/>
    <cellStyle name="Hyperlink 3 34" xfId="35597" hidden="1" xr:uid="{00000000-0005-0000-0000-0000433C0000}"/>
    <cellStyle name="Hyperlink 3 34" xfId="39542" hidden="1" xr:uid="{00000000-0005-0000-0000-00004F3C0000}"/>
    <cellStyle name="Hyperlink 3 34" xfId="36619" hidden="1" xr:uid="{00000000-0005-0000-0000-0000453C0000}"/>
    <cellStyle name="Hyperlink 3 34" xfId="40958" hidden="1" xr:uid="{00000000-0005-0000-0000-0000573C0000}"/>
    <cellStyle name="Hyperlink 3 34" xfId="37432" hidden="1" xr:uid="{00000000-0005-0000-0000-0000473C0000}"/>
    <cellStyle name="Hyperlink 3 34" xfId="37001" hidden="1" xr:uid="{00000000-0005-0000-0000-0000483C0000}"/>
    <cellStyle name="Hyperlink 3 34" xfId="40589" hidden="1" xr:uid="{00000000-0005-0000-0000-0000543C0000}"/>
    <cellStyle name="Hyperlink 3 34" xfId="36240" hidden="1" xr:uid="{00000000-0005-0000-0000-0000443C0000}"/>
    <cellStyle name="Hyperlink 3 34" xfId="29406" hidden="1" xr:uid="{00000000-0005-0000-0000-00002A3C0000}"/>
    <cellStyle name="Hyperlink 3 34" xfId="29702" hidden="1" xr:uid="{00000000-0005-0000-0000-00002B3C0000}"/>
    <cellStyle name="Hyperlink 3 34" xfId="29897" hidden="1" xr:uid="{00000000-0005-0000-0000-00002C3C0000}"/>
    <cellStyle name="Hyperlink 3 34" xfId="30502" hidden="1" xr:uid="{00000000-0005-0000-0000-00002D3C0000}"/>
    <cellStyle name="Hyperlink 3 34" xfId="30071" hidden="1" xr:uid="{00000000-0005-0000-0000-00002E3C0000}"/>
    <cellStyle name="Hyperlink 3 34" xfId="30715" hidden="1" xr:uid="{00000000-0005-0000-0000-00002F3C0000}"/>
    <cellStyle name="Hyperlink 3 34" xfId="29273" hidden="1" xr:uid="{00000000-0005-0000-0000-0000303C0000}"/>
    <cellStyle name="Hyperlink 3 34" xfId="30944" hidden="1" xr:uid="{00000000-0005-0000-0000-0000313C0000}"/>
    <cellStyle name="Hyperlink 3 34" xfId="31139" hidden="1" xr:uid="{00000000-0005-0000-0000-0000323C0000}"/>
    <cellStyle name="Hyperlink 3 34" xfId="31743" hidden="1" xr:uid="{00000000-0005-0000-0000-0000333C0000}"/>
    <cellStyle name="Hyperlink 3 34" xfId="31313" hidden="1" xr:uid="{00000000-0005-0000-0000-0000343C0000}"/>
    <cellStyle name="Hyperlink 3 34" xfId="31956" hidden="1" xr:uid="{00000000-0005-0000-0000-0000353C0000}"/>
    <cellStyle name="Hyperlink 3 34" xfId="32146" hidden="1" xr:uid="{00000000-0005-0000-0000-0000363C0000}"/>
    <cellStyle name="Hyperlink 3 34" xfId="33295" hidden="1" xr:uid="{00000000-0005-0000-0000-0000373C0000}"/>
    <cellStyle name="Hyperlink 3 34" xfId="32314" hidden="1" xr:uid="{00000000-0005-0000-0000-0000383C0000}"/>
    <cellStyle name="Hyperlink 3 34" xfId="33602" hidden="1" xr:uid="{00000000-0005-0000-0000-0000393C0000}"/>
    <cellStyle name="Hyperlink 3 34" xfId="33900" hidden="1" xr:uid="{00000000-0005-0000-0000-00003A3C0000}"/>
    <cellStyle name="Hyperlink 3 34" xfId="17004" hidden="1" xr:uid="{00000000-0005-0000-0000-0000FE3B0000}"/>
    <cellStyle name="Hyperlink 3 34" xfId="41601" hidden="1" xr:uid="{00000000-0005-0000-0000-0000583C0000}"/>
    <cellStyle name="Hyperlink 3 34" xfId="25611" hidden="1" xr:uid="{00000000-0005-0000-0000-00001C3C0000}"/>
    <cellStyle name="Hyperlink 3 34" xfId="25806" hidden="1" xr:uid="{00000000-0005-0000-0000-00001D3C0000}"/>
    <cellStyle name="Hyperlink 3 34" xfId="26410" hidden="1" xr:uid="{00000000-0005-0000-0000-00001E3C0000}"/>
    <cellStyle name="Hyperlink 3 34" xfId="25980" hidden="1" xr:uid="{00000000-0005-0000-0000-00001F3C0000}"/>
    <cellStyle name="Hyperlink 3 34" xfId="26623" hidden="1" xr:uid="{00000000-0005-0000-0000-0000203C0000}"/>
    <cellStyle name="Hyperlink 3 34" xfId="20082" hidden="1" xr:uid="{00000000-0005-0000-0000-0000213C0000}"/>
    <cellStyle name="Hyperlink 3 34" xfId="26976" hidden="1" xr:uid="{00000000-0005-0000-0000-0000223C0000}"/>
    <cellStyle name="Hyperlink 3 34" xfId="27176" hidden="1" xr:uid="{00000000-0005-0000-0000-0000233C0000}"/>
    <cellStyle name="Hyperlink 3 34" xfId="27781" hidden="1" xr:uid="{00000000-0005-0000-0000-0000243C0000}"/>
    <cellStyle name="Hyperlink 3 34" xfId="27350" hidden="1" xr:uid="{00000000-0005-0000-0000-0000253C0000}"/>
    <cellStyle name="Hyperlink 3 34" xfId="27994" hidden="1" xr:uid="{00000000-0005-0000-0000-0000263C0000}"/>
    <cellStyle name="Hyperlink 3 34" xfId="28189" hidden="1" xr:uid="{00000000-0005-0000-0000-0000273C0000}"/>
    <cellStyle name="Hyperlink 3 34" xfId="22667" hidden="1" xr:uid="{00000000-0005-0000-0000-0000113C0000}"/>
    <cellStyle name="Hyperlink 3 34" xfId="18624" hidden="1" xr:uid="{00000000-0005-0000-0000-0000013C0000}"/>
    <cellStyle name="Hyperlink 3 34" xfId="18922" hidden="1" xr:uid="{00000000-0005-0000-0000-0000023C0000}"/>
    <cellStyle name="Hyperlink 3 34" xfId="21849" hidden="1" xr:uid="{00000000-0005-0000-0000-00000E3C0000}"/>
    <cellStyle name="Hyperlink 3 34" xfId="19722" hidden="1" xr:uid="{00000000-0005-0000-0000-0000043C0000}"/>
    <cellStyle name="Hyperlink 3 34" xfId="18315" hidden="1" xr:uid="{00000000-0005-0000-0000-0000FF3B0000}"/>
    <cellStyle name="Hyperlink 3 34" xfId="19935" hidden="1" xr:uid="{00000000-0005-0000-0000-0000063C0000}"/>
    <cellStyle name="Hyperlink 3 34" xfId="18488" hidden="1" xr:uid="{00000000-0005-0000-0000-0000073C0000}"/>
    <cellStyle name="Hyperlink 3 34" xfId="23767" hidden="1" xr:uid="{00000000-0005-0000-0000-0000133C0000}"/>
    <cellStyle name="Hyperlink 3 34" xfId="20445" hidden="1" xr:uid="{00000000-0005-0000-0000-0000093C0000}"/>
    <cellStyle name="Hyperlink 3 34" xfId="23940" hidden="1" xr:uid="{00000000-0005-0000-0000-00001B3C0000}"/>
    <cellStyle name="Hyperlink 3 34" xfId="20619" hidden="1" xr:uid="{00000000-0005-0000-0000-00000B3C0000}"/>
    <cellStyle name="Hyperlink 3 34" xfId="21262" hidden="1" xr:uid="{00000000-0005-0000-0000-00000C3C0000}"/>
    <cellStyle name="Hyperlink 3 34" xfId="25169" hidden="1" xr:uid="{00000000-0005-0000-0000-0000183C0000}"/>
    <cellStyle name="Hyperlink 3 34" xfId="20250" hidden="1" xr:uid="{00000000-0005-0000-0000-0000083C0000}"/>
    <cellStyle name="Hyperlink 3 34" xfId="22454" hidden="1" xr:uid="{00000000-0005-0000-0000-00000F3C0000}"/>
    <cellStyle name="Hyperlink 3 34" xfId="22023" hidden="1" xr:uid="{00000000-0005-0000-0000-0000103C0000}"/>
    <cellStyle name="Hyperlink 3 34" xfId="19291" hidden="1" xr:uid="{00000000-0005-0000-0000-0000053C0000}"/>
    <cellStyle name="Hyperlink 3 34" xfId="22856" hidden="1" xr:uid="{00000000-0005-0000-0000-0000123C0000}"/>
    <cellStyle name="Hyperlink 3 34" xfId="21641" hidden="1" xr:uid="{00000000-0005-0000-0000-00000D3C0000}"/>
    <cellStyle name="Hyperlink 3 34" xfId="23023" hidden="1" xr:uid="{00000000-0005-0000-0000-0000143C0000}"/>
    <cellStyle name="Hyperlink 3 34" xfId="24073" hidden="1" xr:uid="{00000000-0005-0000-0000-0000153C0000}"/>
    <cellStyle name="Hyperlink 3 34" xfId="21049" hidden="1" xr:uid="{00000000-0005-0000-0000-00000A3C0000}"/>
    <cellStyle name="Hyperlink 3 34" xfId="24564" hidden="1" xr:uid="{00000000-0005-0000-0000-0000173C0000}"/>
    <cellStyle name="Hyperlink 3 34" xfId="17182" hidden="1" xr:uid="{00000000-0005-0000-0000-0000003C0000}"/>
    <cellStyle name="Hyperlink 3 34" xfId="24738" hidden="1" xr:uid="{00000000-0005-0000-0000-0000193C0000}"/>
    <cellStyle name="Hyperlink 3 34" xfId="25382" hidden="1" xr:uid="{00000000-0005-0000-0000-00001A3C0000}"/>
    <cellStyle name="Hyperlink 3 34" xfId="19117" hidden="1" xr:uid="{00000000-0005-0000-0000-0000033C0000}"/>
    <cellStyle name="Hyperlink 3 34" xfId="24369" hidden="1" xr:uid="{00000000-0005-0000-0000-0000163C0000}"/>
    <cellStyle name="Hyperlink 3 34" xfId="28356" hidden="1" xr:uid="{00000000-0005-0000-0000-0000293C0000}"/>
    <cellStyle name="Hyperlink 3 34" xfId="35060" xr:uid="{00000000-0005-0000-0000-0000593C0000}"/>
    <cellStyle name="Hyperlink 3 340" xfId="21487" hidden="1" xr:uid="{00000000-0005-0000-0000-00005A3C0000}"/>
    <cellStyle name="Hyperlink 3 340" xfId="36465" xr:uid="{00000000-0005-0000-0000-00005B3C0000}"/>
    <cellStyle name="Hyperlink 3 341" xfId="21488" hidden="1" xr:uid="{00000000-0005-0000-0000-00005C3C0000}"/>
    <cellStyle name="Hyperlink 3 341" xfId="36466" xr:uid="{00000000-0005-0000-0000-00005D3C0000}"/>
    <cellStyle name="Hyperlink 3 342" xfId="21489" hidden="1" xr:uid="{00000000-0005-0000-0000-00005E3C0000}"/>
    <cellStyle name="Hyperlink 3 342" xfId="36467" xr:uid="{00000000-0005-0000-0000-00005F3C0000}"/>
    <cellStyle name="Hyperlink 3 343" xfId="21490" hidden="1" xr:uid="{00000000-0005-0000-0000-0000603C0000}"/>
    <cellStyle name="Hyperlink 3 343" xfId="36468" xr:uid="{00000000-0005-0000-0000-0000613C0000}"/>
    <cellStyle name="Hyperlink 3 344" xfId="21491" hidden="1" xr:uid="{00000000-0005-0000-0000-0000623C0000}"/>
    <cellStyle name="Hyperlink 3 344" xfId="36469" xr:uid="{00000000-0005-0000-0000-0000633C0000}"/>
    <cellStyle name="Hyperlink 3 345" xfId="21492" hidden="1" xr:uid="{00000000-0005-0000-0000-0000643C0000}"/>
    <cellStyle name="Hyperlink 3 345" xfId="36470" xr:uid="{00000000-0005-0000-0000-0000653C0000}"/>
    <cellStyle name="Hyperlink 3 346" xfId="21493" hidden="1" xr:uid="{00000000-0005-0000-0000-0000663C0000}"/>
    <cellStyle name="Hyperlink 3 346" xfId="36471" xr:uid="{00000000-0005-0000-0000-0000673C0000}"/>
    <cellStyle name="Hyperlink 3 347" xfId="21494" hidden="1" xr:uid="{00000000-0005-0000-0000-0000683C0000}"/>
    <cellStyle name="Hyperlink 3 347" xfId="36472" xr:uid="{00000000-0005-0000-0000-0000693C0000}"/>
    <cellStyle name="Hyperlink 3 348" xfId="21495" hidden="1" xr:uid="{00000000-0005-0000-0000-00006A3C0000}"/>
    <cellStyle name="Hyperlink 3 348" xfId="36473" xr:uid="{00000000-0005-0000-0000-00006B3C0000}"/>
    <cellStyle name="Hyperlink 3 349" xfId="21496" hidden="1" xr:uid="{00000000-0005-0000-0000-00006C3C0000}"/>
    <cellStyle name="Hyperlink 3 349" xfId="36474" xr:uid="{00000000-0005-0000-0000-00006D3C0000}"/>
    <cellStyle name="Hyperlink 3 35" xfId="29101" hidden="1" xr:uid="{00000000-0005-0000-0000-0000983C0000}"/>
    <cellStyle name="Hyperlink 3 35" xfId="33467" hidden="1" xr:uid="{00000000-0005-0000-0000-0000AF3C0000}"/>
    <cellStyle name="Hyperlink 3 35" xfId="40361" hidden="1" xr:uid="{00000000-0005-0000-0000-0000C23C0000}"/>
    <cellStyle name="Hyperlink 3 35" xfId="38917" hidden="1" xr:uid="{00000000-0005-0000-0000-0000C33C0000}"/>
    <cellStyle name="Hyperlink 3 35" xfId="34701" hidden="1" xr:uid="{00000000-0005-0000-0000-0000AC3C0000}"/>
    <cellStyle name="Hyperlink 3 35" xfId="40785" hidden="1" xr:uid="{00000000-0005-0000-0000-0000C53C0000}"/>
    <cellStyle name="Hyperlink 3 35" xfId="41389" hidden="1" xr:uid="{00000000-0005-0000-0000-0000C63C0000}"/>
    <cellStyle name="Hyperlink 3 35" xfId="38746" hidden="1" xr:uid="{00000000-0005-0000-0000-0000BB3C0000}"/>
    <cellStyle name="Hyperlink 3 35" xfId="38003" hidden="1" xr:uid="{00000000-0005-0000-0000-0000BC3C0000}"/>
    <cellStyle name="Hyperlink 3 35" xfId="35424" hidden="1" xr:uid="{00000000-0005-0000-0000-0000B13C0000}"/>
    <cellStyle name="Hyperlink 3 35" xfId="39348" hidden="1" xr:uid="{00000000-0005-0000-0000-0000BE3C0000}"/>
    <cellStyle name="Hyperlink 3 35" xfId="37646" hidden="1" xr:uid="{00000000-0005-0000-0000-0000B93C0000}"/>
    <cellStyle name="Hyperlink 3 35" xfId="40148" hidden="1" xr:uid="{00000000-0005-0000-0000-0000C03C0000}"/>
    <cellStyle name="Hyperlink 3 35" xfId="39718" hidden="1" xr:uid="{00000000-0005-0000-0000-0000C13C0000}"/>
    <cellStyle name="Hyperlink 3 35" xfId="36828" hidden="1" xr:uid="{00000000-0005-0000-0000-0000B63C0000}"/>
    <cellStyle name="Hyperlink 3 35" xfId="39052" hidden="1" xr:uid="{00000000-0005-0000-0000-0000BD3C0000}"/>
    <cellStyle name="Hyperlink 3 35" xfId="34271" hidden="1" xr:uid="{00000000-0005-0000-0000-0000AD3C0000}"/>
    <cellStyle name="Hyperlink 3 35" xfId="34914" hidden="1" xr:uid="{00000000-0005-0000-0000-0000AE3C0000}"/>
    <cellStyle name="Hyperlink 3 35" xfId="37835" hidden="1" xr:uid="{00000000-0005-0000-0000-0000BA3C0000}"/>
    <cellStyle name="Hyperlink 3 35" xfId="35229" hidden="1" xr:uid="{00000000-0005-0000-0000-0000B03C0000}"/>
    <cellStyle name="Hyperlink 3 35" xfId="34096" hidden="1" xr:uid="{00000000-0005-0000-0000-0000AB3C0000}"/>
    <cellStyle name="Hyperlink 3 35" xfId="36028" hidden="1" xr:uid="{00000000-0005-0000-0000-0000B23C0000}"/>
    <cellStyle name="Hyperlink 3 35" xfId="35599" hidden="1" xr:uid="{00000000-0005-0000-0000-0000B33C0000}"/>
    <cellStyle name="Hyperlink 3 35" xfId="39543" hidden="1" xr:uid="{00000000-0005-0000-0000-0000BF3C0000}"/>
    <cellStyle name="Hyperlink 3 35" xfId="36620" hidden="1" xr:uid="{00000000-0005-0000-0000-0000B53C0000}"/>
    <cellStyle name="Hyperlink 3 35" xfId="40960" hidden="1" xr:uid="{00000000-0005-0000-0000-0000C73C0000}"/>
    <cellStyle name="Hyperlink 3 35" xfId="37433" hidden="1" xr:uid="{00000000-0005-0000-0000-0000B73C0000}"/>
    <cellStyle name="Hyperlink 3 35" xfId="37003" hidden="1" xr:uid="{00000000-0005-0000-0000-0000B83C0000}"/>
    <cellStyle name="Hyperlink 3 35" xfId="40590" hidden="1" xr:uid="{00000000-0005-0000-0000-0000C43C0000}"/>
    <cellStyle name="Hyperlink 3 35" xfId="36241" hidden="1" xr:uid="{00000000-0005-0000-0000-0000B43C0000}"/>
    <cellStyle name="Hyperlink 3 35" xfId="29407" hidden="1" xr:uid="{00000000-0005-0000-0000-00009A3C0000}"/>
    <cellStyle name="Hyperlink 3 35" xfId="29703" hidden="1" xr:uid="{00000000-0005-0000-0000-00009B3C0000}"/>
    <cellStyle name="Hyperlink 3 35" xfId="29898" hidden="1" xr:uid="{00000000-0005-0000-0000-00009C3C0000}"/>
    <cellStyle name="Hyperlink 3 35" xfId="30503" hidden="1" xr:uid="{00000000-0005-0000-0000-00009D3C0000}"/>
    <cellStyle name="Hyperlink 3 35" xfId="30073" hidden="1" xr:uid="{00000000-0005-0000-0000-00009E3C0000}"/>
    <cellStyle name="Hyperlink 3 35" xfId="30716" hidden="1" xr:uid="{00000000-0005-0000-0000-00009F3C0000}"/>
    <cellStyle name="Hyperlink 3 35" xfId="29272" hidden="1" xr:uid="{00000000-0005-0000-0000-0000A03C0000}"/>
    <cellStyle name="Hyperlink 3 35" xfId="30945" hidden="1" xr:uid="{00000000-0005-0000-0000-0000A13C0000}"/>
    <cellStyle name="Hyperlink 3 35" xfId="31140" hidden="1" xr:uid="{00000000-0005-0000-0000-0000A23C0000}"/>
    <cellStyle name="Hyperlink 3 35" xfId="31744" hidden="1" xr:uid="{00000000-0005-0000-0000-0000A33C0000}"/>
    <cellStyle name="Hyperlink 3 35" xfId="31315" hidden="1" xr:uid="{00000000-0005-0000-0000-0000A43C0000}"/>
    <cellStyle name="Hyperlink 3 35" xfId="31957" hidden="1" xr:uid="{00000000-0005-0000-0000-0000A53C0000}"/>
    <cellStyle name="Hyperlink 3 35" xfId="32147" hidden="1" xr:uid="{00000000-0005-0000-0000-0000A63C0000}"/>
    <cellStyle name="Hyperlink 3 35" xfId="33296" hidden="1" xr:uid="{00000000-0005-0000-0000-0000A73C0000}"/>
    <cellStyle name="Hyperlink 3 35" xfId="32316" hidden="1" xr:uid="{00000000-0005-0000-0000-0000A83C0000}"/>
    <cellStyle name="Hyperlink 3 35" xfId="33603" hidden="1" xr:uid="{00000000-0005-0000-0000-0000A93C0000}"/>
    <cellStyle name="Hyperlink 3 35" xfId="33901" hidden="1" xr:uid="{00000000-0005-0000-0000-0000AA3C0000}"/>
    <cellStyle name="Hyperlink 3 35" xfId="17005" hidden="1" xr:uid="{00000000-0005-0000-0000-00006E3C0000}"/>
    <cellStyle name="Hyperlink 3 35" xfId="41602" hidden="1" xr:uid="{00000000-0005-0000-0000-0000C83C0000}"/>
    <cellStyle name="Hyperlink 3 35" xfId="25612" hidden="1" xr:uid="{00000000-0005-0000-0000-00008C3C0000}"/>
    <cellStyle name="Hyperlink 3 35" xfId="25807" hidden="1" xr:uid="{00000000-0005-0000-0000-00008D3C0000}"/>
    <cellStyle name="Hyperlink 3 35" xfId="26411" hidden="1" xr:uid="{00000000-0005-0000-0000-00008E3C0000}"/>
    <cellStyle name="Hyperlink 3 35" xfId="25982" hidden="1" xr:uid="{00000000-0005-0000-0000-00008F3C0000}"/>
    <cellStyle name="Hyperlink 3 35" xfId="26624" hidden="1" xr:uid="{00000000-0005-0000-0000-0000903C0000}"/>
    <cellStyle name="Hyperlink 3 35" xfId="20080" hidden="1" xr:uid="{00000000-0005-0000-0000-0000913C0000}"/>
    <cellStyle name="Hyperlink 3 35" xfId="26977" hidden="1" xr:uid="{00000000-0005-0000-0000-0000923C0000}"/>
    <cellStyle name="Hyperlink 3 35" xfId="27177" hidden="1" xr:uid="{00000000-0005-0000-0000-0000933C0000}"/>
    <cellStyle name="Hyperlink 3 35" xfId="27782" hidden="1" xr:uid="{00000000-0005-0000-0000-0000943C0000}"/>
    <cellStyle name="Hyperlink 3 35" xfId="27352" hidden="1" xr:uid="{00000000-0005-0000-0000-0000953C0000}"/>
    <cellStyle name="Hyperlink 3 35" xfId="27995" hidden="1" xr:uid="{00000000-0005-0000-0000-0000963C0000}"/>
    <cellStyle name="Hyperlink 3 35" xfId="28190" hidden="1" xr:uid="{00000000-0005-0000-0000-0000973C0000}"/>
    <cellStyle name="Hyperlink 3 35" xfId="22668" hidden="1" xr:uid="{00000000-0005-0000-0000-0000813C0000}"/>
    <cellStyle name="Hyperlink 3 35" xfId="18625" hidden="1" xr:uid="{00000000-0005-0000-0000-0000713C0000}"/>
    <cellStyle name="Hyperlink 3 35" xfId="18923" hidden="1" xr:uid="{00000000-0005-0000-0000-0000723C0000}"/>
    <cellStyle name="Hyperlink 3 35" xfId="21850" hidden="1" xr:uid="{00000000-0005-0000-0000-00007E3C0000}"/>
    <cellStyle name="Hyperlink 3 35" xfId="19723" hidden="1" xr:uid="{00000000-0005-0000-0000-0000743C0000}"/>
    <cellStyle name="Hyperlink 3 35" xfId="18316" hidden="1" xr:uid="{00000000-0005-0000-0000-00006F3C0000}"/>
    <cellStyle name="Hyperlink 3 35" xfId="19936" hidden="1" xr:uid="{00000000-0005-0000-0000-0000763C0000}"/>
    <cellStyle name="Hyperlink 3 35" xfId="18487" hidden="1" xr:uid="{00000000-0005-0000-0000-0000773C0000}"/>
    <cellStyle name="Hyperlink 3 35" xfId="23768" hidden="1" xr:uid="{00000000-0005-0000-0000-0000833C0000}"/>
    <cellStyle name="Hyperlink 3 35" xfId="20446" hidden="1" xr:uid="{00000000-0005-0000-0000-0000793C0000}"/>
    <cellStyle name="Hyperlink 3 35" xfId="23939" hidden="1" xr:uid="{00000000-0005-0000-0000-00008B3C0000}"/>
    <cellStyle name="Hyperlink 3 35" xfId="20621" hidden="1" xr:uid="{00000000-0005-0000-0000-00007B3C0000}"/>
    <cellStyle name="Hyperlink 3 35" xfId="21263" hidden="1" xr:uid="{00000000-0005-0000-0000-00007C3C0000}"/>
    <cellStyle name="Hyperlink 3 35" xfId="25170" hidden="1" xr:uid="{00000000-0005-0000-0000-0000883C0000}"/>
    <cellStyle name="Hyperlink 3 35" xfId="20251" hidden="1" xr:uid="{00000000-0005-0000-0000-0000783C0000}"/>
    <cellStyle name="Hyperlink 3 35" xfId="22455" hidden="1" xr:uid="{00000000-0005-0000-0000-00007F3C0000}"/>
    <cellStyle name="Hyperlink 3 35" xfId="22025" hidden="1" xr:uid="{00000000-0005-0000-0000-0000803C0000}"/>
    <cellStyle name="Hyperlink 3 35" xfId="19293" hidden="1" xr:uid="{00000000-0005-0000-0000-0000753C0000}"/>
    <cellStyle name="Hyperlink 3 35" xfId="22857" hidden="1" xr:uid="{00000000-0005-0000-0000-0000823C0000}"/>
    <cellStyle name="Hyperlink 3 35" xfId="21642" hidden="1" xr:uid="{00000000-0005-0000-0000-00007D3C0000}"/>
    <cellStyle name="Hyperlink 3 35" xfId="23025" hidden="1" xr:uid="{00000000-0005-0000-0000-0000843C0000}"/>
    <cellStyle name="Hyperlink 3 35" xfId="24074" hidden="1" xr:uid="{00000000-0005-0000-0000-0000853C0000}"/>
    <cellStyle name="Hyperlink 3 35" xfId="21050" hidden="1" xr:uid="{00000000-0005-0000-0000-00007A3C0000}"/>
    <cellStyle name="Hyperlink 3 35" xfId="24565" hidden="1" xr:uid="{00000000-0005-0000-0000-0000873C0000}"/>
    <cellStyle name="Hyperlink 3 35" xfId="17184" hidden="1" xr:uid="{00000000-0005-0000-0000-0000703C0000}"/>
    <cellStyle name="Hyperlink 3 35" xfId="24740" hidden="1" xr:uid="{00000000-0005-0000-0000-0000893C0000}"/>
    <cellStyle name="Hyperlink 3 35" xfId="25383" hidden="1" xr:uid="{00000000-0005-0000-0000-00008A3C0000}"/>
    <cellStyle name="Hyperlink 3 35" xfId="19118" hidden="1" xr:uid="{00000000-0005-0000-0000-0000733C0000}"/>
    <cellStyle name="Hyperlink 3 35" xfId="24370" hidden="1" xr:uid="{00000000-0005-0000-0000-0000863C0000}"/>
    <cellStyle name="Hyperlink 3 35" xfId="28358" hidden="1" xr:uid="{00000000-0005-0000-0000-0000993C0000}"/>
    <cellStyle name="Hyperlink 3 35" xfId="35058" xr:uid="{00000000-0005-0000-0000-0000C93C0000}"/>
    <cellStyle name="Hyperlink 3 350" xfId="21499" hidden="1" xr:uid="{00000000-0005-0000-0000-0000CA3C0000}"/>
    <cellStyle name="Hyperlink 3 350" xfId="36477" xr:uid="{00000000-0005-0000-0000-0000CB3C0000}"/>
    <cellStyle name="Hyperlink 3 351" xfId="26899" xr:uid="{00000000-0005-0000-0000-0000CC3C0000}"/>
    <cellStyle name="Hyperlink 3 352" xfId="26897" xr:uid="{00000000-0005-0000-0000-0000CD3C0000}"/>
    <cellStyle name="Hyperlink 3 353" xfId="26895" xr:uid="{00000000-0005-0000-0000-0000CE3C0000}"/>
    <cellStyle name="Hyperlink 3 354" xfId="26893" xr:uid="{00000000-0005-0000-0000-0000CF3C0000}"/>
    <cellStyle name="Hyperlink 3 355" xfId="26891" xr:uid="{00000000-0005-0000-0000-0000D03C0000}"/>
    <cellStyle name="Hyperlink 3 356" xfId="26889" xr:uid="{00000000-0005-0000-0000-0000D13C0000}"/>
    <cellStyle name="Hyperlink 3 357" xfId="26887" xr:uid="{00000000-0005-0000-0000-0000D23C0000}"/>
    <cellStyle name="Hyperlink 3 358" xfId="26885" xr:uid="{00000000-0005-0000-0000-0000D33C0000}"/>
    <cellStyle name="Hyperlink 3 359" xfId="26883" xr:uid="{00000000-0005-0000-0000-0000D43C0000}"/>
    <cellStyle name="Hyperlink 3 36" xfId="39719" hidden="1" xr:uid="{00000000-0005-0000-0000-0000283D0000}"/>
    <cellStyle name="Hyperlink 3 36" xfId="39544" hidden="1" xr:uid="{00000000-0005-0000-0000-0000263D0000}"/>
    <cellStyle name="Hyperlink 3 36" xfId="40149" hidden="1" xr:uid="{00000000-0005-0000-0000-0000273D0000}"/>
    <cellStyle name="Hyperlink 3 36" xfId="38747" hidden="1" xr:uid="{00000000-0005-0000-0000-0000223D0000}"/>
    <cellStyle name="Hyperlink 3 36" xfId="38004" hidden="1" xr:uid="{00000000-0005-0000-0000-0000233D0000}"/>
    <cellStyle name="Hyperlink 3 36" xfId="39053" hidden="1" xr:uid="{00000000-0005-0000-0000-0000243D0000}"/>
    <cellStyle name="Hyperlink 3 36" xfId="39349" hidden="1" xr:uid="{00000000-0005-0000-0000-0000253D0000}"/>
    <cellStyle name="Hyperlink 3 36" xfId="41603" hidden="1" xr:uid="{00000000-0005-0000-0000-00002F3D0000}"/>
    <cellStyle name="Hyperlink 3 36" xfId="41390" hidden="1" xr:uid="{00000000-0005-0000-0000-00002D3D0000}"/>
    <cellStyle name="Hyperlink 3 36" xfId="40961" hidden="1" xr:uid="{00000000-0005-0000-0000-00002E3D0000}"/>
    <cellStyle name="Hyperlink 3 36" xfId="40362" hidden="1" xr:uid="{00000000-0005-0000-0000-0000293D0000}"/>
    <cellStyle name="Hyperlink 3 36" xfId="38914" hidden="1" xr:uid="{00000000-0005-0000-0000-00002A3D0000}"/>
    <cellStyle name="Hyperlink 3 36" xfId="40591" hidden="1" xr:uid="{00000000-0005-0000-0000-00002B3D0000}"/>
    <cellStyle name="Hyperlink 3 36" xfId="40786" hidden="1" xr:uid="{00000000-0005-0000-0000-00002C3D0000}"/>
    <cellStyle name="Hyperlink 3 36" xfId="37836" hidden="1" xr:uid="{00000000-0005-0000-0000-0000213D0000}"/>
    <cellStyle name="Hyperlink 3 36" xfId="37647" hidden="1" xr:uid="{00000000-0005-0000-0000-0000203D0000}"/>
    <cellStyle name="Hyperlink 3 36" xfId="37434" hidden="1" xr:uid="{00000000-0005-0000-0000-00001E3D0000}"/>
    <cellStyle name="Hyperlink 3 36" xfId="37004" hidden="1" xr:uid="{00000000-0005-0000-0000-00001F3D0000}"/>
    <cellStyle name="Hyperlink 3 36" xfId="35600" hidden="1" xr:uid="{00000000-0005-0000-0000-00001A3D0000}"/>
    <cellStyle name="Hyperlink 3 36" xfId="36242" hidden="1" xr:uid="{00000000-0005-0000-0000-00001B3D0000}"/>
    <cellStyle name="Hyperlink 3 36" xfId="36621" hidden="1" xr:uid="{00000000-0005-0000-0000-00001C3D0000}"/>
    <cellStyle name="Hyperlink 3 36" xfId="36829" hidden="1" xr:uid="{00000000-0005-0000-0000-00001D3D0000}"/>
    <cellStyle name="Hyperlink 3 36" xfId="34097" hidden="1" xr:uid="{00000000-0005-0000-0000-0000123D0000}"/>
    <cellStyle name="Hyperlink 3 36" xfId="34702" hidden="1" xr:uid="{00000000-0005-0000-0000-0000133D0000}"/>
    <cellStyle name="Hyperlink 3 36" xfId="34272" hidden="1" xr:uid="{00000000-0005-0000-0000-0000143D0000}"/>
    <cellStyle name="Hyperlink 3 36" xfId="34915" hidden="1" xr:uid="{00000000-0005-0000-0000-0000153D0000}"/>
    <cellStyle name="Hyperlink 3 36" xfId="33464" hidden="1" xr:uid="{00000000-0005-0000-0000-0000163D0000}"/>
    <cellStyle name="Hyperlink 3 36" xfId="35230" hidden="1" xr:uid="{00000000-0005-0000-0000-0000173D0000}"/>
    <cellStyle name="Hyperlink 3 36" xfId="35425" hidden="1" xr:uid="{00000000-0005-0000-0000-0000183D0000}"/>
    <cellStyle name="Hyperlink 3 36" xfId="36029" hidden="1" xr:uid="{00000000-0005-0000-0000-0000193D0000}"/>
    <cellStyle name="Hyperlink 3 36" xfId="25613" hidden="1" xr:uid="{00000000-0005-0000-0000-0000F33C0000}"/>
    <cellStyle name="Hyperlink 3 36" xfId="25808" hidden="1" xr:uid="{00000000-0005-0000-0000-0000F43C0000}"/>
    <cellStyle name="Hyperlink 3 36" xfId="26412" hidden="1" xr:uid="{00000000-0005-0000-0000-0000F53C0000}"/>
    <cellStyle name="Hyperlink 3 36" xfId="25983" hidden="1" xr:uid="{00000000-0005-0000-0000-0000F63C0000}"/>
    <cellStyle name="Hyperlink 3 36" xfId="26625" hidden="1" xr:uid="{00000000-0005-0000-0000-0000F73C0000}"/>
    <cellStyle name="Hyperlink 3 36" xfId="20077" hidden="1" xr:uid="{00000000-0005-0000-0000-0000F83C0000}"/>
    <cellStyle name="Hyperlink 3 36" xfId="26978" hidden="1" xr:uid="{00000000-0005-0000-0000-0000F93C0000}"/>
    <cellStyle name="Hyperlink 3 36" xfId="27178" hidden="1" xr:uid="{00000000-0005-0000-0000-0000FA3C0000}"/>
    <cellStyle name="Hyperlink 3 36" xfId="27783" hidden="1" xr:uid="{00000000-0005-0000-0000-0000FB3C0000}"/>
    <cellStyle name="Hyperlink 3 36" xfId="27353" hidden="1" xr:uid="{00000000-0005-0000-0000-0000FC3C0000}"/>
    <cellStyle name="Hyperlink 3 36" xfId="27996" hidden="1" xr:uid="{00000000-0005-0000-0000-0000FD3C0000}"/>
    <cellStyle name="Hyperlink 3 36" xfId="28191" hidden="1" xr:uid="{00000000-0005-0000-0000-0000FE3C0000}"/>
    <cellStyle name="Hyperlink 3 36" xfId="29102" hidden="1" xr:uid="{00000000-0005-0000-0000-0000FF3C0000}"/>
    <cellStyle name="Hyperlink 3 36" xfId="28359" hidden="1" xr:uid="{00000000-0005-0000-0000-0000003D0000}"/>
    <cellStyle name="Hyperlink 3 36" xfId="29408" hidden="1" xr:uid="{00000000-0005-0000-0000-0000013D0000}"/>
    <cellStyle name="Hyperlink 3 36" xfId="29704" hidden="1" xr:uid="{00000000-0005-0000-0000-0000023D0000}"/>
    <cellStyle name="Hyperlink 3 36" xfId="29899" hidden="1" xr:uid="{00000000-0005-0000-0000-0000033D0000}"/>
    <cellStyle name="Hyperlink 3 36" xfId="30504" hidden="1" xr:uid="{00000000-0005-0000-0000-0000043D0000}"/>
    <cellStyle name="Hyperlink 3 36" xfId="30074" hidden="1" xr:uid="{00000000-0005-0000-0000-0000053D0000}"/>
    <cellStyle name="Hyperlink 3 36" xfId="30717" hidden="1" xr:uid="{00000000-0005-0000-0000-0000063D0000}"/>
    <cellStyle name="Hyperlink 3 36" xfId="29269" hidden="1" xr:uid="{00000000-0005-0000-0000-0000073D0000}"/>
    <cellStyle name="Hyperlink 3 36" xfId="30946" hidden="1" xr:uid="{00000000-0005-0000-0000-0000083D0000}"/>
    <cellStyle name="Hyperlink 3 36" xfId="31141" hidden="1" xr:uid="{00000000-0005-0000-0000-0000093D0000}"/>
    <cellStyle name="Hyperlink 3 36" xfId="31745" hidden="1" xr:uid="{00000000-0005-0000-0000-00000A3D0000}"/>
    <cellStyle name="Hyperlink 3 36" xfId="31316" hidden="1" xr:uid="{00000000-0005-0000-0000-00000B3D0000}"/>
    <cellStyle name="Hyperlink 3 36" xfId="31958" hidden="1" xr:uid="{00000000-0005-0000-0000-00000C3D0000}"/>
    <cellStyle name="Hyperlink 3 36" xfId="32148" hidden="1" xr:uid="{00000000-0005-0000-0000-00000D3D0000}"/>
    <cellStyle name="Hyperlink 3 36" xfId="33297" hidden="1" xr:uid="{00000000-0005-0000-0000-00000E3D0000}"/>
    <cellStyle name="Hyperlink 3 36" xfId="32317" hidden="1" xr:uid="{00000000-0005-0000-0000-00000F3D0000}"/>
    <cellStyle name="Hyperlink 3 36" xfId="33604" hidden="1" xr:uid="{00000000-0005-0000-0000-0000103D0000}"/>
    <cellStyle name="Hyperlink 3 36" xfId="33902" hidden="1" xr:uid="{00000000-0005-0000-0000-0000113D0000}"/>
    <cellStyle name="Hyperlink 3 36" xfId="21264" hidden="1" xr:uid="{00000000-0005-0000-0000-0000E33C0000}"/>
    <cellStyle name="Hyperlink 3 36" xfId="21051" hidden="1" xr:uid="{00000000-0005-0000-0000-0000E13C0000}"/>
    <cellStyle name="Hyperlink 3 36" xfId="20622" hidden="1" xr:uid="{00000000-0005-0000-0000-0000E23C0000}"/>
    <cellStyle name="Hyperlink 3 36" xfId="19937" hidden="1" xr:uid="{00000000-0005-0000-0000-0000DD3C0000}"/>
    <cellStyle name="Hyperlink 3 36" xfId="18484" hidden="1" xr:uid="{00000000-0005-0000-0000-0000DE3C0000}"/>
    <cellStyle name="Hyperlink 3 36" xfId="20252" hidden="1" xr:uid="{00000000-0005-0000-0000-0000DF3C0000}"/>
    <cellStyle name="Hyperlink 3 36" xfId="20447" hidden="1" xr:uid="{00000000-0005-0000-0000-0000E03C0000}"/>
    <cellStyle name="Hyperlink 3 36" xfId="17006" hidden="1" xr:uid="{00000000-0005-0000-0000-0000D53C0000}"/>
    <cellStyle name="Hyperlink 3 36" xfId="18317" hidden="1" xr:uid="{00000000-0005-0000-0000-0000D63C0000}"/>
    <cellStyle name="Hyperlink 3 36" xfId="17185" hidden="1" xr:uid="{00000000-0005-0000-0000-0000D73C0000}"/>
    <cellStyle name="Hyperlink 3 36" xfId="18626" hidden="1" xr:uid="{00000000-0005-0000-0000-0000D83C0000}"/>
    <cellStyle name="Hyperlink 3 36" xfId="18924" hidden="1" xr:uid="{00000000-0005-0000-0000-0000D93C0000}"/>
    <cellStyle name="Hyperlink 3 36" xfId="19119" hidden="1" xr:uid="{00000000-0005-0000-0000-0000DA3C0000}"/>
    <cellStyle name="Hyperlink 3 36" xfId="19724" hidden="1" xr:uid="{00000000-0005-0000-0000-0000DB3C0000}"/>
    <cellStyle name="Hyperlink 3 36" xfId="19294" hidden="1" xr:uid="{00000000-0005-0000-0000-0000DC3C0000}"/>
    <cellStyle name="Hyperlink 3 36" xfId="23936" hidden="1" xr:uid="{00000000-0005-0000-0000-0000F23C0000}"/>
    <cellStyle name="Hyperlink 3 36" xfId="24741" hidden="1" xr:uid="{00000000-0005-0000-0000-0000F03C0000}"/>
    <cellStyle name="Hyperlink 3 36" xfId="25384" hidden="1" xr:uid="{00000000-0005-0000-0000-0000F13C0000}"/>
    <cellStyle name="Hyperlink 3 36" xfId="24075" hidden="1" xr:uid="{00000000-0005-0000-0000-0000EC3C0000}"/>
    <cellStyle name="Hyperlink 3 36" xfId="24371" hidden="1" xr:uid="{00000000-0005-0000-0000-0000ED3C0000}"/>
    <cellStyle name="Hyperlink 3 36" xfId="24566" hidden="1" xr:uid="{00000000-0005-0000-0000-0000EE3C0000}"/>
    <cellStyle name="Hyperlink 3 36" xfId="25171" hidden="1" xr:uid="{00000000-0005-0000-0000-0000EF3C0000}"/>
    <cellStyle name="Hyperlink 3 36" xfId="21643" hidden="1" xr:uid="{00000000-0005-0000-0000-0000E43C0000}"/>
    <cellStyle name="Hyperlink 3 36" xfId="21851" hidden="1" xr:uid="{00000000-0005-0000-0000-0000E53C0000}"/>
    <cellStyle name="Hyperlink 3 36" xfId="22456" hidden="1" xr:uid="{00000000-0005-0000-0000-0000E63C0000}"/>
    <cellStyle name="Hyperlink 3 36" xfId="22026" hidden="1" xr:uid="{00000000-0005-0000-0000-0000E73C0000}"/>
    <cellStyle name="Hyperlink 3 36" xfId="22669" hidden="1" xr:uid="{00000000-0005-0000-0000-0000E83C0000}"/>
    <cellStyle name="Hyperlink 3 36" xfId="22858" hidden="1" xr:uid="{00000000-0005-0000-0000-0000E93C0000}"/>
    <cellStyle name="Hyperlink 3 36" xfId="23769" hidden="1" xr:uid="{00000000-0005-0000-0000-0000EA3C0000}"/>
    <cellStyle name="Hyperlink 3 36" xfId="23026" hidden="1" xr:uid="{00000000-0005-0000-0000-0000EB3C0000}"/>
    <cellStyle name="Hyperlink 3 36" xfId="35055" xr:uid="{00000000-0005-0000-0000-0000303D0000}"/>
    <cellStyle name="Hyperlink 3 360" xfId="26881" xr:uid="{00000000-0005-0000-0000-0000313D0000}"/>
    <cellStyle name="Hyperlink 3 361" xfId="26879" xr:uid="{00000000-0005-0000-0000-0000323D0000}"/>
    <cellStyle name="Hyperlink 3 362" xfId="26877" xr:uid="{00000000-0005-0000-0000-0000333D0000}"/>
    <cellStyle name="Hyperlink 3 363" xfId="26875" xr:uid="{00000000-0005-0000-0000-0000343D0000}"/>
    <cellStyle name="Hyperlink 3 364" xfId="26873" xr:uid="{00000000-0005-0000-0000-0000353D0000}"/>
    <cellStyle name="Hyperlink 3 365" xfId="26871" xr:uid="{00000000-0005-0000-0000-0000363D0000}"/>
    <cellStyle name="Hyperlink 3 366" xfId="26868" xr:uid="{00000000-0005-0000-0000-0000373D0000}"/>
    <cellStyle name="Hyperlink 3 367" xfId="26866" xr:uid="{00000000-0005-0000-0000-0000383D0000}"/>
    <cellStyle name="Hyperlink 3 368" xfId="26863" xr:uid="{00000000-0005-0000-0000-0000393D0000}"/>
    <cellStyle name="Hyperlink 3 369" xfId="26860" xr:uid="{00000000-0005-0000-0000-00003A3D0000}"/>
    <cellStyle name="Hyperlink 3 37" xfId="39721" hidden="1" xr:uid="{00000000-0005-0000-0000-00008E3D0000}"/>
    <cellStyle name="Hyperlink 3 37" xfId="39545" hidden="1" xr:uid="{00000000-0005-0000-0000-00008C3D0000}"/>
    <cellStyle name="Hyperlink 3 37" xfId="40150" hidden="1" xr:uid="{00000000-0005-0000-0000-00008D3D0000}"/>
    <cellStyle name="Hyperlink 3 37" xfId="38748" hidden="1" xr:uid="{00000000-0005-0000-0000-0000883D0000}"/>
    <cellStyle name="Hyperlink 3 37" xfId="38006" hidden="1" xr:uid="{00000000-0005-0000-0000-0000893D0000}"/>
    <cellStyle name="Hyperlink 3 37" xfId="39054" hidden="1" xr:uid="{00000000-0005-0000-0000-00008A3D0000}"/>
    <cellStyle name="Hyperlink 3 37" xfId="39350" hidden="1" xr:uid="{00000000-0005-0000-0000-00008B3D0000}"/>
    <cellStyle name="Hyperlink 3 37" xfId="41604" hidden="1" xr:uid="{00000000-0005-0000-0000-0000953D0000}"/>
    <cellStyle name="Hyperlink 3 37" xfId="41391" hidden="1" xr:uid="{00000000-0005-0000-0000-0000933D0000}"/>
    <cellStyle name="Hyperlink 3 37" xfId="40963" hidden="1" xr:uid="{00000000-0005-0000-0000-0000943D0000}"/>
    <cellStyle name="Hyperlink 3 37" xfId="40363" hidden="1" xr:uid="{00000000-0005-0000-0000-00008F3D0000}"/>
    <cellStyle name="Hyperlink 3 37" xfId="38912" hidden="1" xr:uid="{00000000-0005-0000-0000-0000903D0000}"/>
    <cellStyle name="Hyperlink 3 37" xfId="40592" hidden="1" xr:uid="{00000000-0005-0000-0000-0000913D0000}"/>
    <cellStyle name="Hyperlink 3 37" xfId="40787" hidden="1" xr:uid="{00000000-0005-0000-0000-0000923D0000}"/>
    <cellStyle name="Hyperlink 3 37" xfId="37837" hidden="1" xr:uid="{00000000-0005-0000-0000-0000873D0000}"/>
    <cellStyle name="Hyperlink 3 37" xfId="37648" hidden="1" xr:uid="{00000000-0005-0000-0000-0000863D0000}"/>
    <cellStyle name="Hyperlink 3 37" xfId="37435" hidden="1" xr:uid="{00000000-0005-0000-0000-0000843D0000}"/>
    <cellStyle name="Hyperlink 3 37" xfId="37006" hidden="1" xr:uid="{00000000-0005-0000-0000-0000853D0000}"/>
    <cellStyle name="Hyperlink 3 37" xfId="35602" hidden="1" xr:uid="{00000000-0005-0000-0000-0000803D0000}"/>
    <cellStyle name="Hyperlink 3 37" xfId="36243" hidden="1" xr:uid="{00000000-0005-0000-0000-0000813D0000}"/>
    <cellStyle name="Hyperlink 3 37" xfId="36622" hidden="1" xr:uid="{00000000-0005-0000-0000-0000823D0000}"/>
    <cellStyle name="Hyperlink 3 37" xfId="36830" hidden="1" xr:uid="{00000000-0005-0000-0000-0000833D0000}"/>
    <cellStyle name="Hyperlink 3 37" xfId="34098" hidden="1" xr:uid="{00000000-0005-0000-0000-0000783D0000}"/>
    <cellStyle name="Hyperlink 3 37" xfId="34703" hidden="1" xr:uid="{00000000-0005-0000-0000-0000793D0000}"/>
    <cellStyle name="Hyperlink 3 37" xfId="34274" hidden="1" xr:uid="{00000000-0005-0000-0000-00007A3D0000}"/>
    <cellStyle name="Hyperlink 3 37" xfId="34916" hidden="1" xr:uid="{00000000-0005-0000-0000-00007B3D0000}"/>
    <cellStyle name="Hyperlink 3 37" xfId="33462" hidden="1" xr:uid="{00000000-0005-0000-0000-00007C3D0000}"/>
    <cellStyle name="Hyperlink 3 37" xfId="35231" hidden="1" xr:uid="{00000000-0005-0000-0000-00007D3D0000}"/>
    <cellStyle name="Hyperlink 3 37" xfId="35426" hidden="1" xr:uid="{00000000-0005-0000-0000-00007E3D0000}"/>
    <cellStyle name="Hyperlink 3 37" xfId="36030" hidden="1" xr:uid="{00000000-0005-0000-0000-00007F3D0000}"/>
    <cellStyle name="Hyperlink 3 37" xfId="25614" hidden="1" xr:uid="{00000000-0005-0000-0000-0000593D0000}"/>
    <cellStyle name="Hyperlink 3 37" xfId="25809" hidden="1" xr:uid="{00000000-0005-0000-0000-00005A3D0000}"/>
    <cellStyle name="Hyperlink 3 37" xfId="26413" hidden="1" xr:uid="{00000000-0005-0000-0000-00005B3D0000}"/>
    <cellStyle name="Hyperlink 3 37" xfId="25985" hidden="1" xr:uid="{00000000-0005-0000-0000-00005C3D0000}"/>
    <cellStyle name="Hyperlink 3 37" xfId="26626" hidden="1" xr:uid="{00000000-0005-0000-0000-00005D3D0000}"/>
    <cellStyle name="Hyperlink 3 37" xfId="20075" hidden="1" xr:uid="{00000000-0005-0000-0000-00005E3D0000}"/>
    <cellStyle name="Hyperlink 3 37" xfId="26979" hidden="1" xr:uid="{00000000-0005-0000-0000-00005F3D0000}"/>
    <cellStyle name="Hyperlink 3 37" xfId="27179" hidden="1" xr:uid="{00000000-0005-0000-0000-0000603D0000}"/>
    <cellStyle name="Hyperlink 3 37" xfId="27784" hidden="1" xr:uid="{00000000-0005-0000-0000-0000613D0000}"/>
    <cellStyle name="Hyperlink 3 37" xfId="27355" hidden="1" xr:uid="{00000000-0005-0000-0000-0000623D0000}"/>
    <cellStyle name="Hyperlink 3 37" xfId="27997" hidden="1" xr:uid="{00000000-0005-0000-0000-0000633D0000}"/>
    <cellStyle name="Hyperlink 3 37" xfId="28192" hidden="1" xr:uid="{00000000-0005-0000-0000-0000643D0000}"/>
    <cellStyle name="Hyperlink 3 37" xfId="29103" hidden="1" xr:uid="{00000000-0005-0000-0000-0000653D0000}"/>
    <cellStyle name="Hyperlink 3 37" xfId="28361" hidden="1" xr:uid="{00000000-0005-0000-0000-0000663D0000}"/>
    <cellStyle name="Hyperlink 3 37" xfId="29409" hidden="1" xr:uid="{00000000-0005-0000-0000-0000673D0000}"/>
    <cellStyle name="Hyperlink 3 37" xfId="29705" hidden="1" xr:uid="{00000000-0005-0000-0000-0000683D0000}"/>
    <cellStyle name="Hyperlink 3 37" xfId="29900" hidden="1" xr:uid="{00000000-0005-0000-0000-0000693D0000}"/>
    <cellStyle name="Hyperlink 3 37" xfId="30505" hidden="1" xr:uid="{00000000-0005-0000-0000-00006A3D0000}"/>
    <cellStyle name="Hyperlink 3 37" xfId="30076" hidden="1" xr:uid="{00000000-0005-0000-0000-00006B3D0000}"/>
    <cellStyle name="Hyperlink 3 37" xfId="30718" hidden="1" xr:uid="{00000000-0005-0000-0000-00006C3D0000}"/>
    <cellStyle name="Hyperlink 3 37" xfId="29267" hidden="1" xr:uid="{00000000-0005-0000-0000-00006D3D0000}"/>
    <cellStyle name="Hyperlink 3 37" xfId="30947" hidden="1" xr:uid="{00000000-0005-0000-0000-00006E3D0000}"/>
    <cellStyle name="Hyperlink 3 37" xfId="31142" hidden="1" xr:uid="{00000000-0005-0000-0000-00006F3D0000}"/>
    <cellStyle name="Hyperlink 3 37" xfId="31746" hidden="1" xr:uid="{00000000-0005-0000-0000-0000703D0000}"/>
    <cellStyle name="Hyperlink 3 37" xfId="31318" hidden="1" xr:uid="{00000000-0005-0000-0000-0000713D0000}"/>
    <cellStyle name="Hyperlink 3 37" xfId="31959" hidden="1" xr:uid="{00000000-0005-0000-0000-0000723D0000}"/>
    <cellStyle name="Hyperlink 3 37" xfId="32149" hidden="1" xr:uid="{00000000-0005-0000-0000-0000733D0000}"/>
    <cellStyle name="Hyperlink 3 37" xfId="33298" hidden="1" xr:uid="{00000000-0005-0000-0000-0000743D0000}"/>
    <cellStyle name="Hyperlink 3 37" xfId="32319" hidden="1" xr:uid="{00000000-0005-0000-0000-0000753D0000}"/>
    <cellStyle name="Hyperlink 3 37" xfId="33605" hidden="1" xr:uid="{00000000-0005-0000-0000-0000763D0000}"/>
    <cellStyle name="Hyperlink 3 37" xfId="33903" hidden="1" xr:uid="{00000000-0005-0000-0000-0000773D0000}"/>
    <cellStyle name="Hyperlink 3 37" xfId="21265" hidden="1" xr:uid="{00000000-0005-0000-0000-0000493D0000}"/>
    <cellStyle name="Hyperlink 3 37" xfId="21052" hidden="1" xr:uid="{00000000-0005-0000-0000-0000473D0000}"/>
    <cellStyle name="Hyperlink 3 37" xfId="20624" hidden="1" xr:uid="{00000000-0005-0000-0000-0000483D0000}"/>
    <cellStyle name="Hyperlink 3 37" xfId="19938" hidden="1" xr:uid="{00000000-0005-0000-0000-0000433D0000}"/>
    <cellStyle name="Hyperlink 3 37" xfId="18482" hidden="1" xr:uid="{00000000-0005-0000-0000-0000443D0000}"/>
    <cellStyle name="Hyperlink 3 37" xfId="20253" hidden="1" xr:uid="{00000000-0005-0000-0000-0000453D0000}"/>
    <cellStyle name="Hyperlink 3 37" xfId="20448" hidden="1" xr:uid="{00000000-0005-0000-0000-0000463D0000}"/>
    <cellStyle name="Hyperlink 3 37" xfId="17007" hidden="1" xr:uid="{00000000-0005-0000-0000-00003B3D0000}"/>
    <cellStyle name="Hyperlink 3 37" xfId="18318" hidden="1" xr:uid="{00000000-0005-0000-0000-00003C3D0000}"/>
    <cellStyle name="Hyperlink 3 37" xfId="17187" hidden="1" xr:uid="{00000000-0005-0000-0000-00003D3D0000}"/>
    <cellStyle name="Hyperlink 3 37" xfId="18627" hidden="1" xr:uid="{00000000-0005-0000-0000-00003E3D0000}"/>
    <cellStyle name="Hyperlink 3 37" xfId="18925" hidden="1" xr:uid="{00000000-0005-0000-0000-00003F3D0000}"/>
    <cellStyle name="Hyperlink 3 37" xfId="19120" hidden="1" xr:uid="{00000000-0005-0000-0000-0000403D0000}"/>
    <cellStyle name="Hyperlink 3 37" xfId="19725" hidden="1" xr:uid="{00000000-0005-0000-0000-0000413D0000}"/>
    <cellStyle name="Hyperlink 3 37" xfId="19296" hidden="1" xr:uid="{00000000-0005-0000-0000-0000423D0000}"/>
    <cellStyle name="Hyperlink 3 37" xfId="23934" hidden="1" xr:uid="{00000000-0005-0000-0000-0000583D0000}"/>
    <cellStyle name="Hyperlink 3 37" xfId="24743" hidden="1" xr:uid="{00000000-0005-0000-0000-0000563D0000}"/>
    <cellStyle name="Hyperlink 3 37" xfId="25385" hidden="1" xr:uid="{00000000-0005-0000-0000-0000573D0000}"/>
    <cellStyle name="Hyperlink 3 37" xfId="24076" hidden="1" xr:uid="{00000000-0005-0000-0000-0000523D0000}"/>
    <cellStyle name="Hyperlink 3 37" xfId="24372" hidden="1" xr:uid="{00000000-0005-0000-0000-0000533D0000}"/>
    <cellStyle name="Hyperlink 3 37" xfId="24567" hidden="1" xr:uid="{00000000-0005-0000-0000-0000543D0000}"/>
    <cellStyle name="Hyperlink 3 37" xfId="25172" hidden="1" xr:uid="{00000000-0005-0000-0000-0000553D0000}"/>
    <cellStyle name="Hyperlink 3 37" xfId="21644" hidden="1" xr:uid="{00000000-0005-0000-0000-00004A3D0000}"/>
    <cellStyle name="Hyperlink 3 37" xfId="21852" hidden="1" xr:uid="{00000000-0005-0000-0000-00004B3D0000}"/>
    <cellStyle name="Hyperlink 3 37" xfId="22457" hidden="1" xr:uid="{00000000-0005-0000-0000-00004C3D0000}"/>
    <cellStyle name="Hyperlink 3 37" xfId="22028" hidden="1" xr:uid="{00000000-0005-0000-0000-00004D3D0000}"/>
    <cellStyle name="Hyperlink 3 37" xfId="22670" hidden="1" xr:uid="{00000000-0005-0000-0000-00004E3D0000}"/>
    <cellStyle name="Hyperlink 3 37" xfId="22859" hidden="1" xr:uid="{00000000-0005-0000-0000-00004F3D0000}"/>
    <cellStyle name="Hyperlink 3 37" xfId="23770" hidden="1" xr:uid="{00000000-0005-0000-0000-0000503D0000}"/>
    <cellStyle name="Hyperlink 3 37" xfId="23028" hidden="1" xr:uid="{00000000-0005-0000-0000-0000513D0000}"/>
    <cellStyle name="Hyperlink 3 37" xfId="35053" xr:uid="{00000000-0005-0000-0000-0000963D0000}"/>
    <cellStyle name="Hyperlink 3 370" xfId="26824" xr:uid="{00000000-0005-0000-0000-0000973D0000}"/>
    <cellStyle name="Hyperlink 3 371" xfId="26823" xr:uid="{00000000-0005-0000-0000-0000983D0000}"/>
    <cellStyle name="Hyperlink 3 372" xfId="26822" xr:uid="{00000000-0005-0000-0000-0000993D0000}"/>
    <cellStyle name="Hyperlink 3 373" xfId="26821" xr:uid="{00000000-0005-0000-0000-00009A3D0000}"/>
    <cellStyle name="Hyperlink 3 374" xfId="26820" xr:uid="{00000000-0005-0000-0000-00009B3D0000}"/>
    <cellStyle name="Hyperlink 3 375" xfId="26819" xr:uid="{00000000-0005-0000-0000-00009C3D0000}"/>
    <cellStyle name="Hyperlink 3 376" xfId="26818" xr:uid="{00000000-0005-0000-0000-00009D3D0000}"/>
    <cellStyle name="Hyperlink 3 377" xfId="26817" xr:uid="{00000000-0005-0000-0000-00009E3D0000}"/>
    <cellStyle name="Hyperlink 3 378" xfId="26816" xr:uid="{00000000-0005-0000-0000-00009F3D0000}"/>
    <cellStyle name="Hyperlink 3 379" xfId="26815" xr:uid="{00000000-0005-0000-0000-0000A03D0000}"/>
    <cellStyle name="Hyperlink 3 38" xfId="41605" hidden="1" xr:uid="{00000000-0005-0000-0000-0000FB3D0000}"/>
    <cellStyle name="Hyperlink 3 38" xfId="39546" hidden="1" xr:uid="{00000000-0005-0000-0000-0000F23D0000}"/>
    <cellStyle name="Hyperlink 3 38" xfId="38749" hidden="1" xr:uid="{00000000-0005-0000-0000-0000EE3D0000}"/>
    <cellStyle name="Hyperlink 3 38" xfId="38008" hidden="1" xr:uid="{00000000-0005-0000-0000-0000EF3D0000}"/>
    <cellStyle name="Hyperlink 3 38" xfId="39055" hidden="1" xr:uid="{00000000-0005-0000-0000-0000F03D0000}"/>
    <cellStyle name="Hyperlink 3 38" xfId="39351" hidden="1" xr:uid="{00000000-0005-0000-0000-0000F13D0000}"/>
    <cellStyle name="Hyperlink 3 38" xfId="40788" hidden="1" xr:uid="{00000000-0005-0000-0000-0000F83D0000}"/>
    <cellStyle name="Hyperlink 3 38" xfId="37838" hidden="1" xr:uid="{00000000-0005-0000-0000-0000ED3D0000}"/>
    <cellStyle name="Hyperlink 3 38" xfId="40965" hidden="1" xr:uid="{00000000-0005-0000-0000-0000FA3D0000}"/>
    <cellStyle name="Hyperlink 3 38" xfId="40364" hidden="1" xr:uid="{00000000-0005-0000-0000-0000F53D0000}"/>
    <cellStyle name="Hyperlink 3 38" xfId="38909" hidden="1" xr:uid="{00000000-0005-0000-0000-0000F63D0000}"/>
    <cellStyle name="Hyperlink 3 38" xfId="40593" hidden="1" xr:uid="{00000000-0005-0000-0000-0000F73D0000}"/>
    <cellStyle name="Hyperlink 3 38" xfId="41392" hidden="1" xr:uid="{00000000-0005-0000-0000-0000F93D0000}"/>
    <cellStyle name="Hyperlink 3 38" xfId="40151" hidden="1" xr:uid="{00000000-0005-0000-0000-0000F33D0000}"/>
    <cellStyle name="Hyperlink 3 38" xfId="39723" hidden="1" xr:uid="{00000000-0005-0000-0000-0000F43D0000}"/>
    <cellStyle name="Hyperlink 3 38" xfId="34099" hidden="1" xr:uid="{00000000-0005-0000-0000-0000DE3D0000}"/>
    <cellStyle name="Hyperlink 3 38" xfId="37436" hidden="1" xr:uid="{00000000-0005-0000-0000-0000EA3D0000}"/>
    <cellStyle name="Hyperlink 3 38" xfId="35604" hidden="1" xr:uid="{00000000-0005-0000-0000-0000E63D0000}"/>
    <cellStyle name="Hyperlink 3 38" xfId="36244" hidden="1" xr:uid="{00000000-0005-0000-0000-0000E73D0000}"/>
    <cellStyle name="Hyperlink 3 38" xfId="36623" hidden="1" xr:uid="{00000000-0005-0000-0000-0000E83D0000}"/>
    <cellStyle name="Hyperlink 3 38" xfId="36831" hidden="1" xr:uid="{00000000-0005-0000-0000-0000E93D0000}"/>
    <cellStyle name="Hyperlink 3 38" xfId="35427" hidden="1" xr:uid="{00000000-0005-0000-0000-0000E43D0000}"/>
    <cellStyle name="Hyperlink 3 38" xfId="36031" hidden="1" xr:uid="{00000000-0005-0000-0000-0000E53D0000}"/>
    <cellStyle name="Hyperlink 3 38" xfId="34276" hidden="1" xr:uid="{00000000-0005-0000-0000-0000E03D0000}"/>
    <cellStyle name="Hyperlink 3 38" xfId="34917" hidden="1" xr:uid="{00000000-0005-0000-0000-0000E13D0000}"/>
    <cellStyle name="Hyperlink 3 38" xfId="33459" hidden="1" xr:uid="{00000000-0005-0000-0000-0000E23D0000}"/>
    <cellStyle name="Hyperlink 3 38" xfId="35232" hidden="1" xr:uid="{00000000-0005-0000-0000-0000E33D0000}"/>
    <cellStyle name="Hyperlink 3 38" xfId="34704" hidden="1" xr:uid="{00000000-0005-0000-0000-0000DF3D0000}"/>
    <cellStyle name="Hyperlink 3 38" xfId="37008" hidden="1" xr:uid="{00000000-0005-0000-0000-0000EB3D0000}"/>
    <cellStyle name="Hyperlink 3 38" xfId="37649" hidden="1" xr:uid="{00000000-0005-0000-0000-0000EC3D0000}"/>
    <cellStyle name="Hyperlink 3 38" xfId="25615" hidden="1" xr:uid="{00000000-0005-0000-0000-0000BF3D0000}"/>
    <cellStyle name="Hyperlink 3 38" xfId="25810" hidden="1" xr:uid="{00000000-0005-0000-0000-0000C03D0000}"/>
    <cellStyle name="Hyperlink 3 38" xfId="26414" hidden="1" xr:uid="{00000000-0005-0000-0000-0000C13D0000}"/>
    <cellStyle name="Hyperlink 3 38" xfId="25987" hidden="1" xr:uid="{00000000-0005-0000-0000-0000C23D0000}"/>
    <cellStyle name="Hyperlink 3 38" xfId="26627" hidden="1" xr:uid="{00000000-0005-0000-0000-0000C33D0000}"/>
    <cellStyle name="Hyperlink 3 38" xfId="17608" hidden="1" xr:uid="{00000000-0005-0000-0000-0000C43D0000}"/>
    <cellStyle name="Hyperlink 3 38" xfId="26980" hidden="1" xr:uid="{00000000-0005-0000-0000-0000C53D0000}"/>
    <cellStyle name="Hyperlink 3 38" xfId="27180" hidden="1" xr:uid="{00000000-0005-0000-0000-0000C63D0000}"/>
    <cellStyle name="Hyperlink 3 38" xfId="27785" hidden="1" xr:uid="{00000000-0005-0000-0000-0000C73D0000}"/>
    <cellStyle name="Hyperlink 3 38" xfId="27357" hidden="1" xr:uid="{00000000-0005-0000-0000-0000C83D0000}"/>
    <cellStyle name="Hyperlink 3 38" xfId="27998" hidden="1" xr:uid="{00000000-0005-0000-0000-0000C93D0000}"/>
    <cellStyle name="Hyperlink 3 38" xfId="28193" hidden="1" xr:uid="{00000000-0005-0000-0000-0000CA3D0000}"/>
    <cellStyle name="Hyperlink 3 38" xfId="29104" hidden="1" xr:uid="{00000000-0005-0000-0000-0000CB3D0000}"/>
    <cellStyle name="Hyperlink 3 38" xfId="28363" hidden="1" xr:uid="{00000000-0005-0000-0000-0000CC3D0000}"/>
    <cellStyle name="Hyperlink 3 38" xfId="29410" hidden="1" xr:uid="{00000000-0005-0000-0000-0000CD3D0000}"/>
    <cellStyle name="Hyperlink 3 38" xfId="29706" hidden="1" xr:uid="{00000000-0005-0000-0000-0000CE3D0000}"/>
    <cellStyle name="Hyperlink 3 38" xfId="29901" hidden="1" xr:uid="{00000000-0005-0000-0000-0000CF3D0000}"/>
    <cellStyle name="Hyperlink 3 38" xfId="30506" hidden="1" xr:uid="{00000000-0005-0000-0000-0000D03D0000}"/>
    <cellStyle name="Hyperlink 3 38" xfId="30078" hidden="1" xr:uid="{00000000-0005-0000-0000-0000D13D0000}"/>
    <cellStyle name="Hyperlink 3 38" xfId="30719" hidden="1" xr:uid="{00000000-0005-0000-0000-0000D23D0000}"/>
    <cellStyle name="Hyperlink 3 38" xfId="29264" hidden="1" xr:uid="{00000000-0005-0000-0000-0000D33D0000}"/>
    <cellStyle name="Hyperlink 3 38" xfId="30948" hidden="1" xr:uid="{00000000-0005-0000-0000-0000D43D0000}"/>
    <cellStyle name="Hyperlink 3 38" xfId="31143" hidden="1" xr:uid="{00000000-0005-0000-0000-0000D53D0000}"/>
    <cellStyle name="Hyperlink 3 38" xfId="31747" hidden="1" xr:uid="{00000000-0005-0000-0000-0000D63D0000}"/>
    <cellStyle name="Hyperlink 3 38" xfId="31320" hidden="1" xr:uid="{00000000-0005-0000-0000-0000D73D0000}"/>
    <cellStyle name="Hyperlink 3 38" xfId="31960" hidden="1" xr:uid="{00000000-0005-0000-0000-0000D83D0000}"/>
    <cellStyle name="Hyperlink 3 38" xfId="32150" hidden="1" xr:uid="{00000000-0005-0000-0000-0000D93D0000}"/>
    <cellStyle name="Hyperlink 3 38" xfId="33299" hidden="1" xr:uid="{00000000-0005-0000-0000-0000DA3D0000}"/>
    <cellStyle name="Hyperlink 3 38" xfId="32321" hidden="1" xr:uid="{00000000-0005-0000-0000-0000DB3D0000}"/>
    <cellStyle name="Hyperlink 3 38" xfId="33606" hidden="1" xr:uid="{00000000-0005-0000-0000-0000DC3D0000}"/>
    <cellStyle name="Hyperlink 3 38" xfId="33904" hidden="1" xr:uid="{00000000-0005-0000-0000-0000DD3D0000}"/>
    <cellStyle name="Hyperlink 3 38" xfId="17008" hidden="1" xr:uid="{00000000-0005-0000-0000-0000A13D0000}"/>
    <cellStyle name="Hyperlink 3 38" xfId="21053" hidden="1" xr:uid="{00000000-0005-0000-0000-0000AD3D0000}"/>
    <cellStyle name="Hyperlink 3 38" xfId="19939" hidden="1" xr:uid="{00000000-0005-0000-0000-0000A93D0000}"/>
    <cellStyle name="Hyperlink 3 38" xfId="18479" hidden="1" xr:uid="{00000000-0005-0000-0000-0000AA3D0000}"/>
    <cellStyle name="Hyperlink 3 38" xfId="20254" hidden="1" xr:uid="{00000000-0005-0000-0000-0000AB3D0000}"/>
    <cellStyle name="Hyperlink 3 38" xfId="20449" hidden="1" xr:uid="{00000000-0005-0000-0000-0000AC3D0000}"/>
    <cellStyle name="Hyperlink 3 38" xfId="19726" hidden="1" xr:uid="{00000000-0005-0000-0000-0000A73D0000}"/>
    <cellStyle name="Hyperlink 3 38" xfId="19298" hidden="1" xr:uid="{00000000-0005-0000-0000-0000A83D0000}"/>
    <cellStyle name="Hyperlink 3 38" xfId="17189" hidden="1" xr:uid="{00000000-0005-0000-0000-0000A33D0000}"/>
    <cellStyle name="Hyperlink 3 38" xfId="18628" hidden="1" xr:uid="{00000000-0005-0000-0000-0000A43D0000}"/>
    <cellStyle name="Hyperlink 3 38" xfId="18926" hidden="1" xr:uid="{00000000-0005-0000-0000-0000A53D0000}"/>
    <cellStyle name="Hyperlink 3 38" xfId="19121" hidden="1" xr:uid="{00000000-0005-0000-0000-0000A63D0000}"/>
    <cellStyle name="Hyperlink 3 38" xfId="18319" hidden="1" xr:uid="{00000000-0005-0000-0000-0000A23D0000}"/>
    <cellStyle name="Hyperlink 3 38" xfId="20626" hidden="1" xr:uid="{00000000-0005-0000-0000-0000AE3D0000}"/>
    <cellStyle name="Hyperlink 3 38" xfId="21266" hidden="1" xr:uid="{00000000-0005-0000-0000-0000AF3D0000}"/>
    <cellStyle name="Hyperlink 3 38" xfId="21645" hidden="1" xr:uid="{00000000-0005-0000-0000-0000B03D0000}"/>
    <cellStyle name="Hyperlink 3 38" xfId="24745" hidden="1" xr:uid="{00000000-0005-0000-0000-0000BC3D0000}"/>
    <cellStyle name="Hyperlink 3 38" xfId="24077" hidden="1" xr:uid="{00000000-0005-0000-0000-0000B83D0000}"/>
    <cellStyle name="Hyperlink 3 38" xfId="24373" hidden="1" xr:uid="{00000000-0005-0000-0000-0000B93D0000}"/>
    <cellStyle name="Hyperlink 3 38" xfId="24568" hidden="1" xr:uid="{00000000-0005-0000-0000-0000BA3D0000}"/>
    <cellStyle name="Hyperlink 3 38" xfId="25173" hidden="1" xr:uid="{00000000-0005-0000-0000-0000BB3D0000}"/>
    <cellStyle name="Hyperlink 3 38" xfId="23771" hidden="1" xr:uid="{00000000-0005-0000-0000-0000B63D0000}"/>
    <cellStyle name="Hyperlink 3 38" xfId="23030" hidden="1" xr:uid="{00000000-0005-0000-0000-0000B73D0000}"/>
    <cellStyle name="Hyperlink 3 38" xfId="22458" hidden="1" xr:uid="{00000000-0005-0000-0000-0000B23D0000}"/>
    <cellStyle name="Hyperlink 3 38" xfId="22030" hidden="1" xr:uid="{00000000-0005-0000-0000-0000B33D0000}"/>
    <cellStyle name="Hyperlink 3 38" xfId="22671" hidden="1" xr:uid="{00000000-0005-0000-0000-0000B43D0000}"/>
    <cellStyle name="Hyperlink 3 38" xfId="23931" hidden="1" xr:uid="{00000000-0005-0000-0000-0000BE3D0000}"/>
    <cellStyle name="Hyperlink 3 38" xfId="22860" hidden="1" xr:uid="{00000000-0005-0000-0000-0000B53D0000}"/>
    <cellStyle name="Hyperlink 3 38" xfId="21853" hidden="1" xr:uid="{00000000-0005-0000-0000-0000B13D0000}"/>
    <cellStyle name="Hyperlink 3 38" xfId="25386" hidden="1" xr:uid="{00000000-0005-0000-0000-0000BD3D0000}"/>
    <cellStyle name="Hyperlink 3 38" xfId="32727" xr:uid="{00000000-0005-0000-0000-0000FC3D0000}"/>
    <cellStyle name="Hyperlink 3 380" xfId="26814" xr:uid="{00000000-0005-0000-0000-0000FD3D0000}"/>
    <cellStyle name="Hyperlink 3 381" xfId="26813" xr:uid="{00000000-0005-0000-0000-0000FE3D0000}"/>
    <cellStyle name="Hyperlink 3 382" xfId="26812" xr:uid="{00000000-0005-0000-0000-0000FF3D0000}"/>
    <cellStyle name="Hyperlink 3 383" xfId="26811" xr:uid="{00000000-0005-0000-0000-0000003E0000}"/>
    <cellStyle name="Hyperlink 3 384" xfId="26810" xr:uid="{00000000-0005-0000-0000-0000013E0000}"/>
    <cellStyle name="Hyperlink 3 385" xfId="26809" xr:uid="{00000000-0005-0000-0000-0000023E0000}"/>
    <cellStyle name="Hyperlink 3 386" xfId="26808" xr:uid="{00000000-0005-0000-0000-0000033E0000}"/>
    <cellStyle name="Hyperlink 3 387" xfId="26807" xr:uid="{00000000-0005-0000-0000-0000043E0000}"/>
    <cellStyle name="Hyperlink 3 388" xfId="26805" xr:uid="{00000000-0005-0000-0000-0000053E0000}"/>
    <cellStyle name="Hyperlink 3 389" xfId="26804" xr:uid="{00000000-0005-0000-0000-0000063E0000}"/>
    <cellStyle name="Hyperlink 3 39" xfId="27359" hidden="1" xr:uid="{00000000-0005-0000-0000-00002E3E0000}"/>
    <cellStyle name="Hyperlink 3 39" xfId="39547" hidden="1" xr:uid="{00000000-0005-0000-0000-0000583E0000}"/>
    <cellStyle name="Hyperlink 3 39" xfId="31961" hidden="1" xr:uid="{00000000-0005-0000-0000-00003E3E0000}"/>
    <cellStyle name="Hyperlink 3 39" xfId="32151" hidden="1" xr:uid="{00000000-0005-0000-0000-00003F3E0000}"/>
    <cellStyle name="Hyperlink 3 39" xfId="37650" hidden="1" xr:uid="{00000000-0005-0000-0000-0000523E0000}"/>
    <cellStyle name="Hyperlink 3 39" xfId="30080" hidden="1" xr:uid="{00000000-0005-0000-0000-0000373E0000}"/>
    <cellStyle name="Hyperlink 3 39" xfId="33456" hidden="1" xr:uid="{00000000-0005-0000-0000-0000483E0000}"/>
    <cellStyle name="Hyperlink 3 39" xfId="27999" hidden="1" xr:uid="{00000000-0005-0000-0000-00002F3E0000}"/>
    <cellStyle name="Hyperlink 3 39" xfId="35428" hidden="1" xr:uid="{00000000-0005-0000-0000-00004A3E0000}"/>
    <cellStyle name="Hyperlink 3 39" xfId="40967" hidden="1" xr:uid="{00000000-0005-0000-0000-0000603E0000}"/>
    <cellStyle name="Hyperlink 3 39" xfId="30507" hidden="1" xr:uid="{00000000-0005-0000-0000-0000363E0000}"/>
    <cellStyle name="Hyperlink 3 39" xfId="25811" hidden="1" xr:uid="{00000000-0005-0000-0000-0000263E0000}"/>
    <cellStyle name="Hyperlink 3 39" xfId="21854" hidden="1" xr:uid="{00000000-0005-0000-0000-0000173E0000}"/>
    <cellStyle name="Hyperlink 3 39" xfId="38750" hidden="1" xr:uid="{00000000-0005-0000-0000-0000543E0000}"/>
    <cellStyle name="Hyperlink 3 39" xfId="26981" hidden="1" xr:uid="{00000000-0005-0000-0000-00002B3E0000}"/>
    <cellStyle name="Hyperlink 3 39" xfId="40594" hidden="1" xr:uid="{00000000-0005-0000-0000-00005D3E0000}"/>
    <cellStyle name="Hyperlink 3 39" xfId="36832" hidden="1" xr:uid="{00000000-0005-0000-0000-00004F3E0000}"/>
    <cellStyle name="Hyperlink 3 39" xfId="28365" hidden="1" xr:uid="{00000000-0005-0000-0000-0000323E0000}"/>
    <cellStyle name="Hyperlink 3 39" xfId="37010" hidden="1" xr:uid="{00000000-0005-0000-0000-0000513E0000}"/>
    <cellStyle name="Hyperlink 3 39" xfId="33607" hidden="1" xr:uid="{00000000-0005-0000-0000-0000423E0000}"/>
    <cellStyle name="Hyperlink 3 39" xfId="33905" hidden="1" xr:uid="{00000000-0005-0000-0000-0000433E0000}"/>
    <cellStyle name="Hyperlink 3 39" xfId="26415" hidden="1" xr:uid="{00000000-0005-0000-0000-0000273E0000}"/>
    <cellStyle name="Hyperlink 3 39" xfId="31144" hidden="1" xr:uid="{00000000-0005-0000-0000-00003B3E0000}"/>
    <cellStyle name="Hyperlink 3 39" xfId="40152" hidden="1" xr:uid="{00000000-0005-0000-0000-0000593E0000}"/>
    <cellStyle name="Hyperlink 3 39" xfId="29411" hidden="1" xr:uid="{00000000-0005-0000-0000-0000333E0000}"/>
    <cellStyle name="Hyperlink 3 39" xfId="40365" hidden="1" xr:uid="{00000000-0005-0000-0000-00005B3E0000}"/>
    <cellStyle name="Hyperlink 3 39" xfId="34918" hidden="1" xr:uid="{00000000-0005-0000-0000-0000473E0000}"/>
    <cellStyle name="Hyperlink 3 39" xfId="30949" hidden="1" xr:uid="{00000000-0005-0000-0000-00003A3E0000}"/>
    <cellStyle name="Hyperlink 3 39" xfId="17610" hidden="1" xr:uid="{00000000-0005-0000-0000-00002A3E0000}"/>
    <cellStyle name="Hyperlink 3 39" xfId="18476" hidden="1" xr:uid="{00000000-0005-0000-0000-0000103E0000}"/>
    <cellStyle name="Hyperlink 3 39" xfId="36245" hidden="1" xr:uid="{00000000-0005-0000-0000-00004D3E0000}"/>
    <cellStyle name="Hyperlink 3 39" xfId="36624" hidden="1" xr:uid="{00000000-0005-0000-0000-00004E3E0000}"/>
    <cellStyle name="Hyperlink 3 39" xfId="24569" hidden="1" xr:uid="{00000000-0005-0000-0000-0000203E0000}"/>
    <cellStyle name="Hyperlink 3 39" xfId="25174" hidden="1" xr:uid="{00000000-0005-0000-0000-0000213E0000}"/>
    <cellStyle name="Hyperlink 3 39" xfId="40789" hidden="1" xr:uid="{00000000-0005-0000-0000-00005E3E0000}"/>
    <cellStyle name="Hyperlink 3 39" xfId="41393" hidden="1" xr:uid="{00000000-0005-0000-0000-00005F3E0000}"/>
    <cellStyle name="Hyperlink 3 39" xfId="19727" hidden="1" xr:uid="{00000000-0005-0000-0000-00000D3E0000}"/>
    <cellStyle name="Hyperlink 3 39" xfId="18320" hidden="1" xr:uid="{00000000-0005-0000-0000-0000083E0000}"/>
    <cellStyle name="Hyperlink 3 39" xfId="36032" hidden="1" xr:uid="{00000000-0005-0000-0000-00004B3E0000}"/>
    <cellStyle name="Hyperlink 3 39" xfId="34278" hidden="1" xr:uid="{00000000-0005-0000-0000-0000463E0000}"/>
    <cellStyle name="Hyperlink 3 39" xfId="24078" hidden="1" xr:uid="{00000000-0005-0000-0000-00001E3E0000}"/>
    <cellStyle name="Hyperlink 3 39" xfId="22032" hidden="1" xr:uid="{00000000-0005-0000-0000-0000193E0000}"/>
    <cellStyle name="Hyperlink 3 39" xfId="38906" hidden="1" xr:uid="{00000000-0005-0000-0000-00005C3E0000}"/>
    <cellStyle name="Hyperlink 3 39" xfId="39352" hidden="1" xr:uid="{00000000-0005-0000-0000-0000573E0000}"/>
    <cellStyle name="Hyperlink 3 39" xfId="18927" hidden="1" xr:uid="{00000000-0005-0000-0000-00000B3E0000}"/>
    <cellStyle name="Hyperlink 3 39" xfId="20450" hidden="1" xr:uid="{00000000-0005-0000-0000-0000123E0000}"/>
    <cellStyle name="Hyperlink 3 39" xfId="35233" hidden="1" xr:uid="{00000000-0005-0000-0000-0000493E0000}"/>
    <cellStyle name="Hyperlink 3 39" xfId="37437" hidden="1" xr:uid="{00000000-0005-0000-0000-0000503E0000}"/>
    <cellStyle name="Hyperlink 3 39" xfId="23772" hidden="1" xr:uid="{00000000-0005-0000-0000-00001C3E0000}"/>
    <cellStyle name="Hyperlink 3 39" xfId="25387" hidden="1" xr:uid="{00000000-0005-0000-0000-0000233E0000}"/>
    <cellStyle name="Hyperlink 3 39" xfId="39725" hidden="1" xr:uid="{00000000-0005-0000-0000-00005A3E0000}"/>
    <cellStyle name="Hyperlink 3 39" xfId="41606" hidden="1" xr:uid="{00000000-0005-0000-0000-0000613E0000}"/>
    <cellStyle name="Hyperlink 3 39" xfId="21267" hidden="1" xr:uid="{00000000-0005-0000-0000-0000153E0000}"/>
    <cellStyle name="Hyperlink 3 39" xfId="17009" hidden="1" xr:uid="{00000000-0005-0000-0000-0000073E0000}"/>
    <cellStyle name="Hyperlink 3 39" xfId="37839" hidden="1" xr:uid="{00000000-0005-0000-0000-0000533E0000}"/>
    <cellStyle name="Hyperlink 3 39" xfId="34705" hidden="1" xr:uid="{00000000-0005-0000-0000-0000453E0000}"/>
    <cellStyle name="Hyperlink 3 39" xfId="19300" hidden="1" xr:uid="{00000000-0005-0000-0000-00000E3E0000}"/>
    <cellStyle name="Hyperlink 3 39" xfId="22459" hidden="1" xr:uid="{00000000-0005-0000-0000-0000183E0000}"/>
    <cellStyle name="Hyperlink 3 39" xfId="35606" hidden="1" xr:uid="{00000000-0005-0000-0000-00004C3E0000}"/>
    <cellStyle name="Hyperlink 3 39" xfId="39056" hidden="1" xr:uid="{00000000-0005-0000-0000-0000563E0000}"/>
    <cellStyle name="Hyperlink 3 39" xfId="24374" hidden="1" xr:uid="{00000000-0005-0000-0000-00001F3E0000}"/>
    <cellStyle name="Hyperlink 3 39" xfId="20255" hidden="1" xr:uid="{00000000-0005-0000-0000-0000113E0000}"/>
    <cellStyle name="Hyperlink 3 39" xfId="28194" hidden="1" xr:uid="{00000000-0005-0000-0000-0000303E0000}"/>
    <cellStyle name="Hyperlink 3 39" xfId="21054" hidden="1" xr:uid="{00000000-0005-0000-0000-0000133E0000}"/>
    <cellStyle name="Hyperlink 3 39" xfId="33300" hidden="1" xr:uid="{00000000-0005-0000-0000-0000403E0000}"/>
    <cellStyle name="Hyperlink 3 39" xfId="32323" hidden="1" xr:uid="{00000000-0005-0000-0000-0000413E0000}"/>
    <cellStyle name="Hyperlink 3 39" xfId="25616" hidden="1" xr:uid="{00000000-0005-0000-0000-0000253E0000}"/>
    <cellStyle name="Hyperlink 3 39" xfId="29261" hidden="1" xr:uid="{00000000-0005-0000-0000-0000393E0000}"/>
    <cellStyle name="Hyperlink 3 39" xfId="22861" hidden="1" xr:uid="{00000000-0005-0000-0000-00001B3E0000}"/>
    <cellStyle name="Hyperlink 3 39" xfId="29105" hidden="1" xr:uid="{00000000-0005-0000-0000-0000313E0000}"/>
    <cellStyle name="Hyperlink 3 39" xfId="23032" hidden="1" xr:uid="{00000000-0005-0000-0000-00001D3E0000}"/>
    <cellStyle name="Hyperlink 3 39" xfId="17191" hidden="1" xr:uid="{00000000-0005-0000-0000-0000093E0000}"/>
    <cellStyle name="Hyperlink 3 39" xfId="30720" hidden="1" xr:uid="{00000000-0005-0000-0000-0000383E0000}"/>
    <cellStyle name="Hyperlink 3 39" xfId="25989" hidden="1" xr:uid="{00000000-0005-0000-0000-0000283E0000}"/>
    <cellStyle name="Hyperlink 3 39" xfId="38010" hidden="1" xr:uid="{00000000-0005-0000-0000-0000553E0000}"/>
    <cellStyle name="Hyperlink 3 39" xfId="19940" hidden="1" xr:uid="{00000000-0005-0000-0000-00000F3E0000}"/>
    <cellStyle name="Hyperlink 3 39" xfId="27786" hidden="1" xr:uid="{00000000-0005-0000-0000-00002D3E0000}"/>
    <cellStyle name="Hyperlink 3 39" xfId="19122" hidden="1" xr:uid="{00000000-0005-0000-0000-00000C3E0000}"/>
    <cellStyle name="Hyperlink 3 39" xfId="24747" hidden="1" xr:uid="{00000000-0005-0000-0000-0000223E0000}"/>
    <cellStyle name="Hyperlink 3 39" xfId="29707" hidden="1" xr:uid="{00000000-0005-0000-0000-0000343E0000}"/>
    <cellStyle name="Hyperlink 3 39" xfId="23928" hidden="1" xr:uid="{00000000-0005-0000-0000-0000243E0000}"/>
    <cellStyle name="Hyperlink 3 39" xfId="34100" hidden="1" xr:uid="{00000000-0005-0000-0000-0000443E0000}"/>
    <cellStyle name="Hyperlink 3 39" xfId="21646" hidden="1" xr:uid="{00000000-0005-0000-0000-0000163E0000}"/>
    <cellStyle name="Hyperlink 3 39" xfId="26628" hidden="1" xr:uid="{00000000-0005-0000-0000-0000293E0000}"/>
    <cellStyle name="Hyperlink 3 39" xfId="31322" hidden="1" xr:uid="{00000000-0005-0000-0000-00003D3E0000}"/>
    <cellStyle name="Hyperlink 3 39" xfId="20628" hidden="1" xr:uid="{00000000-0005-0000-0000-0000143E0000}"/>
    <cellStyle name="Hyperlink 3 39" xfId="29902" hidden="1" xr:uid="{00000000-0005-0000-0000-0000353E0000}"/>
    <cellStyle name="Hyperlink 3 39" xfId="18629" hidden="1" xr:uid="{00000000-0005-0000-0000-00000A3E0000}"/>
    <cellStyle name="Hyperlink 3 39" xfId="22672" hidden="1" xr:uid="{00000000-0005-0000-0000-00001A3E0000}"/>
    <cellStyle name="Hyperlink 3 39" xfId="31748" hidden="1" xr:uid="{00000000-0005-0000-0000-00003C3E0000}"/>
    <cellStyle name="Hyperlink 3 39" xfId="27181" hidden="1" xr:uid="{00000000-0005-0000-0000-00002C3E0000}"/>
    <cellStyle name="Hyperlink 3 39" xfId="32729" xr:uid="{00000000-0005-0000-0000-0000623E0000}"/>
    <cellStyle name="Hyperlink 3 390" xfId="26801" xr:uid="{00000000-0005-0000-0000-0000633E0000}"/>
    <cellStyle name="Hyperlink 3 391" xfId="26800" xr:uid="{00000000-0005-0000-0000-0000643E0000}"/>
    <cellStyle name="Hyperlink 3 392" xfId="26799" xr:uid="{00000000-0005-0000-0000-0000653E0000}"/>
    <cellStyle name="Hyperlink 3 393" xfId="26772" xr:uid="{00000000-0005-0000-0000-0000663E0000}"/>
    <cellStyle name="Hyperlink 3 394" xfId="26771" xr:uid="{00000000-0005-0000-0000-0000673E0000}"/>
    <cellStyle name="Hyperlink 3 395" xfId="17842" xr:uid="{00000000-0005-0000-0000-0000683E0000}"/>
    <cellStyle name="Hyperlink 3 396" xfId="17845" xr:uid="{00000000-0005-0000-0000-0000693E0000}"/>
    <cellStyle name="Hyperlink 3 397" xfId="17848" xr:uid="{00000000-0005-0000-0000-00006A3E0000}"/>
    <cellStyle name="Hyperlink 3 398" xfId="17874" xr:uid="{00000000-0005-0000-0000-00006B3E0000}"/>
    <cellStyle name="Hyperlink 3 399" xfId="17875" xr:uid="{00000000-0005-0000-0000-00006C3E0000}"/>
    <cellStyle name="Hyperlink 3 4" xfId="310" xr:uid="{00000000-0005-0000-0000-00006D3E0000}"/>
    <cellStyle name="Hyperlink 3 40" xfId="27363" hidden="1" xr:uid="{00000000-0005-0000-0000-0000953E0000}"/>
    <cellStyle name="Hyperlink 3 40" xfId="39548" hidden="1" xr:uid="{00000000-0005-0000-0000-0000BF3E0000}"/>
    <cellStyle name="Hyperlink 3 40" xfId="31962" hidden="1" xr:uid="{00000000-0005-0000-0000-0000A53E0000}"/>
    <cellStyle name="Hyperlink 3 40" xfId="32152" hidden="1" xr:uid="{00000000-0005-0000-0000-0000A63E0000}"/>
    <cellStyle name="Hyperlink 3 40" xfId="37651" hidden="1" xr:uid="{00000000-0005-0000-0000-0000B93E0000}"/>
    <cellStyle name="Hyperlink 3 40" xfId="30084" hidden="1" xr:uid="{00000000-0005-0000-0000-00009E3E0000}"/>
    <cellStyle name="Hyperlink 3 40" xfId="33453" hidden="1" xr:uid="{00000000-0005-0000-0000-0000AF3E0000}"/>
    <cellStyle name="Hyperlink 3 40" xfId="28000" hidden="1" xr:uid="{00000000-0005-0000-0000-0000963E0000}"/>
    <cellStyle name="Hyperlink 3 40" xfId="35429" hidden="1" xr:uid="{00000000-0005-0000-0000-0000B13E0000}"/>
    <cellStyle name="Hyperlink 3 40" xfId="40971" hidden="1" xr:uid="{00000000-0005-0000-0000-0000C73E0000}"/>
    <cellStyle name="Hyperlink 3 40" xfId="30508" hidden="1" xr:uid="{00000000-0005-0000-0000-00009D3E0000}"/>
    <cellStyle name="Hyperlink 3 40" xfId="25812" hidden="1" xr:uid="{00000000-0005-0000-0000-00008D3E0000}"/>
    <cellStyle name="Hyperlink 3 40" xfId="21855" hidden="1" xr:uid="{00000000-0005-0000-0000-00007E3E0000}"/>
    <cellStyle name="Hyperlink 3 40" xfId="38751" hidden="1" xr:uid="{00000000-0005-0000-0000-0000BB3E0000}"/>
    <cellStyle name="Hyperlink 3 40" xfId="26982" hidden="1" xr:uid="{00000000-0005-0000-0000-0000923E0000}"/>
    <cellStyle name="Hyperlink 3 40" xfId="40595" hidden="1" xr:uid="{00000000-0005-0000-0000-0000C43E0000}"/>
    <cellStyle name="Hyperlink 3 40" xfId="36833" hidden="1" xr:uid="{00000000-0005-0000-0000-0000B63E0000}"/>
    <cellStyle name="Hyperlink 3 40" xfId="28369" hidden="1" xr:uid="{00000000-0005-0000-0000-0000993E0000}"/>
    <cellStyle name="Hyperlink 3 40" xfId="37014" hidden="1" xr:uid="{00000000-0005-0000-0000-0000B83E0000}"/>
    <cellStyle name="Hyperlink 3 40" xfId="33608" hidden="1" xr:uid="{00000000-0005-0000-0000-0000A93E0000}"/>
    <cellStyle name="Hyperlink 3 40" xfId="33906" hidden="1" xr:uid="{00000000-0005-0000-0000-0000AA3E0000}"/>
    <cellStyle name="Hyperlink 3 40" xfId="26416" hidden="1" xr:uid="{00000000-0005-0000-0000-00008E3E0000}"/>
    <cellStyle name="Hyperlink 3 40" xfId="31145" hidden="1" xr:uid="{00000000-0005-0000-0000-0000A23E0000}"/>
    <cellStyle name="Hyperlink 3 40" xfId="40153" hidden="1" xr:uid="{00000000-0005-0000-0000-0000C03E0000}"/>
    <cellStyle name="Hyperlink 3 40" xfId="29412" hidden="1" xr:uid="{00000000-0005-0000-0000-00009A3E0000}"/>
    <cellStyle name="Hyperlink 3 40" xfId="40366" hidden="1" xr:uid="{00000000-0005-0000-0000-0000C23E0000}"/>
    <cellStyle name="Hyperlink 3 40" xfId="34919" hidden="1" xr:uid="{00000000-0005-0000-0000-0000AE3E0000}"/>
    <cellStyle name="Hyperlink 3 40" xfId="30950" hidden="1" xr:uid="{00000000-0005-0000-0000-0000A13E0000}"/>
    <cellStyle name="Hyperlink 3 40" xfId="17613" hidden="1" xr:uid="{00000000-0005-0000-0000-0000913E0000}"/>
    <cellStyle name="Hyperlink 3 40" xfId="18473" hidden="1" xr:uid="{00000000-0005-0000-0000-0000773E0000}"/>
    <cellStyle name="Hyperlink 3 40" xfId="36246" hidden="1" xr:uid="{00000000-0005-0000-0000-0000B43E0000}"/>
    <cellStyle name="Hyperlink 3 40" xfId="36625" hidden="1" xr:uid="{00000000-0005-0000-0000-0000B53E0000}"/>
    <cellStyle name="Hyperlink 3 40" xfId="24570" hidden="1" xr:uid="{00000000-0005-0000-0000-0000873E0000}"/>
    <cellStyle name="Hyperlink 3 40" xfId="25175" hidden="1" xr:uid="{00000000-0005-0000-0000-0000883E0000}"/>
    <cellStyle name="Hyperlink 3 40" xfId="40790" hidden="1" xr:uid="{00000000-0005-0000-0000-0000C53E0000}"/>
    <cellStyle name="Hyperlink 3 40" xfId="41394" hidden="1" xr:uid="{00000000-0005-0000-0000-0000C63E0000}"/>
    <cellStyle name="Hyperlink 3 40" xfId="19728" hidden="1" xr:uid="{00000000-0005-0000-0000-0000743E0000}"/>
    <cellStyle name="Hyperlink 3 40" xfId="18321" hidden="1" xr:uid="{00000000-0005-0000-0000-00006F3E0000}"/>
    <cellStyle name="Hyperlink 3 40" xfId="36033" hidden="1" xr:uid="{00000000-0005-0000-0000-0000B23E0000}"/>
    <cellStyle name="Hyperlink 3 40" xfId="34282" hidden="1" xr:uid="{00000000-0005-0000-0000-0000AD3E0000}"/>
    <cellStyle name="Hyperlink 3 40" xfId="24079" hidden="1" xr:uid="{00000000-0005-0000-0000-0000853E0000}"/>
    <cellStyle name="Hyperlink 3 40" xfId="22036" hidden="1" xr:uid="{00000000-0005-0000-0000-0000803E0000}"/>
    <cellStyle name="Hyperlink 3 40" xfId="38903" hidden="1" xr:uid="{00000000-0005-0000-0000-0000C33E0000}"/>
    <cellStyle name="Hyperlink 3 40" xfId="39353" hidden="1" xr:uid="{00000000-0005-0000-0000-0000BE3E0000}"/>
    <cellStyle name="Hyperlink 3 40" xfId="18928" hidden="1" xr:uid="{00000000-0005-0000-0000-0000723E0000}"/>
    <cellStyle name="Hyperlink 3 40" xfId="20451" hidden="1" xr:uid="{00000000-0005-0000-0000-0000793E0000}"/>
    <cellStyle name="Hyperlink 3 40" xfId="35234" hidden="1" xr:uid="{00000000-0005-0000-0000-0000B03E0000}"/>
    <cellStyle name="Hyperlink 3 40" xfId="37438" hidden="1" xr:uid="{00000000-0005-0000-0000-0000B73E0000}"/>
    <cellStyle name="Hyperlink 3 40" xfId="23773" hidden="1" xr:uid="{00000000-0005-0000-0000-0000833E0000}"/>
    <cellStyle name="Hyperlink 3 40" xfId="25388" hidden="1" xr:uid="{00000000-0005-0000-0000-00008A3E0000}"/>
    <cellStyle name="Hyperlink 3 40" xfId="39729" hidden="1" xr:uid="{00000000-0005-0000-0000-0000C13E0000}"/>
    <cellStyle name="Hyperlink 3 40" xfId="41607" hidden="1" xr:uid="{00000000-0005-0000-0000-0000C83E0000}"/>
    <cellStyle name="Hyperlink 3 40" xfId="21268" hidden="1" xr:uid="{00000000-0005-0000-0000-00007C3E0000}"/>
    <cellStyle name="Hyperlink 3 40" xfId="17010" hidden="1" xr:uid="{00000000-0005-0000-0000-00006E3E0000}"/>
    <cellStyle name="Hyperlink 3 40" xfId="37840" hidden="1" xr:uid="{00000000-0005-0000-0000-0000BA3E0000}"/>
    <cellStyle name="Hyperlink 3 40" xfId="34706" hidden="1" xr:uid="{00000000-0005-0000-0000-0000AC3E0000}"/>
    <cellStyle name="Hyperlink 3 40" xfId="19304" hidden="1" xr:uid="{00000000-0005-0000-0000-0000753E0000}"/>
    <cellStyle name="Hyperlink 3 40" xfId="22460" hidden="1" xr:uid="{00000000-0005-0000-0000-00007F3E0000}"/>
    <cellStyle name="Hyperlink 3 40" xfId="35610" hidden="1" xr:uid="{00000000-0005-0000-0000-0000B33E0000}"/>
    <cellStyle name="Hyperlink 3 40" xfId="39057" hidden="1" xr:uid="{00000000-0005-0000-0000-0000BD3E0000}"/>
    <cellStyle name="Hyperlink 3 40" xfId="24375" hidden="1" xr:uid="{00000000-0005-0000-0000-0000863E0000}"/>
    <cellStyle name="Hyperlink 3 40" xfId="20256" hidden="1" xr:uid="{00000000-0005-0000-0000-0000783E0000}"/>
    <cellStyle name="Hyperlink 3 40" xfId="28195" hidden="1" xr:uid="{00000000-0005-0000-0000-0000973E0000}"/>
    <cellStyle name="Hyperlink 3 40" xfId="21055" hidden="1" xr:uid="{00000000-0005-0000-0000-00007A3E0000}"/>
    <cellStyle name="Hyperlink 3 40" xfId="33301" hidden="1" xr:uid="{00000000-0005-0000-0000-0000A73E0000}"/>
    <cellStyle name="Hyperlink 3 40" xfId="32327" hidden="1" xr:uid="{00000000-0005-0000-0000-0000A83E0000}"/>
    <cellStyle name="Hyperlink 3 40" xfId="25617" hidden="1" xr:uid="{00000000-0005-0000-0000-00008C3E0000}"/>
    <cellStyle name="Hyperlink 3 40" xfId="29258" hidden="1" xr:uid="{00000000-0005-0000-0000-0000A03E0000}"/>
    <cellStyle name="Hyperlink 3 40" xfId="22862" hidden="1" xr:uid="{00000000-0005-0000-0000-0000823E0000}"/>
    <cellStyle name="Hyperlink 3 40" xfId="29106" hidden="1" xr:uid="{00000000-0005-0000-0000-0000983E0000}"/>
    <cellStyle name="Hyperlink 3 40" xfId="23036" hidden="1" xr:uid="{00000000-0005-0000-0000-0000843E0000}"/>
    <cellStyle name="Hyperlink 3 40" xfId="17195" hidden="1" xr:uid="{00000000-0005-0000-0000-0000703E0000}"/>
    <cellStyle name="Hyperlink 3 40" xfId="30721" hidden="1" xr:uid="{00000000-0005-0000-0000-00009F3E0000}"/>
    <cellStyle name="Hyperlink 3 40" xfId="25993" hidden="1" xr:uid="{00000000-0005-0000-0000-00008F3E0000}"/>
    <cellStyle name="Hyperlink 3 40" xfId="38014" hidden="1" xr:uid="{00000000-0005-0000-0000-0000BC3E0000}"/>
    <cellStyle name="Hyperlink 3 40" xfId="19941" hidden="1" xr:uid="{00000000-0005-0000-0000-0000763E0000}"/>
    <cellStyle name="Hyperlink 3 40" xfId="27787" hidden="1" xr:uid="{00000000-0005-0000-0000-0000943E0000}"/>
    <cellStyle name="Hyperlink 3 40" xfId="19123" hidden="1" xr:uid="{00000000-0005-0000-0000-0000733E0000}"/>
    <cellStyle name="Hyperlink 3 40" xfId="24751" hidden="1" xr:uid="{00000000-0005-0000-0000-0000893E0000}"/>
    <cellStyle name="Hyperlink 3 40" xfId="29708" hidden="1" xr:uid="{00000000-0005-0000-0000-00009B3E0000}"/>
    <cellStyle name="Hyperlink 3 40" xfId="23925" hidden="1" xr:uid="{00000000-0005-0000-0000-00008B3E0000}"/>
    <cellStyle name="Hyperlink 3 40" xfId="34101" hidden="1" xr:uid="{00000000-0005-0000-0000-0000AB3E0000}"/>
    <cellStyle name="Hyperlink 3 40" xfId="21647" hidden="1" xr:uid="{00000000-0005-0000-0000-00007D3E0000}"/>
    <cellStyle name="Hyperlink 3 40" xfId="26629" hidden="1" xr:uid="{00000000-0005-0000-0000-0000903E0000}"/>
    <cellStyle name="Hyperlink 3 40" xfId="31326" hidden="1" xr:uid="{00000000-0005-0000-0000-0000A43E0000}"/>
    <cellStyle name="Hyperlink 3 40" xfId="20632" hidden="1" xr:uid="{00000000-0005-0000-0000-00007B3E0000}"/>
    <cellStyle name="Hyperlink 3 40" xfId="29903" hidden="1" xr:uid="{00000000-0005-0000-0000-00009C3E0000}"/>
    <cellStyle name="Hyperlink 3 40" xfId="18630" hidden="1" xr:uid="{00000000-0005-0000-0000-0000713E0000}"/>
    <cellStyle name="Hyperlink 3 40" xfId="22673" hidden="1" xr:uid="{00000000-0005-0000-0000-0000813E0000}"/>
    <cellStyle name="Hyperlink 3 40" xfId="31749" hidden="1" xr:uid="{00000000-0005-0000-0000-0000A33E0000}"/>
    <cellStyle name="Hyperlink 3 40" xfId="27182" hidden="1" xr:uid="{00000000-0005-0000-0000-0000933E0000}"/>
    <cellStyle name="Hyperlink 3 40" xfId="32732" xr:uid="{00000000-0005-0000-0000-0000C93E0000}"/>
    <cellStyle name="Hyperlink 3 400" xfId="18565" xr:uid="{00000000-0005-0000-0000-0000CA3E0000}"/>
    <cellStyle name="Hyperlink 3 401" xfId="17888" xr:uid="{00000000-0005-0000-0000-0000CB3E0000}"/>
    <cellStyle name="Hyperlink 3 402" xfId="17890" xr:uid="{00000000-0005-0000-0000-0000CC3E0000}"/>
    <cellStyle name="Hyperlink 3 403" xfId="17905" xr:uid="{00000000-0005-0000-0000-0000CD3E0000}"/>
    <cellStyle name="Hyperlink 3 404" xfId="17914" xr:uid="{00000000-0005-0000-0000-0000CE3E0000}"/>
    <cellStyle name="Hyperlink 3 405" xfId="17921" xr:uid="{00000000-0005-0000-0000-0000CF3E0000}"/>
    <cellStyle name="Hyperlink 3 406" xfId="17923" xr:uid="{00000000-0005-0000-0000-0000D03E0000}"/>
    <cellStyle name="Hyperlink 3 407" xfId="17927" xr:uid="{00000000-0005-0000-0000-0000D13E0000}"/>
    <cellStyle name="Hyperlink 3 408" xfId="17931" xr:uid="{00000000-0005-0000-0000-0000D23E0000}"/>
    <cellStyle name="Hyperlink 3 409" xfId="17944" xr:uid="{00000000-0005-0000-0000-0000D33E0000}"/>
    <cellStyle name="Hyperlink 3 41" xfId="18470" hidden="1" xr:uid="{00000000-0005-0000-0000-0000DD3E0000}"/>
    <cellStyle name="Hyperlink 3 41" xfId="41396" hidden="1" xr:uid="{00000000-0005-0000-0000-00002C3F0000}"/>
    <cellStyle name="Hyperlink 3 41" xfId="40974" hidden="1" xr:uid="{00000000-0005-0000-0000-00002D3F0000}"/>
    <cellStyle name="Hyperlink 3 41" xfId="40368" hidden="1" xr:uid="{00000000-0005-0000-0000-0000283F0000}"/>
    <cellStyle name="Hyperlink 3 41" xfId="38900" hidden="1" xr:uid="{00000000-0005-0000-0000-0000293F0000}"/>
    <cellStyle name="Hyperlink 3 41" xfId="40597" hidden="1" xr:uid="{00000000-0005-0000-0000-00002A3F0000}"/>
    <cellStyle name="Hyperlink 3 41" xfId="40792" hidden="1" xr:uid="{00000000-0005-0000-0000-00002B3F0000}"/>
    <cellStyle name="Hyperlink 3 41" xfId="37842" hidden="1" xr:uid="{00000000-0005-0000-0000-0000203F0000}"/>
    <cellStyle name="Hyperlink 3 41" xfId="38753" hidden="1" xr:uid="{00000000-0005-0000-0000-0000213F0000}"/>
    <cellStyle name="Hyperlink 3 41" xfId="33303" hidden="1" xr:uid="{00000000-0005-0000-0000-00000D3F0000}"/>
    <cellStyle name="Hyperlink 3 41" xfId="25814" hidden="1" xr:uid="{00000000-0005-0000-0000-0000F33E0000}"/>
    <cellStyle name="Hyperlink 3 41" xfId="26418" hidden="1" xr:uid="{00000000-0005-0000-0000-0000F43E0000}"/>
    <cellStyle name="Hyperlink 3 41" xfId="17012" hidden="1" xr:uid="{00000000-0005-0000-0000-0000D43E0000}"/>
    <cellStyle name="Hyperlink 3 41" xfId="40155" hidden="1" xr:uid="{00000000-0005-0000-0000-0000263F0000}"/>
    <cellStyle name="Hyperlink 3 41" xfId="39732" hidden="1" xr:uid="{00000000-0005-0000-0000-0000273F0000}"/>
    <cellStyle name="Hyperlink 3 41" xfId="30952" hidden="1" xr:uid="{00000000-0005-0000-0000-0000073F0000}"/>
    <cellStyle name="Hyperlink 3 41" xfId="37440" hidden="1" xr:uid="{00000000-0005-0000-0000-00001D3F0000}"/>
    <cellStyle name="Hyperlink 3 41" xfId="37017" hidden="1" xr:uid="{00000000-0005-0000-0000-00001E3F0000}"/>
    <cellStyle name="Hyperlink 3 41" xfId="24754" hidden="1" xr:uid="{00000000-0005-0000-0000-0000EF3E0000}"/>
    <cellStyle name="Hyperlink 3 41" xfId="34921" hidden="1" xr:uid="{00000000-0005-0000-0000-0000143F0000}"/>
    <cellStyle name="Hyperlink 3 41" xfId="33450" hidden="1" xr:uid="{00000000-0005-0000-0000-0000153F0000}"/>
    <cellStyle name="Hyperlink 3 41" xfId="35236" hidden="1" xr:uid="{00000000-0005-0000-0000-0000163F0000}"/>
    <cellStyle name="Hyperlink 3 41" xfId="35431" hidden="1" xr:uid="{00000000-0005-0000-0000-0000173F0000}"/>
    <cellStyle name="Hyperlink 3 41" xfId="36035" hidden="1" xr:uid="{00000000-0005-0000-0000-0000183F0000}"/>
    <cellStyle name="Hyperlink 3 41" xfId="35613" hidden="1" xr:uid="{00000000-0005-0000-0000-0000193F0000}"/>
    <cellStyle name="Hyperlink 3 41" xfId="36248" hidden="1" xr:uid="{00000000-0005-0000-0000-00001A3F0000}"/>
    <cellStyle name="Hyperlink 3 41" xfId="36627" hidden="1" xr:uid="{00000000-0005-0000-0000-00001B3F0000}"/>
    <cellStyle name="Hyperlink 3 41" xfId="21649" hidden="1" xr:uid="{00000000-0005-0000-0000-0000E33E0000}"/>
    <cellStyle name="Hyperlink 3 41" xfId="27184" hidden="1" xr:uid="{00000000-0005-0000-0000-0000F93E0000}"/>
    <cellStyle name="Hyperlink 3 41" xfId="27789" hidden="1" xr:uid="{00000000-0005-0000-0000-0000FA3E0000}"/>
    <cellStyle name="Hyperlink 3 41" xfId="22039" hidden="1" xr:uid="{00000000-0005-0000-0000-0000E63E0000}"/>
    <cellStyle name="Hyperlink 3 41" xfId="28002" hidden="1" xr:uid="{00000000-0005-0000-0000-0000FC3E0000}"/>
    <cellStyle name="Hyperlink 3 41" xfId="28197" hidden="1" xr:uid="{00000000-0005-0000-0000-0000FD3E0000}"/>
    <cellStyle name="Hyperlink 3 41" xfId="39550" hidden="1" xr:uid="{00000000-0005-0000-0000-0000253F0000}"/>
    <cellStyle name="Hyperlink 3 41" xfId="28372" hidden="1" xr:uid="{00000000-0005-0000-0000-0000FF3E0000}"/>
    <cellStyle name="Hyperlink 3 41" xfId="29414" hidden="1" xr:uid="{00000000-0005-0000-0000-0000003F0000}"/>
    <cellStyle name="Hyperlink 3 41" xfId="21057" hidden="1" xr:uid="{00000000-0005-0000-0000-0000E03E0000}"/>
    <cellStyle name="Hyperlink 3 41" xfId="29905" hidden="1" xr:uid="{00000000-0005-0000-0000-0000023F0000}"/>
    <cellStyle name="Hyperlink 3 41" xfId="30510" hidden="1" xr:uid="{00000000-0005-0000-0000-0000033F0000}"/>
    <cellStyle name="Hyperlink 3 41" xfId="37653" hidden="1" xr:uid="{00000000-0005-0000-0000-00001F3F0000}"/>
    <cellStyle name="Hyperlink 3 41" xfId="30723" hidden="1" xr:uid="{00000000-0005-0000-0000-0000053F0000}"/>
    <cellStyle name="Hyperlink 3 41" xfId="29255" hidden="1" xr:uid="{00000000-0005-0000-0000-0000063F0000}"/>
    <cellStyle name="Hyperlink 3 41" xfId="25619" hidden="1" xr:uid="{00000000-0005-0000-0000-0000F23E0000}"/>
    <cellStyle name="Hyperlink 3 41" xfId="31147" hidden="1" xr:uid="{00000000-0005-0000-0000-0000083F0000}"/>
    <cellStyle name="Hyperlink 3 41" xfId="31751" hidden="1" xr:uid="{00000000-0005-0000-0000-0000093F0000}"/>
    <cellStyle name="Hyperlink 3 41" xfId="25996" hidden="1" xr:uid="{00000000-0005-0000-0000-0000F53E0000}"/>
    <cellStyle name="Hyperlink 3 41" xfId="31964" hidden="1" xr:uid="{00000000-0005-0000-0000-00000B3F0000}"/>
    <cellStyle name="Hyperlink 3 41" xfId="32154" hidden="1" xr:uid="{00000000-0005-0000-0000-00000C3F0000}"/>
    <cellStyle name="Hyperlink 3 41" xfId="26984" hidden="1" xr:uid="{00000000-0005-0000-0000-0000F83E0000}"/>
    <cellStyle name="Hyperlink 3 41" xfId="32330" hidden="1" xr:uid="{00000000-0005-0000-0000-00000E3F0000}"/>
    <cellStyle name="Hyperlink 3 41" xfId="33610" hidden="1" xr:uid="{00000000-0005-0000-0000-00000F3F0000}"/>
    <cellStyle name="Hyperlink 3 41" xfId="27366" hidden="1" xr:uid="{00000000-0005-0000-0000-0000FB3E0000}"/>
    <cellStyle name="Hyperlink 3 41" xfId="34103" hidden="1" xr:uid="{00000000-0005-0000-0000-0000113F0000}"/>
    <cellStyle name="Hyperlink 3 41" xfId="34708" hidden="1" xr:uid="{00000000-0005-0000-0000-0000123F0000}"/>
    <cellStyle name="Hyperlink 3 41" xfId="29108" hidden="1" xr:uid="{00000000-0005-0000-0000-0000FE3E0000}"/>
    <cellStyle name="Hyperlink 3 41" xfId="21857" hidden="1" xr:uid="{00000000-0005-0000-0000-0000E43E0000}"/>
    <cellStyle name="Hyperlink 3 41" xfId="22462" hidden="1" xr:uid="{00000000-0005-0000-0000-0000E53E0000}"/>
    <cellStyle name="Hyperlink 3 41" xfId="29710" hidden="1" xr:uid="{00000000-0005-0000-0000-0000013F0000}"/>
    <cellStyle name="Hyperlink 3 41" xfId="39059" hidden="1" xr:uid="{00000000-0005-0000-0000-0000233F0000}"/>
    <cellStyle name="Hyperlink 3 41" xfId="39355" hidden="1" xr:uid="{00000000-0005-0000-0000-0000243F0000}"/>
    <cellStyle name="Hyperlink 3 41" xfId="30087" hidden="1" xr:uid="{00000000-0005-0000-0000-0000043F0000}"/>
    <cellStyle name="Hyperlink 3 41" xfId="20258" hidden="1" xr:uid="{00000000-0005-0000-0000-0000DE3E0000}"/>
    <cellStyle name="Hyperlink 3 41" xfId="20453" hidden="1" xr:uid="{00000000-0005-0000-0000-0000DF3E0000}"/>
    <cellStyle name="Hyperlink 3 41" xfId="36835" hidden="1" xr:uid="{00000000-0005-0000-0000-00001C3F0000}"/>
    <cellStyle name="Hyperlink 3 41" xfId="18323" hidden="1" xr:uid="{00000000-0005-0000-0000-0000D53E0000}"/>
    <cellStyle name="Hyperlink 3 41" xfId="17198" hidden="1" xr:uid="{00000000-0005-0000-0000-0000D63E0000}"/>
    <cellStyle name="Hyperlink 3 41" xfId="18632" hidden="1" xr:uid="{00000000-0005-0000-0000-0000D73E0000}"/>
    <cellStyle name="Hyperlink 3 41" xfId="18930" hidden="1" xr:uid="{00000000-0005-0000-0000-0000D83E0000}"/>
    <cellStyle name="Hyperlink 3 41" xfId="19125" hidden="1" xr:uid="{00000000-0005-0000-0000-0000D93E0000}"/>
    <cellStyle name="Hyperlink 3 41" xfId="19730" hidden="1" xr:uid="{00000000-0005-0000-0000-0000DA3E0000}"/>
    <cellStyle name="Hyperlink 3 41" xfId="19307" hidden="1" xr:uid="{00000000-0005-0000-0000-0000DB3E0000}"/>
    <cellStyle name="Hyperlink 3 41" xfId="19943" hidden="1" xr:uid="{00000000-0005-0000-0000-0000DC3E0000}"/>
    <cellStyle name="Hyperlink 3 41" xfId="33908" hidden="1" xr:uid="{00000000-0005-0000-0000-0000103F0000}"/>
    <cellStyle name="Hyperlink 3 41" xfId="26631" hidden="1" xr:uid="{00000000-0005-0000-0000-0000F63E0000}"/>
    <cellStyle name="Hyperlink 3 41" xfId="17616" hidden="1" xr:uid="{00000000-0005-0000-0000-0000F73E0000}"/>
    <cellStyle name="Hyperlink 3 41" xfId="34285" hidden="1" xr:uid="{00000000-0005-0000-0000-0000133F0000}"/>
    <cellStyle name="Hyperlink 3 41" xfId="20635" hidden="1" xr:uid="{00000000-0005-0000-0000-0000E13E0000}"/>
    <cellStyle name="Hyperlink 3 41" xfId="21270" hidden="1" xr:uid="{00000000-0005-0000-0000-0000E23E0000}"/>
    <cellStyle name="Hyperlink 3 41" xfId="31329" hidden="1" xr:uid="{00000000-0005-0000-0000-00000A3F0000}"/>
    <cellStyle name="Hyperlink 3 41" xfId="25390" hidden="1" xr:uid="{00000000-0005-0000-0000-0000F03E0000}"/>
    <cellStyle name="Hyperlink 3 41" xfId="23922" hidden="1" xr:uid="{00000000-0005-0000-0000-0000F13E0000}"/>
    <cellStyle name="Hyperlink 3 41" xfId="41609" hidden="1" xr:uid="{00000000-0005-0000-0000-00002E3F0000}"/>
    <cellStyle name="Hyperlink 3 41" xfId="22675" hidden="1" xr:uid="{00000000-0005-0000-0000-0000E73E0000}"/>
    <cellStyle name="Hyperlink 3 41" xfId="22864" hidden="1" xr:uid="{00000000-0005-0000-0000-0000E83E0000}"/>
    <cellStyle name="Hyperlink 3 41" xfId="23775" hidden="1" xr:uid="{00000000-0005-0000-0000-0000E93E0000}"/>
    <cellStyle name="Hyperlink 3 41" xfId="23039" hidden="1" xr:uid="{00000000-0005-0000-0000-0000EA3E0000}"/>
    <cellStyle name="Hyperlink 3 41" xfId="24081" hidden="1" xr:uid="{00000000-0005-0000-0000-0000EB3E0000}"/>
    <cellStyle name="Hyperlink 3 41" xfId="24377" hidden="1" xr:uid="{00000000-0005-0000-0000-0000EC3E0000}"/>
    <cellStyle name="Hyperlink 3 41" xfId="24572" hidden="1" xr:uid="{00000000-0005-0000-0000-0000ED3E0000}"/>
    <cellStyle name="Hyperlink 3 41" xfId="25177" hidden="1" xr:uid="{00000000-0005-0000-0000-0000EE3E0000}"/>
    <cellStyle name="Hyperlink 3 41" xfId="38017" hidden="1" xr:uid="{00000000-0005-0000-0000-0000223F0000}"/>
    <cellStyle name="Hyperlink 3 41" xfId="32735" xr:uid="{00000000-0005-0000-0000-00002F3F0000}"/>
    <cellStyle name="Hyperlink 3 410" xfId="26829" xr:uid="{00000000-0005-0000-0000-0000303F0000}"/>
    <cellStyle name="Hyperlink 3 411" xfId="28139" xr:uid="{00000000-0005-0000-0000-0000313F0000}"/>
    <cellStyle name="Hyperlink 3 412" xfId="26921" xr:uid="{00000000-0005-0000-0000-0000323F0000}"/>
    <cellStyle name="Hyperlink 3 413" xfId="28138" xr:uid="{00000000-0005-0000-0000-0000333F0000}"/>
    <cellStyle name="Hyperlink 3 414" xfId="28135" xr:uid="{00000000-0005-0000-0000-0000343F0000}"/>
    <cellStyle name="Hyperlink 3 415" xfId="27127" xr:uid="{00000000-0005-0000-0000-0000353F0000}"/>
    <cellStyle name="Hyperlink 3 416" xfId="26856" xr:uid="{00000000-0005-0000-0000-0000363F0000}"/>
    <cellStyle name="Hyperlink 3 417" xfId="26854" xr:uid="{00000000-0005-0000-0000-0000373F0000}"/>
    <cellStyle name="Hyperlink 3 418" xfId="26853" xr:uid="{00000000-0005-0000-0000-0000383F0000}"/>
    <cellStyle name="Hyperlink 3 419" xfId="26852" xr:uid="{00000000-0005-0000-0000-0000393F0000}"/>
    <cellStyle name="Hyperlink 3 42" xfId="17407" hidden="1" xr:uid="{00000000-0005-0000-0000-0000433F0000}"/>
    <cellStyle name="Hyperlink 3 42" xfId="41398" hidden="1" xr:uid="{00000000-0005-0000-0000-0000923F0000}"/>
    <cellStyle name="Hyperlink 3 42" xfId="40978" hidden="1" xr:uid="{00000000-0005-0000-0000-0000933F0000}"/>
    <cellStyle name="Hyperlink 3 42" xfId="40369" hidden="1" xr:uid="{00000000-0005-0000-0000-00008E3F0000}"/>
    <cellStyle name="Hyperlink 3 42" xfId="38213" hidden="1" xr:uid="{00000000-0005-0000-0000-00008F3F0000}"/>
    <cellStyle name="Hyperlink 3 42" xfId="40598" hidden="1" xr:uid="{00000000-0005-0000-0000-0000903F0000}"/>
    <cellStyle name="Hyperlink 3 42" xfId="40794" hidden="1" xr:uid="{00000000-0005-0000-0000-0000913F0000}"/>
    <cellStyle name="Hyperlink 3 42" xfId="37843" hidden="1" xr:uid="{00000000-0005-0000-0000-0000863F0000}"/>
    <cellStyle name="Hyperlink 3 42" xfId="38755" hidden="1" xr:uid="{00000000-0005-0000-0000-0000873F0000}"/>
    <cellStyle name="Hyperlink 3 42" xfId="33305" hidden="1" xr:uid="{00000000-0005-0000-0000-0000733F0000}"/>
    <cellStyle name="Hyperlink 3 42" xfId="25816" hidden="1" xr:uid="{00000000-0005-0000-0000-0000593F0000}"/>
    <cellStyle name="Hyperlink 3 42" xfId="26420" hidden="1" xr:uid="{00000000-0005-0000-0000-00005A3F0000}"/>
    <cellStyle name="Hyperlink 3 42" xfId="17014" hidden="1" xr:uid="{00000000-0005-0000-0000-00003A3F0000}"/>
    <cellStyle name="Hyperlink 3 42" xfId="40157" hidden="1" xr:uid="{00000000-0005-0000-0000-00008C3F0000}"/>
    <cellStyle name="Hyperlink 3 42" xfId="39736" hidden="1" xr:uid="{00000000-0005-0000-0000-00008D3F0000}"/>
    <cellStyle name="Hyperlink 3 42" xfId="30953" hidden="1" xr:uid="{00000000-0005-0000-0000-00006D3F0000}"/>
    <cellStyle name="Hyperlink 3 42" xfId="37442" hidden="1" xr:uid="{00000000-0005-0000-0000-0000833F0000}"/>
    <cellStyle name="Hyperlink 3 42" xfId="37021" hidden="1" xr:uid="{00000000-0005-0000-0000-0000843F0000}"/>
    <cellStyle name="Hyperlink 3 42" xfId="24758" hidden="1" xr:uid="{00000000-0005-0000-0000-0000553F0000}"/>
    <cellStyle name="Hyperlink 3 42" xfId="34922" hidden="1" xr:uid="{00000000-0005-0000-0000-00007A3F0000}"/>
    <cellStyle name="Hyperlink 3 42" xfId="32526" hidden="1" xr:uid="{00000000-0005-0000-0000-00007B3F0000}"/>
    <cellStyle name="Hyperlink 3 42" xfId="35237" hidden="1" xr:uid="{00000000-0005-0000-0000-00007C3F0000}"/>
    <cellStyle name="Hyperlink 3 42" xfId="35433" hidden="1" xr:uid="{00000000-0005-0000-0000-00007D3F0000}"/>
    <cellStyle name="Hyperlink 3 42" xfId="36037" hidden="1" xr:uid="{00000000-0005-0000-0000-00007E3F0000}"/>
    <cellStyle name="Hyperlink 3 42" xfId="35617" hidden="1" xr:uid="{00000000-0005-0000-0000-00007F3F0000}"/>
    <cellStyle name="Hyperlink 3 42" xfId="36249" hidden="1" xr:uid="{00000000-0005-0000-0000-0000803F0000}"/>
    <cellStyle name="Hyperlink 3 42" xfId="36628" hidden="1" xr:uid="{00000000-0005-0000-0000-0000813F0000}"/>
    <cellStyle name="Hyperlink 3 42" xfId="21650" hidden="1" xr:uid="{00000000-0005-0000-0000-0000493F0000}"/>
    <cellStyle name="Hyperlink 3 42" xfId="27186" hidden="1" xr:uid="{00000000-0005-0000-0000-00005F3F0000}"/>
    <cellStyle name="Hyperlink 3 42" xfId="27791" hidden="1" xr:uid="{00000000-0005-0000-0000-0000603F0000}"/>
    <cellStyle name="Hyperlink 3 42" xfId="22043" hidden="1" xr:uid="{00000000-0005-0000-0000-00004C3F0000}"/>
    <cellStyle name="Hyperlink 3 42" xfId="28003" hidden="1" xr:uid="{00000000-0005-0000-0000-0000623F0000}"/>
    <cellStyle name="Hyperlink 3 42" xfId="28198" hidden="1" xr:uid="{00000000-0005-0000-0000-0000633F0000}"/>
    <cellStyle name="Hyperlink 3 42" xfId="39552" hidden="1" xr:uid="{00000000-0005-0000-0000-00008B3F0000}"/>
    <cellStyle name="Hyperlink 3 42" xfId="28376" hidden="1" xr:uid="{00000000-0005-0000-0000-0000653F0000}"/>
    <cellStyle name="Hyperlink 3 42" xfId="29415" hidden="1" xr:uid="{00000000-0005-0000-0000-0000663F0000}"/>
    <cellStyle name="Hyperlink 3 42" xfId="21059" hidden="1" xr:uid="{00000000-0005-0000-0000-0000463F0000}"/>
    <cellStyle name="Hyperlink 3 42" xfId="29907" hidden="1" xr:uid="{00000000-0005-0000-0000-0000683F0000}"/>
    <cellStyle name="Hyperlink 3 42" xfId="30512" hidden="1" xr:uid="{00000000-0005-0000-0000-0000693F0000}"/>
    <cellStyle name="Hyperlink 3 42" xfId="37654" hidden="1" xr:uid="{00000000-0005-0000-0000-0000853F0000}"/>
    <cellStyle name="Hyperlink 3 42" xfId="30724" hidden="1" xr:uid="{00000000-0005-0000-0000-00006B3F0000}"/>
    <cellStyle name="Hyperlink 3 42" xfId="28568" hidden="1" xr:uid="{00000000-0005-0000-0000-00006C3F0000}"/>
    <cellStyle name="Hyperlink 3 42" xfId="25620" hidden="1" xr:uid="{00000000-0005-0000-0000-0000583F0000}"/>
    <cellStyle name="Hyperlink 3 42" xfId="31149" hidden="1" xr:uid="{00000000-0005-0000-0000-00006E3F0000}"/>
    <cellStyle name="Hyperlink 3 42" xfId="31753" hidden="1" xr:uid="{00000000-0005-0000-0000-00006F3F0000}"/>
    <cellStyle name="Hyperlink 3 42" xfId="26000" hidden="1" xr:uid="{00000000-0005-0000-0000-00005B3F0000}"/>
    <cellStyle name="Hyperlink 3 42" xfId="31965" hidden="1" xr:uid="{00000000-0005-0000-0000-0000713F0000}"/>
    <cellStyle name="Hyperlink 3 42" xfId="32155" hidden="1" xr:uid="{00000000-0005-0000-0000-0000723F0000}"/>
    <cellStyle name="Hyperlink 3 42" xfId="26985" hidden="1" xr:uid="{00000000-0005-0000-0000-00005E3F0000}"/>
    <cellStyle name="Hyperlink 3 42" xfId="32334" hidden="1" xr:uid="{00000000-0005-0000-0000-0000743F0000}"/>
    <cellStyle name="Hyperlink 3 42" xfId="33611" hidden="1" xr:uid="{00000000-0005-0000-0000-0000753F0000}"/>
    <cellStyle name="Hyperlink 3 42" xfId="27370" hidden="1" xr:uid="{00000000-0005-0000-0000-0000613F0000}"/>
    <cellStyle name="Hyperlink 3 42" xfId="34105" hidden="1" xr:uid="{00000000-0005-0000-0000-0000773F0000}"/>
    <cellStyle name="Hyperlink 3 42" xfId="34710" hidden="1" xr:uid="{00000000-0005-0000-0000-0000783F0000}"/>
    <cellStyle name="Hyperlink 3 42" xfId="29110" hidden="1" xr:uid="{00000000-0005-0000-0000-0000643F0000}"/>
    <cellStyle name="Hyperlink 3 42" xfId="21859" hidden="1" xr:uid="{00000000-0005-0000-0000-00004A3F0000}"/>
    <cellStyle name="Hyperlink 3 42" xfId="22464" hidden="1" xr:uid="{00000000-0005-0000-0000-00004B3F0000}"/>
    <cellStyle name="Hyperlink 3 42" xfId="29711" hidden="1" xr:uid="{00000000-0005-0000-0000-0000673F0000}"/>
    <cellStyle name="Hyperlink 3 42" xfId="39060" hidden="1" xr:uid="{00000000-0005-0000-0000-0000893F0000}"/>
    <cellStyle name="Hyperlink 3 42" xfId="39356" hidden="1" xr:uid="{00000000-0005-0000-0000-00008A3F0000}"/>
    <cellStyle name="Hyperlink 3 42" xfId="30091" hidden="1" xr:uid="{00000000-0005-0000-0000-00006A3F0000}"/>
    <cellStyle name="Hyperlink 3 42" xfId="20259" hidden="1" xr:uid="{00000000-0005-0000-0000-0000443F0000}"/>
    <cellStyle name="Hyperlink 3 42" xfId="20455" hidden="1" xr:uid="{00000000-0005-0000-0000-0000453F0000}"/>
    <cellStyle name="Hyperlink 3 42" xfId="36837" hidden="1" xr:uid="{00000000-0005-0000-0000-0000823F0000}"/>
    <cellStyle name="Hyperlink 3 42" xfId="18325" hidden="1" xr:uid="{00000000-0005-0000-0000-00003B3F0000}"/>
    <cellStyle name="Hyperlink 3 42" xfId="17202" hidden="1" xr:uid="{00000000-0005-0000-0000-00003C3F0000}"/>
    <cellStyle name="Hyperlink 3 42" xfId="18633" hidden="1" xr:uid="{00000000-0005-0000-0000-00003D3F0000}"/>
    <cellStyle name="Hyperlink 3 42" xfId="18931" hidden="1" xr:uid="{00000000-0005-0000-0000-00003E3F0000}"/>
    <cellStyle name="Hyperlink 3 42" xfId="19127" hidden="1" xr:uid="{00000000-0005-0000-0000-00003F3F0000}"/>
    <cellStyle name="Hyperlink 3 42" xfId="19732" hidden="1" xr:uid="{00000000-0005-0000-0000-0000403F0000}"/>
    <cellStyle name="Hyperlink 3 42" xfId="19311" hidden="1" xr:uid="{00000000-0005-0000-0000-0000413F0000}"/>
    <cellStyle name="Hyperlink 3 42" xfId="19944" hidden="1" xr:uid="{00000000-0005-0000-0000-0000423F0000}"/>
    <cellStyle name="Hyperlink 3 42" xfId="33909" hidden="1" xr:uid="{00000000-0005-0000-0000-0000763F0000}"/>
    <cellStyle name="Hyperlink 3 42" xfId="26632" hidden="1" xr:uid="{00000000-0005-0000-0000-00005C3F0000}"/>
    <cellStyle name="Hyperlink 3 42" xfId="17621" hidden="1" xr:uid="{00000000-0005-0000-0000-00005D3F0000}"/>
    <cellStyle name="Hyperlink 3 42" xfId="34289" hidden="1" xr:uid="{00000000-0005-0000-0000-0000793F0000}"/>
    <cellStyle name="Hyperlink 3 42" xfId="20639" hidden="1" xr:uid="{00000000-0005-0000-0000-0000473F0000}"/>
    <cellStyle name="Hyperlink 3 42" xfId="21271" hidden="1" xr:uid="{00000000-0005-0000-0000-0000483F0000}"/>
    <cellStyle name="Hyperlink 3 42" xfId="31333" hidden="1" xr:uid="{00000000-0005-0000-0000-0000703F0000}"/>
    <cellStyle name="Hyperlink 3 42" xfId="25391" hidden="1" xr:uid="{00000000-0005-0000-0000-0000563F0000}"/>
    <cellStyle name="Hyperlink 3 42" xfId="23235" hidden="1" xr:uid="{00000000-0005-0000-0000-0000573F0000}"/>
    <cellStyle name="Hyperlink 3 42" xfId="41610" hidden="1" xr:uid="{00000000-0005-0000-0000-0000943F0000}"/>
    <cellStyle name="Hyperlink 3 42" xfId="22676" hidden="1" xr:uid="{00000000-0005-0000-0000-00004D3F0000}"/>
    <cellStyle name="Hyperlink 3 42" xfId="22865" hidden="1" xr:uid="{00000000-0005-0000-0000-00004E3F0000}"/>
    <cellStyle name="Hyperlink 3 42" xfId="23777" hidden="1" xr:uid="{00000000-0005-0000-0000-00004F3F0000}"/>
    <cellStyle name="Hyperlink 3 42" xfId="23043" hidden="1" xr:uid="{00000000-0005-0000-0000-0000503F0000}"/>
    <cellStyle name="Hyperlink 3 42" xfId="24082" hidden="1" xr:uid="{00000000-0005-0000-0000-0000513F0000}"/>
    <cellStyle name="Hyperlink 3 42" xfId="24378" hidden="1" xr:uid="{00000000-0005-0000-0000-0000523F0000}"/>
    <cellStyle name="Hyperlink 3 42" xfId="24574" hidden="1" xr:uid="{00000000-0005-0000-0000-0000533F0000}"/>
    <cellStyle name="Hyperlink 3 42" xfId="25179" hidden="1" xr:uid="{00000000-0005-0000-0000-0000543F0000}"/>
    <cellStyle name="Hyperlink 3 42" xfId="38021" hidden="1" xr:uid="{00000000-0005-0000-0000-0000883F0000}"/>
    <cellStyle name="Hyperlink 3 42" xfId="32740" xr:uid="{00000000-0005-0000-0000-0000953F0000}"/>
    <cellStyle name="Hyperlink 3 420" xfId="26855" xr:uid="{00000000-0005-0000-0000-0000963F0000}"/>
    <cellStyle name="Hyperlink 3 421" xfId="26850" xr:uid="{00000000-0005-0000-0000-0000973F0000}"/>
    <cellStyle name="Hyperlink 3 422" xfId="26849" xr:uid="{00000000-0005-0000-0000-0000983F0000}"/>
    <cellStyle name="Hyperlink 3 423" xfId="26848" xr:uid="{00000000-0005-0000-0000-0000993F0000}"/>
    <cellStyle name="Hyperlink 3 424" xfId="26847" xr:uid="{00000000-0005-0000-0000-00009A3F0000}"/>
    <cellStyle name="Hyperlink 3 425" xfId="26846" xr:uid="{00000000-0005-0000-0000-00009B3F0000}"/>
    <cellStyle name="Hyperlink 3 426" xfId="26845" xr:uid="{00000000-0005-0000-0000-00009C3F0000}"/>
    <cellStyle name="Hyperlink 3 427" xfId="26844" xr:uid="{00000000-0005-0000-0000-00009D3F0000}"/>
    <cellStyle name="Hyperlink 3 428" xfId="26843" xr:uid="{00000000-0005-0000-0000-00009E3F0000}"/>
    <cellStyle name="Hyperlink 3 429" xfId="26842" xr:uid="{00000000-0005-0000-0000-00009F3F0000}"/>
    <cellStyle name="Hyperlink 3 43" xfId="18239" hidden="1" xr:uid="{00000000-0005-0000-0000-0000A93F0000}"/>
    <cellStyle name="Hyperlink 3 43" xfId="41611" hidden="1" xr:uid="{00000000-0005-0000-0000-0000FA3F0000}"/>
    <cellStyle name="Hyperlink 3 43" xfId="27374" hidden="1" xr:uid="{00000000-0005-0000-0000-0000C73F0000}"/>
    <cellStyle name="Hyperlink 3 43" xfId="40370" hidden="1" xr:uid="{00000000-0005-0000-0000-0000F43F0000}"/>
    <cellStyle name="Hyperlink 3 43" xfId="38670" hidden="1" xr:uid="{00000000-0005-0000-0000-0000F53F0000}"/>
    <cellStyle name="Hyperlink 3 43" xfId="40599" hidden="1" xr:uid="{00000000-0005-0000-0000-0000F63F0000}"/>
    <cellStyle name="Hyperlink 3 43" xfId="40796" hidden="1" xr:uid="{00000000-0005-0000-0000-0000F73F0000}"/>
    <cellStyle name="Hyperlink 3 43" xfId="37655" hidden="1" xr:uid="{00000000-0005-0000-0000-0000EB3F0000}"/>
    <cellStyle name="Hyperlink 3 43" xfId="33307" hidden="1" xr:uid="{00000000-0005-0000-0000-0000D93F0000}"/>
    <cellStyle name="Hyperlink 3 43" xfId="38757" hidden="1" xr:uid="{00000000-0005-0000-0000-0000ED3F0000}"/>
    <cellStyle name="Hyperlink 3 43" xfId="25818" hidden="1" xr:uid="{00000000-0005-0000-0000-0000BF3F0000}"/>
    <cellStyle name="Hyperlink 3 43" xfId="26422" hidden="1" xr:uid="{00000000-0005-0000-0000-0000C03F0000}"/>
    <cellStyle name="Hyperlink 3 43" xfId="18327" hidden="1" xr:uid="{00000000-0005-0000-0000-0000A13F0000}"/>
    <cellStyle name="Hyperlink 3 43" xfId="39554" hidden="1" xr:uid="{00000000-0005-0000-0000-0000F13F0000}"/>
    <cellStyle name="Hyperlink 3 43" xfId="30954" hidden="1" xr:uid="{00000000-0005-0000-0000-0000D33F0000}"/>
    <cellStyle name="Hyperlink 3 43" xfId="39740" hidden="1" xr:uid="{00000000-0005-0000-0000-0000F33F0000}"/>
    <cellStyle name="Hyperlink 3 43" xfId="37444" hidden="1" xr:uid="{00000000-0005-0000-0000-0000E93F0000}"/>
    <cellStyle name="Hyperlink 3 43" xfId="37025" hidden="1" xr:uid="{00000000-0005-0000-0000-0000EA3F0000}"/>
    <cellStyle name="Hyperlink 3 43" xfId="24762" hidden="1" xr:uid="{00000000-0005-0000-0000-0000BB3F0000}"/>
    <cellStyle name="Hyperlink 3 43" xfId="34293" hidden="1" xr:uid="{00000000-0005-0000-0000-0000DF3F0000}"/>
    <cellStyle name="Hyperlink 3 43" xfId="29712" hidden="1" xr:uid="{00000000-0005-0000-0000-0000CD3F0000}"/>
    <cellStyle name="Hyperlink 3 43" xfId="35238" hidden="1" xr:uid="{00000000-0005-0000-0000-0000E23F0000}"/>
    <cellStyle name="Hyperlink 3 43" xfId="35435" hidden="1" xr:uid="{00000000-0005-0000-0000-0000E33F0000}"/>
    <cellStyle name="Hyperlink 3 43" xfId="36039" hidden="1" xr:uid="{00000000-0005-0000-0000-0000E43F0000}"/>
    <cellStyle name="Hyperlink 3 43" xfId="35621" hidden="1" xr:uid="{00000000-0005-0000-0000-0000E53F0000}"/>
    <cellStyle name="Hyperlink 3 43" xfId="26004" hidden="1" xr:uid="{00000000-0005-0000-0000-0000C13F0000}"/>
    <cellStyle name="Hyperlink 3 43" xfId="21651" hidden="1" xr:uid="{00000000-0005-0000-0000-0000AF3F0000}"/>
    <cellStyle name="Hyperlink 3 43" xfId="36629" hidden="1" xr:uid="{00000000-0005-0000-0000-0000E73F0000}"/>
    <cellStyle name="Hyperlink 3 43" xfId="27188" hidden="1" xr:uid="{00000000-0005-0000-0000-0000C53F0000}"/>
    <cellStyle name="Hyperlink 3 43" xfId="27793" hidden="1" xr:uid="{00000000-0005-0000-0000-0000C63F0000}"/>
    <cellStyle name="Hyperlink 3 43" xfId="22677" hidden="1" xr:uid="{00000000-0005-0000-0000-0000B33F0000}"/>
    <cellStyle name="Hyperlink 3 43" xfId="28004" hidden="1" xr:uid="{00000000-0005-0000-0000-0000C83F0000}"/>
    <cellStyle name="Hyperlink 3 43" xfId="28199" hidden="1" xr:uid="{00000000-0005-0000-0000-0000C93F0000}"/>
    <cellStyle name="Hyperlink 3 43" xfId="40159" hidden="1" xr:uid="{00000000-0005-0000-0000-0000F23F0000}"/>
    <cellStyle name="Hyperlink 3 43" xfId="28380" hidden="1" xr:uid="{00000000-0005-0000-0000-0000CB3F0000}"/>
    <cellStyle name="Hyperlink 3 43" xfId="29416" hidden="1" xr:uid="{00000000-0005-0000-0000-0000CC3F0000}"/>
    <cellStyle name="Hyperlink 3 43" xfId="20643" hidden="1" xr:uid="{00000000-0005-0000-0000-0000AD3F0000}"/>
    <cellStyle name="Hyperlink 3 43" xfId="29909" hidden="1" xr:uid="{00000000-0005-0000-0000-0000CE3F0000}"/>
    <cellStyle name="Hyperlink 3 43" xfId="30514" hidden="1" xr:uid="{00000000-0005-0000-0000-0000CF3F0000}"/>
    <cellStyle name="Hyperlink 3 43" xfId="37844" hidden="1" xr:uid="{00000000-0005-0000-0000-0000EC3F0000}"/>
    <cellStyle name="Hyperlink 3 43" xfId="30725" hidden="1" xr:uid="{00000000-0005-0000-0000-0000D13F0000}"/>
    <cellStyle name="Hyperlink 3 43" xfId="29025" hidden="1" xr:uid="{00000000-0005-0000-0000-0000D23F0000}"/>
    <cellStyle name="Hyperlink 3 43" xfId="19315" hidden="1" xr:uid="{00000000-0005-0000-0000-0000A73F0000}"/>
    <cellStyle name="Hyperlink 3 43" xfId="31151" hidden="1" xr:uid="{00000000-0005-0000-0000-0000D43F0000}"/>
    <cellStyle name="Hyperlink 3 43" xfId="31755" hidden="1" xr:uid="{00000000-0005-0000-0000-0000D53F0000}"/>
    <cellStyle name="Hyperlink 3 43" xfId="36250" hidden="1" xr:uid="{00000000-0005-0000-0000-0000E63F0000}"/>
    <cellStyle name="Hyperlink 3 43" xfId="31966" hidden="1" xr:uid="{00000000-0005-0000-0000-0000D73F0000}"/>
    <cellStyle name="Hyperlink 3 43" xfId="32156" hidden="1" xr:uid="{00000000-0005-0000-0000-0000D83F0000}"/>
    <cellStyle name="Hyperlink 3 43" xfId="24576" hidden="1" xr:uid="{00000000-0005-0000-0000-0000B93F0000}"/>
    <cellStyle name="Hyperlink 3 43" xfId="32338" hidden="1" xr:uid="{00000000-0005-0000-0000-0000DA3F0000}"/>
    <cellStyle name="Hyperlink 3 43" xfId="33612" hidden="1" xr:uid="{00000000-0005-0000-0000-0000DB3F0000}"/>
    <cellStyle name="Hyperlink 3 43" xfId="40982" hidden="1" xr:uid="{00000000-0005-0000-0000-0000F93F0000}"/>
    <cellStyle name="Hyperlink 3 43" xfId="34107" hidden="1" xr:uid="{00000000-0005-0000-0000-0000DD3F0000}"/>
    <cellStyle name="Hyperlink 3 43" xfId="34712" hidden="1" xr:uid="{00000000-0005-0000-0000-0000DE3F0000}"/>
    <cellStyle name="Hyperlink 3 43" xfId="17206" hidden="1" xr:uid="{00000000-0005-0000-0000-0000A23F0000}"/>
    <cellStyle name="Hyperlink 3 43" xfId="21861" hidden="1" xr:uid="{00000000-0005-0000-0000-0000B03F0000}"/>
    <cellStyle name="Hyperlink 3 43" xfId="22466" hidden="1" xr:uid="{00000000-0005-0000-0000-0000B13F0000}"/>
    <cellStyle name="Hyperlink 3 43" xfId="33219" hidden="1" xr:uid="{00000000-0005-0000-0000-0000E13F0000}"/>
    <cellStyle name="Hyperlink 3 43" xfId="39061" hidden="1" xr:uid="{00000000-0005-0000-0000-0000EF3F0000}"/>
    <cellStyle name="Hyperlink 3 43" xfId="39357" hidden="1" xr:uid="{00000000-0005-0000-0000-0000F03F0000}"/>
    <cellStyle name="Hyperlink 3 43" xfId="22866" hidden="1" xr:uid="{00000000-0005-0000-0000-0000B43F0000}"/>
    <cellStyle name="Hyperlink 3 43" xfId="20260" hidden="1" xr:uid="{00000000-0005-0000-0000-0000AA3F0000}"/>
    <cellStyle name="Hyperlink 3 43" xfId="20457" hidden="1" xr:uid="{00000000-0005-0000-0000-0000AB3F0000}"/>
    <cellStyle name="Hyperlink 3 43" xfId="36839" hidden="1" xr:uid="{00000000-0005-0000-0000-0000E83F0000}"/>
    <cellStyle name="Hyperlink 3 43" xfId="17016" hidden="1" xr:uid="{00000000-0005-0000-0000-0000A03F0000}"/>
    <cellStyle name="Hyperlink 3 43" xfId="29112" hidden="1" xr:uid="{00000000-0005-0000-0000-0000CA3F0000}"/>
    <cellStyle name="Hyperlink 3 43" xfId="18634" hidden="1" xr:uid="{00000000-0005-0000-0000-0000A33F0000}"/>
    <cellStyle name="Hyperlink 3 43" xfId="18932" hidden="1" xr:uid="{00000000-0005-0000-0000-0000A43F0000}"/>
    <cellStyle name="Hyperlink 3 43" xfId="19129" hidden="1" xr:uid="{00000000-0005-0000-0000-0000A53F0000}"/>
    <cellStyle name="Hyperlink 3 43" xfId="19734" hidden="1" xr:uid="{00000000-0005-0000-0000-0000A63F0000}"/>
    <cellStyle name="Hyperlink 3 43" xfId="25621" hidden="1" xr:uid="{00000000-0005-0000-0000-0000BE3F0000}"/>
    <cellStyle name="Hyperlink 3 43" xfId="33910" hidden="1" xr:uid="{00000000-0005-0000-0000-0000DC3F0000}"/>
    <cellStyle name="Hyperlink 3 43" xfId="19945" hidden="1" xr:uid="{00000000-0005-0000-0000-0000A83F0000}"/>
    <cellStyle name="Hyperlink 3 43" xfId="26633" hidden="1" xr:uid="{00000000-0005-0000-0000-0000C23F0000}"/>
    <cellStyle name="Hyperlink 3 43" xfId="17623" hidden="1" xr:uid="{00000000-0005-0000-0000-0000C33F0000}"/>
    <cellStyle name="Hyperlink 3 43" xfId="34923" hidden="1" xr:uid="{00000000-0005-0000-0000-0000E03F0000}"/>
    <cellStyle name="Hyperlink 3 43" xfId="21061" hidden="1" xr:uid="{00000000-0005-0000-0000-0000AC3F0000}"/>
    <cellStyle name="Hyperlink 3 43" xfId="31337" hidden="1" xr:uid="{00000000-0005-0000-0000-0000D63F0000}"/>
    <cellStyle name="Hyperlink 3 43" xfId="21272" hidden="1" xr:uid="{00000000-0005-0000-0000-0000AE3F0000}"/>
    <cellStyle name="Hyperlink 3 43" xfId="25392" hidden="1" xr:uid="{00000000-0005-0000-0000-0000BC3F0000}"/>
    <cellStyle name="Hyperlink 3 43" xfId="23692" hidden="1" xr:uid="{00000000-0005-0000-0000-0000BD3F0000}"/>
    <cellStyle name="Hyperlink 3 43" xfId="41400" hidden="1" xr:uid="{00000000-0005-0000-0000-0000F83F0000}"/>
    <cellStyle name="Hyperlink 3 43" xfId="22047" hidden="1" xr:uid="{00000000-0005-0000-0000-0000B23F0000}"/>
    <cellStyle name="Hyperlink 3 43" xfId="30095" hidden="1" xr:uid="{00000000-0005-0000-0000-0000D03F0000}"/>
    <cellStyle name="Hyperlink 3 43" xfId="23779" hidden="1" xr:uid="{00000000-0005-0000-0000-0000B53F0000}"/>
    <cellStyle name="Hyperlink 3 43" xfId="23047" hidden="1" xr:uid="{00000000-0005-0000-0000-0000B63F0000}"/>
    <cellStyle name="Hyperlink 3 43" xfId="24083" hidden="1" xr:uid="{00000000-0005-0000-0000-0000B73F0000}"/>
    <cellStyle name="Hyperlink 3 43" xfId="24379" hidden="1" xr:uid="{00000000-0005-0000-0000-0000B83F0000}"/>
    <cellStyle name="Hyperlink 3 43" xfId="25181" hidden="1" xr:uid="{00000000-0005-0000-0000-0000BA3F0000}"/>
    <cellStyle name="Hyperlink 3 43" xfId="26986" hidden="1" xr:uid="{00000000-0005-0000-0000-0000C43F0000}"/>
    <cellStyle name="Hyperlink 3 43" xfId="38025" hidden="1" xr:uid="{00000000-0005-0000-0000-0000EE3F0000}"/>
    <cellStyle name="Hyperlink 3 43" xfId="32742" xr:uid="{00000000-0005-0000-0000-0000FB3F0000}"/>
    <cellStyle name="Hyperlink 3 430" xfId="26841" xr:uid="{00000000-0005-0000-0000-0000FC3F0000}"/>
    <cellStyle name="Hyperlink 3 431" xfId="26840" xr:uid="{00000000-0005-0000-0000-0000FD3F0000}"/>
    <cellStyle name="Hyperlink 3 432" xfId="26839" xr:uid="{00000000-0005-0000-0000-0000FE3F0000}"/>
    <cellStyle name="Hyperlink 3 433" xfId="26838" xr:uid="{00000000-0005-0000-0000-0000FF3F0000}"/>
    <cellStyle name="Hyperlink 3 434" xfId="26837" xr:uid="{00000000-0005-0000-0000-000000400000}"/>
    <cellStyle name="Hyperlink 3 435" xfId="26836" xr:uid="{00000000-0005-0000-0000-000001400000}"/>
    <cellStyle name="Hyperlink 3 436" xfId="26833" xr:uid="{00000000-0005-0000-0000-000002400000}"/>
    <cellStyle name="Hyperlink 3 44" xfId="40984" hidden="1" xr:uid="{00000000-0005-0000-0000-00005C400000}"/>
    <cellStyle name="Hyperlink 3 44" xfId="41612" hidden="1" xr:uid="{00000000-0005-0000-0000-00005D400000}"/>
    <cellStyle name="Hyperlink 3 44" xfId="40798" hidden="1" xr:uid="{00000000-0005-0000-0000-00005A400000}"/>
    <cellStyle name="Hyperlink 3 44" xfId="41402" hidden="1" xr:uid="{00000000-0005-0000-0000-00005B400000}"/>
    <cellStyle name="Hyperlink 3 44" xfId="40371" hidden="1" xr:uid="{00000000-0005-0000-0000-000057400000}"/>
    <cellStyle name="Hyperlink 3 44" xfId="39742" hidden="1" xr:uid="{00000000-0005-0000-0000-000056400000}"/>
    <cellStyle name="Hyperlink 3 44" xfId="40600" hidden="1" xr:uid="{00000000-0005-0000-0000-000059400000}"/>
    <cellStyle name="Hyperlink 3 44" xfId="38222" hidden="1" xr:uid="{00000000-0005-0000-0000-000058400000}"/>
    <cellStyle name="Hyperlink 3 44" xfId="30955" hidden="1" xr:uid="{00000000-0005-0000-0000-000036400000}"/>
    <cellStyle name="Hyperlink 3 44" xfId="27376" hidden="1" xr:uid="{00000000-0005-0000-0000-00002A400000}"/>
    <cellStyle name="Hyperlink 3 44" xfId="28005" hidden="1" xr:uid="{00000000-0005-0000-0000-00002B400000}"/>
    <cellStyle name="Hyperlink 3 44" xfId="28200" hidden="1" xr:uid="{00000000-0005-0000-0000-00002C400000}"/>
    <cellStyle name="Hyperlink 3 44" xfId="23244" hidden="1" xr:uid="{00000000-0005-0000-0000-000020400000}"/>
    <cellStyle name="Hyperlink 3 44" xfId="25622" hidden="1" xr:uid="{00000000-0005-0000-0000-000021400000}"/>
    <cellStyle name="Hyperlink 3 44" xfId="25820" hidden="1" xr:uid="{00000000-0005-0000-0000-000022400000}"/>
    <cellStyle name="Hyperlink 3 44" xfId="19946" hidden="1" xr:uid="{00000000-0005-0000-0000-00000B400000}"/>
    <cellStyle name="Hyperlink 3 44" xfId="17416" hidden="1" xr:uid="{00000000-0005-0000-0000-00000C400000}"/>
    <cellStyle name="Hyperlink 3 44" xfId="20261" hidden="1" xr:uid="{00000000-0005-0000-0000-00000D400000}"/>
    <cellStyle name="Hyperlink 3 44" xfId="20459" hidden="1" xr:uid="{00000000-0005-0000-0000-00000E400000}"/>
    <cellStyle name="Hyperlink 3 44" xfId="34295" hidden="1" xr:uid="{00000000-0005-0000-0000-000042400000}"/>
    <cellStyle name="Hyperlink 3 44" xfId="34714" hidden="1" xr:uid="{00000000-0005-0000-0000-000041400000}"/>
    <cellStyle name="Hyperlink 3 44" xfId="32535" hidden="1" xr:uid="{00000000-0005-0000-0000-000044400000}"/>
    <cellStyle name="Hyperlink 3 44" xfId="34924" hidden="1" xr:uid="{00000000-0005-0000-0000-000043400000}"/>
    <cellStyle name="Hyperlink 3 44" xfId="35239" hidden="1" xr:uid="{00000000-0005-0000-0000-000045400000}"/>
    <cellStyle name="Hyperlink 3 44" xfId="35437" hidden="1" xr:uid="{00000000-0005-0000-0000-000046400000}"/>
    <cellStyle name="Hyperlink 3 44" xfId="35623" hidden="1" xr:uid="{00000000-0005-0000-0000-000048400000}"/>
    <cellStyle name="Hyperlink 3 44" xfId="36041" hidden="1" xr:uid="{00000000-0005-0000-0000-000047400000}"/>
    <cellStyle name="Hyperlink 3 44" xfId="36630" hidden="1" xr:uid="{00000000-0005-0000-0000-00004A400000}"/>
    <cellStyle name="Hyperlink 3 44" xfId="36251" hidden="1" xr:uid="{00000000-0005-0000-0000-000049400000}"/>
    <cellStyle name="Hyperlink 3 44" xfId="34109" hidden="1" xr:uid="{00000000-0005-0000-0000-000040400000}"/>
    <cellStyle name="Hyperlink 3 44" xfId="30726" hidden="1" xr:uid="{00000000-0005-0000-0000-000034400000}"/>
    <cellStyle name="Hyperlink 3 44" xfId="28577" hidden="1" xr:uid="{00000000-0005-0000-0000-000035400000}"/>
    <cellStyle name="Hyperlink 3 44" xfId="25393" hidden="1" xr:uid="{00000000-0005-0000-0000-00001F400000}"/>
    <cellStyle name="Hyperlink 3 44" xfId="24764" hidden="1" xr:uid="{00000000-0005-0000-0000-00001E400000}"/>
    <cellStyle name="Hyperlink 3 44" xfId="22049" hidden="1" xr:uid="{00000000-0005-0000-0000-000015400000}"/>
    <cellStyle name="Hyperlink 3 44" xfId="31339" hidden="1" xr:uid="{00000000-0005-0000-0000-000039400000}"/>
    <cellStyle name="Hyperlink 3 44" xfId="31967" hidden="1" xr:uid="{00000000-0005-0000-0000-00003A400000}"/>
    <cellStyle name="Hyperlink 3 44" xfId="26006" hidden="1" xr:uid="{00000000-0005-0000-0000-000024400000}"/>
    <cellStyle name="Hyperlink 3 44" xfId="26424" hidden="1" xr:uid="{00000000-0005-0000-0000-000023400000}"/>
    <cellStyle name="Hyperlink 3 44" xfId="40161" hidden="1" xr:uid="{00000000-0005-0000-0000-000055400000}"/>
    <cellStyle name="Hyperlink 3 44" xfId="33613" hidden="1" xr:uid="{00000000-0005-0000-0000-00003E400000}"/>
    <cellStyle name="Hyperlink 3 44" xfId="33911" hidden="1" xr:uid="{00000000-0005-0000-0000-00003F400000}"/>
    <cellStyle name="Hyperlink 3 44" xfId="27795" hidden="1" xr:uid="{00000000-0005-0000-0000-000029400000}"/>
    <cellStyle name="Hyperlink 3 44" xfId="27190" hidden="1" xr:uid="{00000000-0005-0000-0000-000028400000}"/>
    <cellStyle name="Hyperlink 3 44" xfId="21652" hidden="1" xr:uid="{00000000-0005-0000-0000-000012400000}"/>
    <cellStyle name="Hyperlink 3 44" xfId="21863" hidden="1" xr:uid="{00000000-0005-0000-0000-000013400000}"/>
    <cellStyle name="Hyperlink 3 44" xfId="22468" hidden="1" xr:uid="{00000000-0005-0000-0000-000014400000}"/>
    <cellStyle name="Hyperlink 3 44" xfId="28382" hidden="1" xr:uid="{00000000-0005-0000-0000-00002E400000}"/>
    <cellStyle name="Hyperlink 3 44" xfId="29114" hidden="1" xr:uid="{00000000-0005-0000-0000-00002D400000}"/>
    <cellStyle name="Hyperlink 3 44" xfId="39062" hidden="1" xr:uid="{00000000-0005-0000-0000-000052400000}"/>
    <cellStyle name="Hyperlink 3 44" xfId="39358" hidden="1" xr:uid="{00000000-0005-0000-0000-000053400000}"/>
    <cellStyle name="Hyperlink 3 44" xfId="39556" hidden="1" xr:uid="{00000000-0005-0000-0000-000054400000}"/>
    <cellStyle name="Hyperlink 3 44" xfId="30097" hidden="1" xr:uid="{00000000-0005-0000-0000-000033400000}"/>
    <cellStyle name="Hyperlink 3 44" xfId="30516" hidden="1" xr:uid="{00000000-0005-0000-0000-000032400000}"/>
    <cellStyle name="Hyperlink 3 44" xfId="21063" hidden="1" xr:uid="{00000000-0005-0000-0000-00000F400000}"/>
    <cellStyle name="Hyperlink 3 44" xfId="20645" hidden="1" xr:uid="{00000000-0005-0000-0000-000010400000}"/>
    <cellStyle name="Hyperlink 3 44" xfId="21273" hidden="1" xr:uid="{00000000-0005-0000-0000-000011400000}"/>
    <cellStyle name="Hyperlink 3 44" xfId="31757" hidden="1" xr:uid="{00000000-0005-0000-0000-000038400000}"/>
    <cellStyle name="Hyperlink 3 44" xfId="31153" hidden="1" xr:uid="{00000000-0005-0000-0000-000037400000}"/>
    <cellStyle name="Hyperlink 3 44" xfId="37845" hidden="1" xr:uid="{00000000-0005-0000-0000-00004F400000}"/>
    <cellStyle name="Hyperlink 3 44" xfId="38759" hidden="1" xr:uid="{00000000-0005-0000-0000-000050400000}"/>
    <cellStyle name="Hyperlink 3 44" xfId="38027" hidden="1" xr:uid="{00000000-0005-0000-0000-000051400000}"/>
    <cellStyle name="Hyperlink 3 44" xfId="32340" hidden="1" xr:uid="{00000000-0005-0000-0000-00003D400000}"/>
    <cellStyle name="Hyperlink 3 44" xfId="33309" hidden="1" xr:uid="{00000000-0005-0000-0000-00003C400000}"/>
    <cellStyle name="Hyperlink 3 44" xfId="18329" hidden="1" xr:uid="{00000000-0005-0000-0000-000004400000}"/>
    <cellStyle name="Hyperlink 3 44" xfId="17018" hidden="1" xr:uid="{00000000-0005-0000-0000-000003400000}"/>
    <cellStyle name="Hyperlink 3 44" xfId="17208" hidden="1" xr:uid="{00000000-0005-0000-0000-000005400000}"/>
    <cellStyle name="Hyperlink 3 44" xfId="18635" hidden="1" xr:uid="{00000000-0005-0000-0000-000006400000}"/>
    <cellStyle name="Hyperlink 3 44" xfId="19131" hidden="1" xr:uid="{00000000-0005-0000-0000-000008400000}"/>
    <cellStyle name="Hyperlink 3 44" xfId="18933" hidden="1" xr:uid="{00000000-0005-0000-0000-000007400000}"/>
    <cellStyle name="Hyperlink 3 44" xfId="19317" hidden="1" xr:uid="{00000000-0005-0000-0000-00000A400000}"/>
    <cellStyle name="Hyperlink 3 44" xfId="19736" hidden="1" xr:uid="{00000000-0005-0000-0000-000009400000}"/>
    <cellStyle name="Hyperlink 3 44" xfId="32157" hidden="1" xr:uid="{00000000-0005-0000-0000-00003B400000}"/>
    <cellStyle name="Hyperlink 3 44" xfId="29417" hidden="1" xr:uid="{00000000-0005-0000-0000-00002F400000}"/>
    <cellStyle name="Hyperlink 3 44" xfId="29713" hidden="1" xr:uid="{00000000-0005-0000-0000-000030400000}"/>
    <cellStyle name="Hyperlink 3 44" xfId="29911" hidden="1" xr:uid="{00000000-0005-0000-0000-000031400000}"/>
    <cellStyle name="Hyperlink 3 44" xfId="26634" hidden="1" xr:uid="{00000000-0005-0000-0000-000025400000}"/>
    <cellStyle name="Hyperlink 3 44" xfId="17633" hidden="1" xr:uid="{00000000-0005-0000-0000-000026400000}"/>
    <cellStyle name="Hyperlink 3 44" xfId="26987" hidden="1" xr:uid="{00000000-0005-0000-0000-000027400000}"/>
    <cellStyle name="Hyperlink 3 44" xfId="36841" hidden="1" xr:uid="{00000000-0005-0000-0000-00004B400000}"/>
    <cellStyle name="Hyperlink 3 44" xfId="37446" hidden="1" xr:uid="{00000000-0005-0000-0000-00004C400000}"/>
    <cellStyle name="Hyperlink 3 44" xfId="37027" hidden="1" xr:uid="{00000000-0005-0000-0000-00004D400000}"/>
    <cellStyle name="Hyperlink 3 44" xfId="37656" hidden="1" xr:uid="{00000000-0005-0000-0000-00004E400000}"/>
    <cellStyle name="Hyperlink 3 44" xfId="22867" hidden="1" xr:uid="{00000000-0005-0000-0000-000017400000}"/>
    <cellStyle name="Hyperlink 3 44" xfId="22678" hidden="1" xr:uid="{00000000-0005-0000-0000-000016400000}"/>
    <cellStyle name="Hyperlink 3 44" xfId="23049" hidden="1" xr:uid="{00000000-0005-0000-0000-000019400000}"/>
    <cellStyle name="Hyperlink 3 44" xfId="23781" hidden="1" xr:uid="{00000000-0005-0000-0000-000018400000}"/>
    <cellStyle name="Hyperlink 3 44" xfId="24084" hidden="1" xr:uid="{00000000-0005-0000-0000-00001A400000}"/>
    <cellStyle name="Hyperlink 3 44" xfId="24380" hidden="1" xr:uid="{00000000-0005-0000-0000-00001B400000}"/>
    <cellStyle name="Hyperlink 3 44" xfId="25183" hidden="1" xr:uid="{00000000-0005-0000-0000-00001D400000}"/>
    <cellStyle name="Hyperlink 3 44" xfId="24578" hidden="1" xr:uid="{00000000-0005-0000-0000-00001C400000}"/>
    <cellStyle name="Hyperlink 3 44" xfId="32752" xr:uid="{00000000-0005-0000-0000-00005E400000}"/>
    <cellStyle name="Hyperlink 3 45" xfId="40994" hidden="1" xr:uid="{00000000-0005-0000-0000-0000B8400000}"/>
    <cellStyle name="Hyperlink 3 45" xfId="41613" hidden="1" xr:uid="{00000000-0005-0000-0000-0000B9400000}"/>
    <cellStyle name="Hyperlink 3 45" xfId="40799" hidden="1" xr:uid="{00000000-0005-0000-0000-0000B6400000}"/>
    <cellStyle name="Hyperlink 3 45" xfId="41403" hidden="1" xr:uid="{00000000-0005-0000-0000-0000B7400000}"/>
    <cellStyle name="Hyperlink 3 45" xfId="40372" hidden="1" xr:uid="{00000000-0005-0000-0000-0000B3400000}"/>
    <cellStyle name="Hyperlink 3 45" xfId="39752" hidden="1" xr:uid="{00000000-0005-0000-0000-0000B2400000}"/>
    <cellStyle name="Hyperlink 3 45" xfId="40601" hidden="1" xr:uid="{00000000-0005-0000-0000-0000B5400000}"/>
    <cellStyle name="Hyperlink 3 45" xfId="38226" hidden="1" xr:uid="{00000000-0005-0000-0000-0000B4400000}"/>
    <cellStyle name="Hyperlink 3 45" xfId="30956" hidden="1" xr:uid="{00000000-0005-0000-0000-000092400000}"/>
    <cellStyle name="Hyperlink 3 45" xfId="27386" hidden="1" xr:uid="{00000000-0005-0000-0000-000086400000}"/>
    <cellStyle name="Hyperlink 3 45" xfId="28006" hidden="1" xr:uid="{00000000-0005-0000-0000-000087400000}"/>
    <cellStyle name="Hyperlink 3 45" xfId="28201" hidden="1" xr:uid="{00000000-0005-0000-0000-000088400000}"/>
    <cellStyle name="Hyperlink 3 45" xfId="23248" hidden="1" xr:uid="{00000000-0005-0000-0000-00007C400000}"/>
    <cellStyle name="Hyperlink 3 45" xfId="25623" hidden="1" xr:uid="{00000000-0005-0000-0000-00007D400000}"/>
    <cellStyle name="Hyperlink 3 45" xfId="25821" hidden="1" xr:uid="{00000000-0005-0000-0000-00007E400000}"/>
    <cellStyle name="Hyperlink 3 45" xfId="19947" hidden="1" xr:uid="{00000000-0005-0000-0000-000067400000}"/>
    <cellStyle name="Hyperlink 3 45" xfId="17420" hidden="1" xr:uid="{00000000-0005-0000-0000-000068400000}"/>
    <cellStyle name="Hyperlink 3 45" xfId="20262" hidden="1" xr:uid="{00000000-0005-0000-0000-000069400000}"/>
    <cellStyle name="Hyperlink 3 45" xfId="20460" hidden="1" xr:uid="{00000000-0005-0000-0000-00006A400000}"/>
    <cellStyle name="Hyperlink 3 45" xfId="34305" hidden="1" xr:uid="{00000000-0005-0000-0000-00009E400000}"/>
    <cellStyle name="Hyperlink 3 45" xfId="34715" hidden="1" xr:uid="{00000000-0005-0000-0000-00009D400000}"/>
    <cellStyle name="Hyperlink 3 45" xfId="32539" hidden="1" xr:uid="{00000000-0005-0000-0000-0000A0400000}"/>
    <cellStyle name="Hyperlink 3 45" xfId="34925" hidden="1" xr:uid="{00000000-0005-0000-0000-00009F400000}"/>
    <cellStyle name="Hyperlink 3 45" xfId="35240" hidden="1" xr:uid="{00000000-0005-0000-0000-0000A1400000}"/>
    <cellStyle name="Hyperlink 3 45" xfId="35438" hidden="1" xr:uid="{00000000-0005-0000-0000-0000A2400000}"/>
    <cellStyle name="Hyperlink 3 45" xfId="35633" hidden="1" xr:uid="{00000000-0005-0000-0000-0000A4400000}"/>
    <cellStyle name="Hyperlink 3 45" xfId="36042" hidden="1" xr:uid="{00000000-0005-0000-0000-0000A3400000}"/>
    <cellStyle name="Hyperlink 3 45" xfId="36631" hidden="1" xr:uid="{00000000-0005-0000-0000-0000A6400000}"/>
    <cellStyle name="Hyperlink 3 45" xfId="36252" hidden="1" xr:uid="{00000000-0005-0000-0000-0000A5400000}"/>
    <cellStyle name="Hyperlink 3 45" xfId="34110" hidden="1" xr:uid="{00000000-0005-0000-0000-00009C400000}"/>
    <cellStyle name="Hyperlink 3 45" xfId="30727" hidden="1" xr:uid="{00000000-0005-0000-0000-000090400000}"/>
    <cellStyle name="Hyperlink 3 45" xfId="28581" hidden="1" xr:uid="{00000000-0005-0000-0000-000091400000}"/>
    <cellStyle name="Hyperlink 3 45" xfId="25394" hidden="1" xr:uid="{00000000-0005-0000-0000-00007B400000}"/>
    <cellStyle name="Hyperlink 3 45" xfId="24774" hidden="1" xr:uid="{00000000-0005-0000-0000-00007A400000}"/>
    <cellStyle name="Hyperlink 3 45" xfId="22059" hidden="1" xr:uid="{00000000-0005-0000-0000-000071400000}"/>
    <cellStyle name="Hyperlink 3 45" xfId="31349" hidden="1" xr:uid="{00000000-0005-0000-0000-000095400000}"/>
    <cellStyle name="Hyperlink 3 45" xfId="31968" hidden="1" xr:uid="{00000000-0005-0000-0000-000096400000}"/>
    <cellStyle name="Hyperlink 3 45" xfId="26016" hidden="1" xr:uid="{00000000-0005-0000-0000-000080400000}"/>
    <cellStyle name="Hyperlink 3 45" xfId="26425" hidden="1" xr:uid="{00000000-0005-0000-0000-00007F400000}"/>
    <cellStyle name="Hyperlink 3 45" xfId="40162" hidden="1" xr:uid="{00000000-0005-0000-0000-0000B1400000}"/>
    <cellStyle name="Hyperlink 3 45" xfId="33614" hidden="1" xr:uid="{00000000-0005-0000-0000-00009A400000}"/>
    <cellStyle name="Hyperlink 3 45" xfId="33912" hidden="1" xr:uid="{00000000-0005-0000-0000-00009B400000}"/>
    <cellStyle name="Hyperlink 3 45" xfId="27796" hidden="1" xr:uid="{00000000-0005-0000-0000-000085400000}"/>
    <cellStyle name="Hyperlink 3 45" xfId="27191" hidden="1" xr:uid="{00000000-0005-0000-0000-000084400000}"/>
    <cellStyle name="Hyperlink 3 45" xfId="21653" hidden="1" xr:uid="{00000000-0005-0000-0000-00006E400000}"/>
    <cellStyle name="Hyperlink 3 45" xfId="21864" hidden="1" xr:uid="{00000000-0005-0000-0000-00006F400000}"/>
    <cellStyle name="Hyperlink 3 45" xfId="22469" hidden="1" xr:uid="{00000000-0005-0000-0000-000070400000}"/>
    <cellStyle name="Hyperlink 3 45" xfId="28392" hidden="1" xr:uid="{00000000-0005-0000-0000-00008A400000}"/>
    <cellStyle name="Hyperlink 3 45" xfId="29115" hidden="1" xr:uid="{00000000-0005-0000-0000-000089400000}"/>
    <cellStyle name="Hyperlink 3 45" xfId="39063" hidden="1" xr:uid="{00000000-0005-0000-0000-0000AE400000}"/>
    <cellStyle name="Hyperlink 3 45" xfId="39359" hidden="1" xr:uid="{00000000-0005-0000-0000-0000AF400000}"/>
    <cellStyle name="Hyperlink 3 45" xfId="39557" hidden="1" xr:uid="{00000000-0005-0000-0000-0000B0400000}"/>
    <cellStyle name="Hyperlink 3 45" xfId="30107" hidden="1" xr:uid="{00000000-0005-0000-0000-00008F400000}"/>
    <cellStyle name="Hyperlink 3 45" xfId="30517" hidden="1" xr:uid="{00000000-0005-0000-0000-00008E400000}"/>
    <cellStyle name="Hyperlink 3 45" xfId="21064" hidden="1" xr:uid="{00000000-0005-0000-0000-00006B400000}"/>
    <cellStyle name="Hyperlink 3 45" xfId="20655" hidden="1" xr:uid="{00000000-0005-0000-0000-00006C400000}"/>
    <cellStyle name="Hyperlink 3 45" xfId="21274" hidden="1" xr:uid="{00000000-0005-0000-0000-00006D400000}"/>
    <cellStyle name="Hyperlink 3 45" xfId="31758" hidden="1" xr:uid="{00000000-0005-0000-0000-000094400000}"/>
    <cellStyle name="Hyperlink 3 45" xfId="31154" hidden="1" xr:uid="{00000000-0005-0000-0000-000093400000}"/>
    <cellStyle name="Hyperlink 3 45" xfId="37846" hidden="1" xr:uid="{00000000-0005-0000-0000-0000AB400000}"/>
    <cellStyle name="Hyperlink 3 45" xfId="38760" hidden="1" xr:uid="{00000000-0005-0000-0000-0000AC400000}"/>
    <cellStyle name="Hyperlink 3 45" xfId="38037" hidden="1" xr:uid="{00000000-0005-0000-0000-0000AD400000}"/>
    <cellStyle name="Hyperlink 3 45" xfId="32350" hidden="1" xr:uid="{00000000-0005-0000-0000-000099400000}"/>
    <cellStyle name="Hyperlink 3 45" xfId="33310" hidden="1" xr:uid="{00000000-0005-0000-0000-000098400000}"/>
    <cellStyle name="Hyperlink 3 45" xfId="18330" hidden="1" xr:uid="{00000000-0005-0000-0000-000060400000}"/>
    <cellStyle name="Hyperlink 3 45" xfId="17019" hidden="1" xr:uid="{00000000-0005-0000-0000-00005F400000}"/>
    <cellStyle name="Hyperlink 3 45" xfId="17219" hidden="1" xr:uid="{00000000-0005-0000-0000-000061400000}"/>
    <cellStyle name="Hyperlink 3 45" xfId="18636" hidden="1" xr:uid="{00000000-0005-0000-0000-000062400000}"/>
    <cellStyle name="Hyperlink 3 45" xfId="19132" hidden="1" xr:uid="{00000000-0005-0000-0000-000064400000}"/>
    <cellStyle name="Hyperlink 3 45" xfId="18934" hidden="1" xr:uid="{00000000-0005-0000-0000-000063400000}"/>
    <cellStyle name="Hyperlink 3 45" xfId="19327" hidden="1" xr:uid="{00000000-0005-0000-0000-000066400000}"/>
    <cellStyle name="Hyperlink 3 45" xfId="19737" hidden="1" xr:uid="{00000000-0005-0000-0000-000065400000}"/>
    <cellStyle name="Hyperlink 3 45" xfId="32158" hidden="1" xr:uid="{00000000-0005-0000-0000-000097400000}"/>
    <cellStyle name="Hyperlink 3 45" xfId="29418" hidden="1" xr:uid="{00000000-0005-0000-0000-00008B400000}"/>
    <cellStyle name="Hyperlink 3 45" xfId="29714" hidden="1" xr:uid="{00000000-0005-0000-0000-00008C400000}"/>
    <cellStyle name="Hyperlink 3 45" xfId="29912" hidden="1" xr:uid="{00000000-0005-0000-0000-00008D400000}"/>
    <cellStyle name="Hyperlink 3 45" xfId="26635" hidden="1" xr:uid="{00000000-0005-0000-0000-000081400000}"/>
    <cellStyle name="Hyperlink 3 45" xfId="17638" hidden="1" xr:uid="{00000000-0005-0000-0000-000082400000}"/>
    <cellStyle name="Hyperlink 3 45" xfId="26988" hidden="1" xr:uid="{00000000-0005-0000-0000-000083400000}"/>
    <cellStyle name="Hyperlink 3 45" xfId="36842" hidden="1" xr:uid="{00000000-0005-0000-0000-0000A7400000}"/>
    <cellStyle name="Hyperlink 3 45" xfId="37447" hidden="1" xr:uid="{00000000-0005-0000-0000-0000A8400000}"/>
    <cellStyle name="Hyperlink 3 45" xfId="37037" hidden="1" xr:uid="{00000000-0005-0000-0000-0000A9400000}"/>
    <cellStyle name="Hyperlink 3 45" xfId="37657" hidden="1" xr:uid="{00000000-0005-0000-0000-0000AA400000}"/>
    <cellStyle name="Hyperlink 3 45" xfId="22868" hidden="1" xr:uid="{00000000-0005-0000-0000-000073400000}"/>
    <cellStyle name="Hyperlink 3 45" xfId="22679" hidden="1" xr:uid="{00000000-0005-0000-0000-000072400000}"/>
    <cellStyle name="Hyperlink 3 45" xfId="23059" hidden="1" xr:uid="{00000000-0005-0000-0000-000075400000}"/>
    <cellStyle name="Hyperlink 3 45" xfId="23782" hidden="1" xr:uid="{00000000-0005-0000-0000-000074400000}"/>
    <cellStyle name="Hyperlink 3 45" xfId="24085" hidden="1" xr:uid="{00000000-0005-0000-0000-000076400000}"/>
    <cellStyle name="Hyperlink 3 45" xfId="24381" hidden="1" xr:uid="{00000000-0005-0000-0000-000077400000}"/>
    <cellStyle name="Hyperlink 3 45" xfId="25184" hidden="1" xr:uid="{00000000-0005-0000-0000-000079400000}"/>
    <cellStyle name="Hyperlink 3 45" xfId="24579" hidden="1" xr:uid="{00000000-0005-0000-0000-000078400000}"/>
    <cellStyle name="Hyperlink 3 45" xfId="32757" xr:uid="{00000000-0005-0000-0000-0000BA400000}"/>
    <cellStyle name="Hyperlink 3 46" xfId="40807" hidden="1" xr:uid="{00000000-0005-0000-0000-000012410000}"/>
    <cellStyle name="Hyperlink 3 46" xfId="41411" hidden="1" xr:uid="{00000000-0005-0000-0000-000013410000}"/>
    <cellStyle name="Hyperlink 3 46" xfId="40997" hidden="1" xr:uid="{00000000-0005-0000-0000-000014410000}"/>
    <cellStyle name="Hyperlink 3 46" xfId="41618" hidden="1" xr:uid="{00000000-0005-0000-0000-000015410000}"/>
    <cellStyle name="Hyperlink 3 46" xfId="34308" hidden="1" xr:uid="{00000000-0005-0000-0000-0000FA400000}"/>
    <cellStyle name="Hyperlink 3 46" xfId="34930" hidden="1" xr:uid="{00000000-0005-0000-0000-0000FB400000}"/>
    <cellStyle name="Hyperlink 3 46" xfId="21872" hidden="1" xr:uid="{00000000-0005-0000-0000-0000CB400000}"/>
    <cellStyle name="Hyperlink 3 46" xfId="26994" hidden="1" xr:uid="{00000000-0005-0000-0000-0000DF400000}"/>
    <cellStyle name="Hyperlink 3 46" xfId="27199" hidden="1" xr:uid="{00000000-0005-0000-0000-0000E0400000}"/>
    <cellStyle name="Hyperlink 3 46" xfId="22684" hidden="1" xr:uid="{00000000-0005-0000-0000-0000CE400000}"/>
    <cellStyle name="Hyperlink 3 46" xfId="37040" hidden="1" xr:uid="{00000000-0005-0000-0000-000005410000}"/>
    <cellStyle name="Hyperlink 3 46" xfId="32164" hidden="1" xr:uid="{00000000-0005-0000-0000-0000F3400000}"/>
    <cellStyle name="Hyperlink 3 46" xfId="37852" hidden="1" xr:uid="{00000000-0005-0000-0000-000007410000}"/>
    <cellStyle name="Hyperlink 3 46" xfId="29423" hidden="1" xr:uid="{00000000-0005-0000-0000-0000E7400000}"/>
    <cellStyle name="Hyperlink 3 46" xfId="38040" hidden="1" xr:uid="{00000000-0005-0000-0000-000009410000}"/>
    <cellStyle name="Hyperlink 3 46" xfId="26433" hidden="1" xr:uid="{00000000-0005-0000-0000-0000DB400000}"/>
    <cellStyle name="Hyperlink 3 46" xfId="39365" hidden="1" xr:uid="{00000000-0005-0000-0000-00000B410000}"/>
    <cellStyle name="Hyperlink 3 46" xfId="35636" hidden="1" xr:uid="{00000000-0005-0000-0000-000000410000}"/>
    <cellStyle name="Hyperlink 3 46" xfId="30962" hidden="1" xr:uid="{00000000-0005-0000-0000-0000EE400000}"/>
    <cellStyle name="Hyperlink 3 46" xfId="31162" hidden="1" xr:uid="{00000000-0005-0000-0000-0000EF400000}"/>
    <cellStyle name="Hyperlink 3 46" xfId="31766" hidden="1" xr:uid="{00000000-0005-0000-0000-0000F0400000}"/>
    <cellStyle name="Hyperlink 3 46" xfId="37455" hidden="1" xr:uid="{00000000-0005-0000-0000-000004410000}"/>
    <cellStyle name="Hyperlink 3 46" xfId="35446" hidden="1" xr:uid="{00000000-0005-0000-0000-0000FE400000}"/>
    <cellStyle name="Hyperlink 3 46" xfId="36050" hidden="1" xr:uid="{00000000-0005-0000-0000-0000FF400000}"/>
    <cellStyle name="Hyperlink 3 46" xfId="35246" hidden="1" xr:uid="{00000000-0005-0000-0000-0000FD400000}"/>
    <cellStyle name="Hyperlink 3 46" xfId="32541" hidden="1" xr:uid="{00000000-0005-0000-0000-0000FC400000}"/>
    <cellStyle name="Hyperlink 3 46" xfId="38228" hidden="1" xr:uid="{00000000-0005-0000-0000-000010410000}"/>
    <cellStyle name="Hyperlink 3 46" xfId="40607" hidden="1" xr:uid="{00000000-0005-0000-0000-000011410000}"/>
    <cellStyle name="Hyperlink 3 46" xfId="21279" hidden="1" xr:uid="{00000000-0005-0000-0000-0000C9400000}"/>
    <cellStyle name="Hyperlink 3 46" xfId="30110" hidden="1" xr:uid="{00000000-0005-0000-0000-0000EB400000}"/>
    <cellStyle name="Hyperlink 3 46" xfId="30732" hidden="1" xr:uid="{00000000-0005-0000-0000-0000EC400000}"/>
    <cellStyle name="Hyperlink 3 46" xfId="19140" hidden="1" xr:uid="{00000000-0005-0000-0000-0000C0400000}"/>
    <cellStyle name="Hyperlink 3 46" xfId="19745" hidden="1" xr:uid="{00000000-0005-0000-0000-0000C1400000}"/>
    <cellStyle name="Hyperlink 3 46" xfId="19330" hidden="1" xr:uid="{00000000-0005-0000-0000-0000C2400000}"/>
    <cellStyle name="Hyperlink 3 46" xfId="39068" hidden="1" xr:uid="{00000000-0005-0000-0000-00000A410000}"/>
    <cellStyle name="Hyperlink 3 46" xfId="31352" hidden="1" xr:uid="{00000000-0005-0000-0000-0000F1400000}"/>
    <cellStyle name="Hyperlink 3 46" xfId="31973" hidden="1" xr:uid="{00000000-0005-0000-0000-0000F2400000}"/>
    <cellStyle name="Hyperlink 3 46" xfId="36257" hidden="1" xr:uid="{00000000-0005-0000-0000-000001410000}"/>
    <cellStyle name="Hyperlink 3 46" xfId="36637" hidden="1" xr:uid="{00000000-0005-0000-0000-000002410000}"/>
    <cellStyle name="Hyperlink 3 46" xfId="36850" hidden="1" xr:uid="{00000000-0005-0000-0000-000003410000}"/>
    <cellStyle name="Hyperlink 3 46" xfId="21072" hidden="1" xr:uid="{00000000-0005-0000-0000-0000C7400000}"/>
    <cellStyle name="Hyperlink 3 46" xfId="33918" hidden="1" xr:uid="{00000000-0005-0000-0000-0000F7400000}"/>
    <cellStyle name="Hyperlink 3 46" xfId="34118" hidden="1" xr:uid="{00000000-0005-0000-0000-0000F8400000}"/>
    <cellStyle name="Hyperlink 3 46" xfId="24777" hidden="1" xr:uid="{00000000-0005-0000-0000-0000D6400000}"/>
    <cellStyle name="Hyperlink 3 46" xfId="25399" hidden="1" xr:uid="{00000000-0005-0000-0000-0000D7400000}"/>
    <cellStyle name="Hyperlink 3 46" xfId="23250" hidden="1" xr:uid="{00000000-0005-0000-0000-0000D8400000}"/>
    <cellStyle name="Hyperlink 3 46" xfId="38768" hidden="1" xr:uid="{00000000-0005-0000-0000-000008410000}"/>
    <cellStyle name="Hyperlink 3 46" xfId="22477" hidden="1" xr:uid="{00000000-0005-0000-0000-0000CC400000}"/>
    <cellStyle name="Hyperlink 3 46" xfId="22062" hidden="1" xr:uid="{00000000-0005-0000-0000-0000CD400000}"/>
    <cellStyle name="Hyperlink 3 46" xfId="26019" hidden="1" xr:uid="{00000000-0005-0000-0000-0000DC400000}"/>
    <cellStyle name="Hyperlink 3 46" xfId="26640" hidden="1" xr:uid="{00000000-0005-0000-0000-0000DD400000}"/>
    <cellStyle name="Hyperlink 3 46" xfId="17640" hidden="1" xr:uid="{00000000-0005-0000-0000-0000DE400000}"/>
    <cellStyle name="Hyperlink 3 46" xfId="20268" hidden="1" xr:uid="{00000000-0005-0000-0000-0000C5400000}"/>
    <cellStyle name="Hyperlink 3 46" xfId="40170" hidden="1" xr:uid="{00000000-0005-0000-0000-00000D410000}"/>
    <cellStyle name="Hyperlink 3 46" xfId="39755" hidden="1" xr:uid="{00000000-0005-0000-0000-00000E410000}"/>
    <cellStyle name="Hyperlink 3 46" xfId="27389" hidden="1" xr:uid="{00000000-0005-0000-0000-0000E2400000}"/>
    <cellStyle name="Hyperlink 3 46" xfId="28011" hidden="1" xr:uid="{00000000-0005-0000-0000-0000E3400000}"/>
    <cellStyle name="Hyperlink 3 46" xfId="28207" hidden="1" xr:uid="{00000000-0005-0000-0000-0000E4400000}"/>
    <cellStyle name="Hyperlink 3 46" xfId="37662" hidden="1" xr:uid="{00000000-0005-0000-0000-000006410000}"/>
    <cellStyle name="Hyperlink 3 46" xfId="21659" hidden="1" xr:uid="{00000000-0005-0000-0000-0000CA400000}"/>
    <cellStyle name="Hyperlink 3 46" xfId="18940" hidden="1" xr:uid="{00000000-0005-0000-0000-0000BF400000}"/>
    <cellStyle name="Hyperlink 3 46" xfId="29720" hidden="1" xr:uid="{00000000-0005-0000-0000-0000E8400000}"/>
    <cellStyle name="Hyperlink 3 46" xfId="29920" hidden="1" xr:uid="{00000000-0005-0000-0000-0000E9400000}"/>
    <cellStyle name="Hyperlink 3 46" xfId="30525" hidden="1" xr:uid="{00000000-0005-0000-0000-0000EA400000}"/>
    <cellStyle name="Hyperlink 3 46" xfId="19952" hidden="1" xr:uid="{00000000-0005-0000-0000-0000C3400000}"/>
    <cellStyle name="Hyperlink 3 46" xfId="17222" hidden="1" xr:uid="{00000000-0005-0000-0000-0000BD400000}"/>
    <cellStyle name="Hyperlink 3 46" xfId="18641" hidden="1" xr:uid="{00000000-0005-0000-0000-0000BE400000}"/>
    <cellStyle name="Hyperlink 3 46" xfId="18338" hidden="1" xr:uid="{00000000-0005-0000-0000-0000BC400000}"/>
    <cellStyle name="Hyperlink 3 46" xfId="17027" hidden="1" xr:uid="{00000000-0005-0000-0000-0000BB400000}"/>
    <cellStyle name="Hyperlink 3 46" xfId="22874" hidden="1" xr:uid="{00000000-0005-0000-0000-0000CF400000}"/>
    <cellStyle name="Hyperlink 3 46" xfId="23790" hidden="1" xr:uid="{00000000-0005-0000-0000-0000D0400000}"/>
    <cellStyle name="Hyperlink 3 46" xfId="39565" hidden="1" xr:uid="{00000000-0005-0000-0000-00000C410000}"/>
    <cellStyle name="Hyperlink 3 46" xfId="29123" hidden="1" xr:uid="{00000000-0005-0000-0000-0000E5400000}"/>
    <cellStyle name="Hyperlink 3 46" xfId="28395" hidden="1" xr:uid="{00000000-0005-0000-0000-0000E6400000}"/>
    <cellStyle name="Hyperlink 3 46" xfId="40377" hidden="1" xr:uid="{00000000-0005-0000-0000-00000F410000}"/>
    <cellStyle name="Hyperlink 3 46" xfId="25829" hidden="1" xr:uid="{00000000-0005-0000-0000-0000DA400000}"/>
    <cellStyle name="Hyperlink 3 46" xfId="34723" hidden="1" xr:uid="{00000000-0005-0000-0000-0000F9400000}"/>
    <cellStyle name="Hyperlink 3 46" xfId="17422" hidden="1" xr:uid="{00000000-0005-0000-0000-0000C4400000}"/>
    <cellStyle name="Hyperlink 3 46" xfId="28583" hidden="1" xr:uid="{00000000-0005-0000-0000-0000ED400000}"/>
    <cellStyle name="Hyperlink 3 46" xfId="20468" hidden="1" xr:uid="{00000000-0005-0000-0000-0000C6400000}"/>
    <cellStyle name="Hyperlink 3 46" xfId="27804" hidden="1" xr:uid="{00000000-0005-0000-0000-0000E1400000}"/>
    <cellStyle name="Hyperlink 3 46" xfId="20658" hidden="1" xr:uid="{00000000-0005-0000-0000-0000C8400000}"/>
    <cellStyle name="Hyperlink 3 46" xfId="25192" hidden="1" xr:uid="{00000000-0005-0000-0000-0000D5400000}"/>
    <cellStyle name="Hyperlink 3 46" xfId="33318" hidden="1" xr:uid="{00000000-0005-0000-0000-0000F4400000}"/>
    <cellStyle name="Hyperlink 3 46" xfId="32353" hidden="1" xr:uid="{00000000-0005-0000-0000-0000F5400000}"/>
    <cellStyle name="Hyperlink 3 46" xfId="33619" hidden="1" xr:uid="{00000000-0005-0000-0000-0000F6400000}"/>
    <cellStyle name="Hyperlink 3 46" xfId="25629" hidden="1" xr:uid="{00000000-0005-0000-0000-0000D9400000}"/>
    <cellStyle name="Hyperlink 3 46" xfId="24387" hidden="1" xr:uid="{00000000-0005-0000-0000-0000D3400000}"/>
    <cellStyle name="Hyperlink 3 46" xfId="24587" hidden="1" xr:uid="{00000000-0005-0000-0000-0000D4400000}"/>
    <cellStyle name="Hyperlink 3 46" xfId="24090" hidden="1" xr:uid="{00000000-0005-0000-0000-0000D2400000}"/>
    <cellStyle name="Hyperlink 3 46" xfId="23062" hidden="1" xr:uid="{00000000-0005-0000-0000-0000D1400000}"/>
    <cellStyle name="Hyperlink 3 46" xfId="32759" xr:uid="{00000000-0005-0000-0000-000016410000}"/>
    <cellStyle name="Hyperlink 3 47" xfId="40808" hidden="1" xr:uid="{00000000-0005-0000-0000-00006E410000}"/>
    <cellStyle name="Hyperlink 3 47" xfId="41412" hidden="1" xr:uid="{00000000-0005-0000-0000-00006F410000}"/>
    <cellStyle name="Hyperlink 3 47" xfId="40999" hidden="1" xr:uid="{00000000-0005-0000-0000-000070410000}"/>
    <cellStyle name="Hyperlink 3 47" xfId="41619" hidden="1" xr:uid="{00000000-0005-0000-0000-000071410000}"/>
    <cellStyle name="Hyperlink 3 47" xfId="34310" hidden="1" xr:uid="{00000000-0005-0000-0000-000056410000}"/>
    <cellStyle name="Hyperlink 3 47" xfId="34931" hidden="1" xr:uid="{00000000-0005-0000-0000-000057410000}"/>
    <cellStyle name="Hyperlink 3 47" xfId="21873" hidden="1" xr:uid="{00000000-0005-0000-0000-000027410000}"/>
    <cellStyle name="Hyperlink 3 47" xfId="26995" hidden="1" xr:uid="{00000000-0005-0000-0000-00003B410000}"/>
    <cellStyle name="Hyperlink 3 47" xfId="27200" hidden="1" xr:uid="{00000000-0005-0000-0000-00003C410000}"/>
    <cellStyle name="Hyperlink 3 47" xfId="22685" hidden="1" xr:uid="{00000000-0005-0000-0000-00002A410000}"/>
    <cellStyle name="Hyperlink 3 47" xfId="37042" hidden="1" xr:uid="{00000000-0005-0000-0000-000061410000}"/>
    <cellStyle name="Hyperlink 3 47" xfId="32165" hidden="1" xr:uid="{00000000-0005-0000-0000-00004F410000}"/>
    <cellStyle name="Hyperlink 3 47" xfId="37853" hidden="1" xr:uid="{00000000-0005-0000-0000-000063410000}"/>
    <cellStyle name="Hyperlink 3 47" xfId="29424" hidden="1" xr:uid="{00000000-0005-0000-0000-000043410000}"/>
    <cellStyle name="Hyperlink 3 47" xfId="38042" hidden="1" xr:uid="{00000000-0005-0000-0000-000065410000}"/>
    <cellStyle name="Hyperlink 3 47" xfId="26434" hidden="1" xr:uid="{00000000-0005-0000-0000-000037410000}"/>
    <cellStyle name="Hyperlink 3 47" xfId="39366" hidden="1" xr:uid="{00000000-0005-0000-0000-000067410000}"/>
    <cellStyle name="Hyperlink 3 47" xfId="35638" hidden="1" xr:uid="{00000000-0005-0000-0000-00005C410000}"/>
    <cellStyle name="Hyperlink 3 47" xfId="30963" hidden="1" xr:uid="{00000000-0005-0000-0000-00004A410000}"/>
    <cellStyle name="Hyperlink 3 47" xfId="31163" hidden="1" xr:uid="{00000000-0005-0000-0000-00004B410000}"/>
    <cellStyle name="Hyperlink 3 47" xfId="31767" hidden="1" xr:uid="{00000000-0005-0000-0000-00004C410000}"/>
    <cellStyle name="Hyperlink 3 47" xfId="37456" hidden="1" xr:uid="{00000000-0005-0000-0000-000060410000}"/>
    <cellStyle name="Hyperlink 3 47" xfId="35447" hidden="1" xr:uid="{00000000-0005-0000-0000-00005A410000}"/>
    <cellStyle name="Hyperlink 3 47" xfId="36051" hidden="1" xr:uid="{00000000-0005-0000-0000-00005B410000}"/>
    <cellStyle name="Hyperlink 3 47" xfId="35247" hidden="1" xr:uid="{00000000-0005-0000-0000-000059410000}"/>
    <cellStyle name="Hyperlink 3 47" xfId="32544" hidden="1" xr:uid="{00000000-0005-0000-0000-000058410000}"/>
    <cellStyle name="Hyperlink 3 47" xfId="38231" hidden="1" xr:uid="{00000000-0005-0000-0000-00006C410000}"/>
    <cellStyle name="Hyperlink 3 47" xfId="40608" hidden="1" xr:uid="{00000000-0005-0000-0000-00006D410000}"/>
    <cellStyle name="Hyperlink 3 47" xfId="21280" hidden="1" xr:uid="{00000000-0005-0000-0000-000025410000}"/>
    <cellStyle name="Hyperlink 3 47" xfId="30112" hidden="1" xr:uid="{00000000-0005-0000-0000-000047410000}"/>
    <cellStyle name="Hyperlink 3 47" xfId="30733" hidden="1" xr:uid="{00000000-0005-0000-0000-000048410000}"/>
    <cellStyle name="Hyperlink 3 47" xfId="19141" hidden="1" xr:uid="{00000000-0005-0000-0000-00001C410000}"/>
    <cellStyle name="Hyperlink 3 47" xfId="19746" hidden="1" xr:uid="{00000000-0005-0000-0000-00001D410000}"/>
    <cellStyle name="Hyperlink 3 47" xfId="19332" hidden="1" xr:uid="{00000000-0005-0000-0000-00001E410000}"/>
    <cellStyle name="Hyperlink 3 47" xfId="39069" hidden="1" xr:uid="{00000000-0005-0000-0000-000066410000}"/>
    <cellStyle name="Hyperlink 3 47" xfId="31354" hidden="1" xr:uid="{00000000-0005-0000-0000-00004D410000}"/>
    <cellStyle name="Hyperlink 3 47" xfId="31974" hidden="1" xr:uid="{00000000-0005-0000-0000-00004E410000}"/>
    <cellStyle name="Hyperlink 3 47" xfId="36258" hidden="1" xr:uid="{00000000-0005-0000-0000-00005D410000}"/>
    <cellStyle name="Hyperlink 3 47" xfId="36638" hidden="1" xr:uid="{00000000-0005-0000-0000-00005E410000}"/>
    <cellStyle name="Hyperlink 3 47" xfId="36851" hidden="1" xr:uid="{00000000-0005-0000-0000-00005F410000}"/>
    <cellStyle name="Hyperlink 3 47" xfId="21073" hidden="1" xr:uid="{00000000-0005-0000-0000-000023410000}"/>
    <cellStyle name="Hyperlink 3 47" xfId="33919" hidden="1" xr:uid="{00000000-0005-0000-0000-000053410000}"/>
    <cellStyle name="Hyperlink 3 47" xfId="34119" hidden="1" xr:uid="{00000000-0005-0000-0000-000054410000}"/>
    <cellStyle name="Hyperlink 3 47" xfId="24779" hidden="1" xr:uid="{00000000-0005-0000-0000-000032410000}"/>
    <cellStyle name="Hyperlink 3 47" xfId="25400" hidden="1" xr:uid="{00000000-0005-0000-0000-000033410000}"/>
    <cellStyle name="Hyperlink 3 47" xfId="23253" hidden="1" xr:uid="{00000000-0005-0000-0000-000034410000}"/>
    <cellStyle name="Hyperlink 3 47" xfId="38769" hidden="1" xr:uid="{00000000-0005-0000-0000-000064410000}"/>
    <cellStyle name="Hyperlink 3 47" xfId="22478" hidden="1" xr:uid="{00000000-0005-0000-0000-000028410000}"/>
    <cellStyle name="Hyperlink 3 47" xfId="22064" hidden="1" xr:uid="{00000000-0005-0000-0000-000029410000}"/>
    <cellStyle name="Hyperlink 3 47" xfId="26021" hidden="1" xr:uid="{00000000-0005-0000-0000-000038410000}"/>
    <cellStyle name="Hyperlink 3 47" xfId="26641" hidden="1" xr:uid="{00000000-0005-0000-0000-000039410000}"/>
    <cellStyle name="Hyperlink 3 47" xfId="17643" hidden="1" xr:uid="{00000000-0005-0000-0000-00003A410000}"/>
    <cellStyle name="Hyperlink 3 47" xfId="20269" hidden="1" xr:uid="{00000000-0005-0000-0000-000021410000}"/>
    <cellStyle name="Hyperlink 3 47" xfId="40171" hidden="1" xr:uid="{00000000-0005-0000-0000-000069410000}"/>
    <cellStyle name="Hyperlink 3 47" xfId="39757" hidden="1" xr:uid="{00000000-0005-0000-0000-00006A410000}"/>
    <cellStyle name="Hyperlink 3 47" xfId="27391" hidden="1" xr:uid="{00000000-0005-0000-0000-00003E410000}"/>
    <cellStyle name="Hyperlink 3 47" xfId="28012" hidden="1" xr:uid="{00000000-0005-0000-0000-00003F410000}"/>
    <cellStyle name="Hyperlink 3 47" xfId="28208" hidden="1" xr:uid="{00000000-0005-0000-0000-000040410000}"/>
    <cellStyle name="Hyperlink 3 47" xfId="37663" hidden="1" xr:uid="{00000000-0005-0000-0000-000062410000}"/>
    <cellStyle name="Hyperlink 3 47" xfId="21660" hidden="1" xr:uid="{00000000-0005-0000-0000-000026410000}"/>
    <cellStyle name="Hyperlink 3 47" xfId="18941" hidden="1" xr:uid="{00000000-0005-0000-0000-00001B410000}"/>
    <cellStyle name="Hyperlink 3 47" xfId="29721" hidden="1" xr:uid="{00000000-0005-0000-0000-000044410000}"/>
    <cellStyle name="Hyperlink 3 47" xfId="29921" hidden="1" xr:uid="{00000000-0005-0000-0000-000045410000}"/>
    <cellStyle name="Hyperlink 3 47" xfId="30526" hidden="1" xr:uid="{00000000-0005-0000-0000-000046410000}"/>
    <cellStyle name="Hyperlink 3 47" xfId="19953" hidden="1" xr:uid="{00000000-0005-0000-0000-00001F410000}"/>
    <cellStyle name="Hyperlink 3 47" xfId="17224" hidden="1" xr:uid="{00000000-0005-0000-0000-000019410000}"/>
    <cellStyle name="Hyperlink 3 47" xfId="18642" hidden="1" xr:uid="{00000000-0005-0000-0000-00001A410000}"/>
    <cellStyle name="Hyperlink 3 47" xfId="18339" hidden="1" xr:uid="{00000000-0005-0000-0000-000018410000}"/>
    <cellStyle name="Hyperlink 3 47" xfId="17028" hidden="1" xr:uid="{00000000-0005-0000-0000-000017410000}"/>
    <cellStyle name="Hyperlink 3 47" xfId="22875" hidden="1" xr:uid="{00000000-0005-0000-0000-00002B410000}"/>
    <cellStyle name="Hyperlink 3 47" xfId="23791" hidden="1" xr:uid="{00000000-0005-0000-0000-00002C410000}"/>
    <cellStyle name="Hyperlink 3 47" xfId="39566" hidden="1" xr:uid="{00000000-0005-0000-0000-000068410000}"/>
    <cellStyle name="Hyperlink 3 47" xfId="29124" hidden="1" xr:uid="{00000000-0005-0000-0000-000041410000}"/>
    <cellStyle name="Hyperlink 3 47" xfId="28397" hidden="1" xr:uid="{00000000-0005-0000-0000-000042410000}"/>
    <cellStyle name="Hyperlink 3 47" xfId="40378" hidden="1" xr:uid="{00000000-0005-0000-0000-00006B410000}"/>
    <cellStyle name="Hyperlink 3 47" xfId="25830" hidden="1" xr:uid="{00000000-0005-0000-0000-000036410000}"/>
    <cellStyle name="Hyperlink 3 47" xfId="34724" hidden="1" xr:uid="{00000000-0005-0000-0000-000055410000}"/>
    <cellStyle name="Hyperlink 3 47" xfId="17425" hidden="1" xr:uid="{00000000-0005-0000-0000-000020410000}"/>
    <cellStyle name="Hyperlink 3 47" xfId="28586" hidden="1" xr:uid="{00000000-0005-0000-0000-000049410000}"/>
    <cellStyle name="Hyperlink 3 47" xfId="20469" hidden="1" xr:uid="{00000000-0005-0000-0000-000022410000}"/>
    <cellStyle name="Hyperlink 3 47" xfId="27805" hidden="1" xr:uid="{00000000-0005-0000-0000-00003D410000}"/>
    <cellStyle name="Hyperlink 3 47" xfId="20660" hidden="1" xr:uid="{00000000-0005-0000-0000-000024410000}"/>
    <cellStyle name="Hyperlink 3 47" xfId="25193" hidden="1" xr:uid="{00000000-0005-0000-0000-000031410000}"/>
    <cellStyle name="Hyperlink 3 47" xfId="33319" hidden="1" xr:uid="{00000000-0005-0000-0000-000050410000}"/>
    <cellStyle name="Hyperlink 3 47" xfId="32355" hidden="1" xr:uid="{00000000-0005-0000-0000-000051410000}"/>
    <cellStyle name="Hyperlink 3 47" xfId="33620" hidden="1" xr:uid="{00000000-0005-0000-0000-000052410000}"/>
    <cellStyle name="Hyperlink 3 47" xfId="25630" hidden="1" xr:uid="{00000000-0005-0000-0000-000035410000}"/>
    <cellStyle name="Hyperlink 3 47" xfId="24388" hidden="1" xr:uid="{00000000-0005-0000-0000-00002F410000}"/>
    <cellStyle name="Hyperlink 3 47" xfId="24588" hidden="1" xr:uid="{00000000-0005-0000-0000-000030410000}"/>
    <cellStyle name="Hyperlink 3 47" xfId="24091" hidden="1" xr:uid="{00000000-0005-0000-0000-00002E410000}"/>
    <cellStyle name="Hyperlink 3 47" xfId="23064" hidden="1" xr:uid="{00000000-0005-0000-0000-00002D410000}"/>
    <cellStyle name="Hyperlink 3 47" xfId="32762" xr:uid="{00000000-0005-0000-0000-000072410000}"/>
    <cellStyle name="Hyperlink 3 48" xfId="40809" hidden="1" xr:uid="{00000000-0005-0000-0000-0000CA410000}"/>
    <cellStyle name="Hyperlink 3 48" xfId="41413" hidden="1" xr:uid="{00000000-0005-0000-0000-0000CB410000}"/>
    <cellStyle name="Hyperlink 3 48" xfId="41002" hidden="1" xr:uid="{00000000-0005-0000-0000-0000CC410000}"/>
    <cellStyle name="Hyperlink 3 48" xfId="41620" hidden="1" xr:uid="{00000000-0005-0000-0000-0000CD410000}"/>
    <cellStyle name="Hyperlink 3 48" xfId="34313" hidden="1" xr:uid="{00000000-0005-0000-0000-0000B2410000}"/>
    <cellStyle name="Hyperlink 3 48" xfId="34932" hidden="1" xr:uid="{00000000-0005-0000-0000-0000B3410000}"/>
    <cellStyle name="Hyperlink 3 48" xfId="21874" hidden="1" xr:uid="{00000000-0005-0000-0000-000083410000}"/>
    <cellStyle name="Hyperlink 3 48" xfId="26996" hidden="1" xr:uid="{00000000-0005-0000-0000-000097410000}"/>
    <cellStyle name="Hyperlink 3 48" xfId="27201" hidden="1" xr:uid="{00000000-0005-0000-0000-000098410000}"/>
    <cellStyle name="Hyperlink 3 48" xfId="22686" hidden="1" xr:uid="{00000000-0005-0000-0000-000086410000}"/>
    <cellStyle name="Hyperlink 3 48" xfId="37045" hidden="1" xr:uid="{00000000-0005-0000-0000-0000BD410000}"/>
    <cellStyle name="Hyperlink 3 48" xfId="32166" hidden="1" xr:uid="{00000000-0005-0000-0000-0000AB410000}"/>
    <cellStyle name="Hyperlink 3 48" xfId="37854" hidden="1" xr:uid="{00000000-0005-0000-0000-0000BF410000}"/>
    <cellStyle name="Hyperlink 3 48" xfId="29425" hidden="1" xr:uid="{00000000-0005-0000-0000-00009F410000}"/>
    <cellStyle name="Hyperlink 3 48" xfId="38045" hidden="1" xr:uid="{00000000-0005-0000-0000-0000C1410000}"/>
    <cellStyle name="Hyperlink 3 48" xfId="26435" hidden="1" xr:uid="{00000000-0005-0000-0000-000093410000}"/>
    <cellStyle name="Hyperlink 3 48" xfId="39367" hidden="1" xr:uid="{00000000-0005-0000-0000-0000C3410000}"/>
    <cellStyle name="Hyperlink 3 48" xfId="35641" hidden="1" xr:uid="{00000000-0005-0000-0000-0000B8410000}"/>
    <cellStyle name="Hyperlink 3 48" xfId="30964" hidden="1" xr:uid="{00000000-0005-0000-0000-0000A6410000}"/>
    <cellStyle name="Hyperlink 3 48" xfId="31164" hidden="1" xr:uid="{00000000-0005-0000-0000-0000A7410000}"/>
    <cellStyle name="Hyperlink 3 48" xfId="31768" hidden="1" xr:uid="{00000000-0005-0000-0000-0000A8410000}"/>
    <cellStyle name="Hyperlink 3 48" xfId="37457" hidden="1" xr:uid="{00000000-0005-0000-0000-0000BC410000}"/>
    <cellStyle name="Hyperlink 3 48" xfId="35448" hidden="1" xr:uid="{00000000-0005-0000-0000-0000B6410000}"/>
    <cellStyle name="Hyperlink 3 48" xfId="36052" hidden="1" xr:uid="{00000000-0005-0000-0000-0000B7410000}"/>
    <cellStyle name="Hyperlink 3 48" xfId="35248" hidden="1" xr:uid="{00000000-0005-0000-0000-0000B5410000}"/>
    <cellStyle name="Hyperlink 3 48" xfId="32545" hidden="1" xr:uid="{00000000-0005-0000-0000-0000B4410000}"/>
    <cellStyle name="Hyperlink 3 48" xfId="38232" hidden="1" xr:uid="{00000000-0005-0000-0000-0000C8410000}"/>
    <cellStyle name="Hyperlink 3 48" xfId="40609" hidden="1" xr:uid="{00000000-0005-0000-0000-0000C9410000}"/>
    <cellStyle name="Hyperlink 3 48" xfId="21281" hidden="1" xr:uid="{00000000-0005-0000-0000-000081410000}"/>
    <cellStyle name="Hyperlink 3 48" xfId="30115" hidden="1" xr:uid="{00000000-0005-0000-0000-0000A3410000}"/>
    <cellStyle name="Hyperlink 3 48" xfId="30734" hidden="1" xr:uid="{00000000-0005-0000-0000-0000A4410000}"/>
    <cellStyle name="Hyperlink 3 48" xfId="19142" hidden="1" xr:uid="{00000000-0005-0000-0000-000078410000}"/>
    <cellStyle name="Hyperlink 3 48" xfId="19747" hidden="1" xr:uid="{00000000-0005-0000-0000-000079410000}"/>
    <cellStyle name="Hyperlink 3 48" xfId="19335" hidden="1" xr:uid="{00000000-0005-0000-0000-00007A410000}"/>
    <cellStyle name="Hyperlink 3 48" xfId="39070" hidden="1" xr:uid="{00000000-0005-0000-0000-0000C2410000}"/>
    <cellStyle name="Hyperlink 3 48" xfId="31357" hidden="1" xr:uid="{00000000-0005-0000-0000-0000A9410000}"/>
    <cellStyle name="Hyperlink 3 48" xfId="31975" hidden="1" xr:uid="{00000000-0005-0000-0000-0000AA410000}"/>
    <cellStyle name="Hyperlink 3 48" xfId="36259" hidden="1" xr:uid="{00000000-0005-0000-0000-0000B9410000}"/>
    <cellStyle name="Hyperlink 3 48" xfId="36639" hidden="1" xr:uid="{00000000-0005-0000-0000-0000BA410000}"/>
    <cellStyle name="Hyperlink 3 48" xfId="36852" hidden="1" xr:uid="{00000000-0005-0000-0000-0000BB410000}"/>
    <cellStyle name="Hyperlink 3 48" xfId="21074" hidden="1" xr:uid="{00000000-0005-0000-0000-00007F410000}"/>
    <cellStyle name="Hyperlink 3 48" xfId="33920" hidden="1" xr:uid="{00000000-0005-0000-0000-0000AF410000}"/>
    <cellStyle name="Hyperlink 3 48" xfId="34120" hidden="1" xr:uid="{00000000-0005-0000-0000-0000B0410000}"/>
    <cellStyle name="Hyperlink 3 48" xfId="24782" hidden="1" xr:uid="{00000000-0005-0000-0000-00008E410000}"/>
    <cellStyle name="Hyperlink 3 48" xfId="25401" hidden="1" xr:uid="{00000000-0005-0000-0000-00008F410000}"/>
    <cellStyle name="Hyperlink 3 48" xfId="23254" hidden="1" xr:uid="{00000000-0005-0000-0000-000090410000}"/>
    <cellStyle name="Hyperlink 3 48" xfId="38770" hidden="1" xr:uid="{00000000-0005-0000-0000-0000C0410000}"/>
    <cellStyle name="Hyperlink 3 48" xfId="22479" hidden="1" xr:uid="{00000000-0005-0000-0000-000084410000}"/>
    <cellStyle name="Hyperlink 3 48" xfId="22067" hidden="1" xr:uid="{00000000-0005-0000-0000-000085410000}"/>
    <cellStyle name="Hyperlink 3 48" xfId="26024" hidden="1" xr:uid="{00000000-0005-0000-0000-000094410000}"/>
    <cellStyle name="Hyperlink 3 48" xfId="26642" hidden="1" xr:uid="{00000000-0005-0000-0000-000095410000}"/>
    <cellStyle name="Hyperlink 3 48" xfId="17644" hidden="1" xr:uid="{00000000-0005-0000-0000-000096410000}"/>
    <cellStyle name="Hyperlink 3 48" xfId="20270" hidden="1" xr:uid="{00000000-0005-0000-0000-00007D410000}"/>
    <cellStyle name="Hyperlink 3 48" xfId="40172" hidden="1" xr:uid="{00000000-0005-0000-0000-0000C5410000}"/>
    <cellStyle name="Hyperlink 3 48" xfId="39760" hidden="1" xr:uid="{00000000-0005-0000-0000-0000C6410000}"/>
    <cellStyle name="Hyperlink 3 48" xfId="27394" hidden="1" xr:uid="{00000000-0005-0000-0000-00009A410000}"/>
    <cellStyle name="Hyperlink 3 48" xfId="28013" hidden="1" xr:uid="{00000000-0005-0000-0000-00009B410000}"/>
    <cellStyle name="Hyperlink 3 48" xfId="28209" hidden="1" xr:uid="{00000000-0005-0000-0000-00009C410000}"/>
    <cellStyle name="Hyperlink 3 48" xfId="37664" hidden="1" xr:uid="{00000000-0005-0000-0000-0000BE410000}"/>
    <cellStyle name="Hyperlink 3 48" xfId="21661" hidden="1" xr:uid="{00000000-0005-0000-0000-000082410000}"/>
    <cellStyle name="Hyperlink 3 48" xfId="18942" hidden="1" xr:uid="{00000000-0005-0000-0000-000077410000}"/>
    <cellStyle name="Hyperlink 3 48" xfId="29722" hidden="1" xr:uid="{00000000-0005-0000-0000-0000A0410000}"/>
    <cellStyle name="Hyperlink 3 48" xfId="29922" hidden="1" xr:uid="{00000000-0005-0000-0000-0000A1410000}"/>
    <cellStyle name="Hyperlink 3 48" xfId="30527" hidden="1" xr:uid="{00000000-0005-0000-0000-0000A2410000}"/>
    <cellStyle name="Hyperlink 3 48" xfId="19954" hidden="1" xr:uid="{00000000-0005-0000-0000-00007B410000}"/>
    <cellStyle name="Hyperlink 3 48" xfId="17227" hidden="1" xr:uid="{00000000-0005-0000-0000-000075410000}"/>
    <cellStyle name="Hyperlink 3 48" xfId="18643" hidden="1" xr:uid="{00000000-0005-0000-0000-000076410000}"/>
    <cellStyle name="Hyperlink 3 48" xfId="18340" hidden="1" xr:uid="{00000000-0005-0000-0000-000074410000}"/>
    <cellStyle name="Hyperlink 3 48" xfId="17029" hidden="1" xr:uid="{00000000-0005-0000-0000-000073410000}"/>
    <cellStyle name="Hyperlink 3 48" xfId="22876" hidden="1" xr:uid="{00000000-0005-0000-0000-000087410000}"/>
    <cellStyle name="Hyperlink 3 48" xfId="23792" hidden="1" xr:uid="{00000000-0005-0000-0000-000088410000}"/>
    <cellStyle name="Hyperlink 3 48" xfId="39567" hidden="1" xr:uid="{00000000-0005-0000-0000-0000C4410000}"/>
    <cellStyle name="Hyperlink 3 48" xfId="29125" hidden="1" xr:uid="{00000000-0005-0000-0000-00009D410000}"/>
    <cellStyle name="Hyperlink 3 48" xfId="28400" hidden="1" xr:uid="{00000000-0005-0000-0000-00009E410000}"/>
    <cellStyle name="Hyperlink 3 48" xfId="40379" hidden="1" xr:uid="{00000000-0005-0000-0000-0000C7410000}"/>
    <cellStyle name="Hyperlink 3 48" xfId="25831" hidden="1" xr:uid="{00000000-0005-0000-0000-000092410000}"/>
    <cellStyle name="Hyperlink 3 48" xfId="34725" hidden="1" xr:uid="{00000000-0005-0000-0000-0000B1410000}"/>
    <cellStyle name="Hyperlink 3 48" xfId="17426" hidden="1" xr:uid="{00000000-0005-0000-0000-00007C410000}"/>
    <cellStyle name="Hyperlink 3 48" xfId="28587" hidden="1" xr:uid="{00000000-0005-0000-0000-0000A5410000}"/>
    <cellStyle name="Hyperlink 3 48" xfId="20470" hidden="1" xr:uid="{00000000-0005-0000-0000-00007E410000}"/>
    <cellStyle name="Hyperlink 3 48" xfId="27806" hidden="1" xr:uid="{00000000-0005-0000-0000-000099410000}"/>
    <cellStyle name="Hyperlink 3 48" xfId="20663" hidden="1" xr:uid="{00000000-0005-0000-0000-000080410000}"/>
    <cellStyle name="Hyperlink 3 48" xfId="25194" hidden="1" xr:uid="{00000000-0005-0000-0000-00008D410000}"/>
    <cellStyle name="Hyperlink 3 48" xfId="33320" hidden="1" xr:uid="{00000000-0005-0000-0000-0000AC410000}"/>
    <cellStyle name="Hyperlink 3 48" xfId="32358" hidden="1" xr:uid="{00000000-0005-0000-0000-0000AD410000}"/>
    <cellStyle name="Hyperlink 3 48" xfId="33621" hidden="1" xr:uid="{00000000-0005-0000-0000-0000AE410000}"/>
    <cellStyle name="Hyperlink 3 48" xfId="25631" hidden="1" xr:uid="{00000000-0005-0000-0000-000091410000}"/>
    <cellStyle name="Hyperlink 3 48" xfId="24389" hidden="1" xr:uid="{00000000-0005-0000-0000-00008B410000}"/>
    <cellStyle name="Hyperlink 3 48" xfId="24589" hidden="1" xr:uid="{00000000-0005-0000-0000-00008C410000}"/>
    <cellStyle name="Hyperlink 3 48" xfId="24092" hidden="1" xr:uid="{00000000-0005-0000-0000-00008A410000}"/>
    <cellStyle name="Hyperlink 3 48" xfId="23067" hidden="1" xr:uid="{00000000-0005-0000-0000-000089410000}"/>
    <cellStyle name="Hyperlink 3 48" xfId="32763" xr:uid="{00000000-0005-0000-0000-0000CE410000}"/>
    <cellStyle name="Hyperlink 3 49" xfId="41003" hidden="1" xr:uid="{00000000-0005-0000-0000-000028420000}"/>
    <cellStyle name="Hyperlink 3 49" xfId="41621" hidden="1" xr:uid="{00000000-0005-0000-0000-000029420000}"/>
    <cellStyle name="Hyperlink 3 49" xfId="19144" hidden="1" xr:uid="{00000000-0005-0000-0000-0000D4410000}"/>
    <cellStyle name="Hyperlink 3 49" xfId="40610" hidden="1" xr:uid="{00000000-0005-0000-0000-000025420000}"/>
    <cellStyle name="Hyperlink 3 49" xfId="32167" hidden="1" xr:uid="{00000000-0005-0000-0000-000007420000}"/>
    <cellStyle name="Hyperlink 3 49" xfId="20271" hidden="1" xr:uid="{00000000-0005-0000-0000-0000D9410000}"/>
    <cellStyle name="Hyperlink 3 49" xfId="32551" hidden="1" xr:uid="{00000000-0005-0000-0000-000010420000}"/>
    <cellStyle name="Hyperlink 3 49" xfId="39569" hidden="1" xr:uid="{00000000-0005-0000-0000-000020420000}"/>
    <cellStyle name="Hyperlink 3 49" xfId="36260" hidden="1" xr:uid="{00000000-0005-0000-0000-000015420000}"/>
    <cellStyle name="Hyperlink 3 49" xfId="39761" hidden="1" xr:uid="{00000000-0005-0000-0000-000022420000}"/>
    <cellStyle name="Hyperlink 3 49" xfId="33921" hidden="1" xr:uid="{00000000-0005-0000-0000-00000B420000}"/>
    <cellStyle name="Hyperlink 3 49" xfId="29426" hidden="1" xr:uid="{00000000-0005-0000-0000-0000FB410000}"/>
    <cellStyle name="Hyperlink 3 49" xfId="23260" hidden="1" xr:uid="{00000000-0005-0000-0000-0000EC410000}"/>
    <cellStyle name="Hyperlink 3 49" xfId="19749" hidden="1" xr:uid="{00000000-0005-0000-0000-0000D5410000}"/>
    <cellStyle name="Hyperlink 3 49" xfId="22687" hidden="1" xr:uid="{00000000-0005-0000-0000-0000E2410000}"/>
    <cellStyle name="Hyperlink 3 49" xfId="31358" hidden="1" xr:uid="{00000000-0005-0000-0000-000005420000}"/>
    <cellStyle name="Hyperlink 3 49" xfId="27808" hidden="1" xr:uid="{00000000-0005-0000-0000-0000F5410000}"/>
    <cellStyle name="Hyperlink 3 49" xfId="28014" hidden="1" xr:uid="{00000000-0005-0000-0000-0000F7410000}"/>
    <cellStyle name="Hyperlink 3 49" xfId="20472" hidden="1" xr:uid="{00000000-0005-0000-0000-0000DA410000}"/>
    <cellStyle name="Hyperlink 3 49" xfId="30735" hidden="1" xr:uid="{00000000-0005-0000-0000-000000420000}"/>
    <cellStyle name="Hyperlink 3 49" xfId="40174" hidden="1" xr:uid="{00000000-0005-0000-0000-000021420000}"/>
    <cellStyle name="Hyperlink 3 49" xfId="22068" hidden="1" xr:uid="{00000000-0005-0000-0000-0000E1410000}"/>
    <cellStyle name="Hyperlink 3 49" xfId="34314" hidden="1" xr:uid="{00000000-0005-0000-0000-00000E420000}"/>
    <cellStyle name="Hyperlink 3 49" xfId="35450" hidden="1" xr:uid="{00000000-0005-0000-0000-000012420000}"/>
    <cellStyle name="Hyperlink 3 49" xfId="35249" hidden="1" xr:uid="{00000000-0005-0000-0000-000011420000}"/>
    <cellStyle name="Hyperlink 3 49" xfId="25402" hidden="1" xr:uid="{00000000-0005-0000-0000-0000EB410000}"/>
    <cellStyle name="Hyperlink 3 49" xfId="37459" hidden="1" xr:uid="{00000000-0005-0000-0000-000018420000}"/>
    <cellStyle name="Hyperlink 3 49" xfId="23794" hidden="1" xr:uid="{00000000-0005-0000-0000-0000E4410000}"/>
    <cellStyle name="Hyperlink 3 49" xfId="17432" hidden="1" xr:uid="{00000000-0005-0000-0000-0000D8410000}"/>
    <cellStyle name="Hyperlink 3 49" xfId="41415" hidden="1" xr:uid="{00000000-0005-0000-0000-000027420000}"/>
    <cellStyle name="Hyperlink 3 49" xfId="39368" hidden="1" xr:uid="{00000000-0005-0000-0000-00001F420000}"/>
    <cellStyle name="Hyperlink 3 49" xfId="26643" hidden="1" xr:uid="{00000000-0005-0000-0000-0000F1410000}"/>
    <cellStyle name="Hyperlink 3 49" xfId="17652" hidden="1" xr:uid="{00000000-0005-0000-0000-0000F2410000}"/>
    <cellStyle name="Hyperlink 3 49" xfId="25632" hidden="1" xr:uid="{00000000-0005-0000-0000-0000ED410000}"/>
    <cellStyle name="Hyperlink 3 49" xfId="40811" hidden="1" xr:uid="{00000000-0005-0000-0000-000026420000}"/>
    <cellStyle name="Hyperlink 3 49" xfId="37665" hidden="1" xr:uid="{00000000-0005-0000-0000-00001A420000}"/>
    <cellStyle name="Hyperlink 3 49" xfId="18644" hidden="1" xr:uid="{00000000-0005-0000-0000-0000D2410000}"/>
    <cellStyle name="Hyperlink 3 49" xfId="20664" hidden="1" xr:uid="{00000000-0005-0000-0000-0000DC410000}"/>
    <cellStyle name="Hyperlink 3 49" xfId="29127" hidden="1" xr:uid="{00000000-0005-0000-0000-0000F9410000}"/>
    <cellStyle name="Hyperlink 3 49" xfId="28401" hidden="1" xr:uid="{00000000-0005-0000-0000-0000FA410000}"/>
    <cellStyle name="Hyperlink 3 49" xfId="27203" hidden="1" xr:uid="{00000000-0005-0000-0000-0000F4410000}"/>
    <cellStyle name="Hyperlink 3 49" xfId="26437" hidden="1" xr:uid="{00000000-0005-0000-0000-0000EF410000}"/>
    <cellStyle name="Hyperlink 3 49" xfId="17228" hidden="1" xr:uid="{00000000-0005-0000-0000-0000D1410000}"/>
    <cellStyle name="Hyperlink 3 49" xfId="19955" hidden="1" xr:uid="{00000000-0005-0000-0000-0000D7410000}"/>
    <cellStyle name="Hyperlink 3 49" xfId="35642" hidden="1" xr:uid="{00000000-0005-0000-0000-000014420000}"/>
    <cellStyle name="Hyperlink 3 49" xfId="39071" hidden="1" xr:uid="{00000000-0005-0000-0000-00001E420000}"/>
    <cellStyle name="Hyperlink 3 49" xfId="28593" hidden="1" xr:uid="{00000000-0005-0000-0000-000001420000}"/>
    <cellStyle name="Hyperlink 3 49" xfId="30965" hidden="1" xr:uid="{00000000-0005-0000-0000-000002420000}"/>
    <cellStyle name="Hyperlink 3 49" xfId="29723" hidden="1" xr:uid="{00000000-0005-0000-0000-0000FC410000}"/>
    <cellStyle name="Hyperlink 3 49" xfId="27395" hidden="1" xr:uid="{00000000-0005-0000-0000-0000F6410000}"/>
    <cellStyle name="Hyperlink 3 49" xfId="36054" hidden="1" xr:uid="{00000000-0005-0000-0000-000013420000}"/>
    <cellStyle name="Hyperlink 3 49" xfId="37046" hidden="1" xr:uid="{00000000-0005-0000-0000-000019420000}"/>
    <cellStyle name="Hyperlink 3 49" xfId="25196" hidden="1" xr:uid="{00000000-0005-0000-0000-0000E9410000}"/>
    <cellStyle name="Hyperlink 3 49" xfId="21076" hidden="1" xr:uid="{00000000-0005-0000-0000-0000DB410000}"/>
    <cellStyle name="Hyperlink 3 49" xfId="32359" hidden="1" xr:uid="{00000000-0005-0000-0000-000009420000}"/>
    <cellStyle name="Hyperlink 3 49" xfId="33622" hidden="1" xr:uid="{00000000-0005-0000-0000-00000A420000}"/>
    <cellStyle name="Hyperlink 3 49" xfId="31770" hidden="1" xr:uid="{00000000-0005-0000-0000-000004420000}"/>
    <cellStyle name="Hyperlink 3 49" xfId="30529" hidden="1" xr:uid="{00000000-0005-0000-0000-0000FE410000}"/>
    <cellStyle name="Hyperlink 3 49" xfId="24591" hidden="1" xr:uid="{00000000-0005-0000-0000-0000E8410000}"/>
    <cellStyle name="Hyperlink 3 49" xfId="25833" hidden="1" xr:uid="{00000000-0005-0000-0000-0000EE410000}"/>
    <cellStyle name="Hyperlink 3 49" xfId="26025" hidden="1" xr:uid="{00000000-0005-0000-0000-0000F0410000}"/>
    <cellStyle name="Hyperlink 3 49" xfId="38046" hidden="1" xr:uid="{00000000-0005-0000-0000-00001D420000}"/>
    <cellStyle name="Hyperlink 3 49" xfId="28210" hidden="1" xr:uid="{00000000-0005-0000-0000-0000F8410000}"/>
    <cellStyle name="Hyperlink 3 49" xfId="21876" hidden="1" xr:uid="{00000000-0005-0000-0000-0000DF410000}"/>
    <cellStyle name="Hyperlink 3 49" xfId="34122" hidden="1" xr:uid="{00000000-0005-0000-0000-00000C420000}"/>
    <cellStyle name="Hyperlink 3 49" xfId="31976" hidden="1" xr:uid="{00000000-0005-0000-0000-000006420000}"/>
    <cellStyle name="Hyperlink 3 49" xfId="18342" hidden="1" xr:uid="{00000000-0005-0000-0000-0000D0410000}"/>
    <cellStyle name="Hyperlink 3 49" xfId="17031" hidden="1" xr:uid="{00000000-0005-0000-0000-0000CF410000}"/>
    <cellStyle name="Hyperlink 3 49" xfId="36640" hidden="1" xr:uid="{00000000-0005-0000-0000-000016420000}"/>
    <cellStyle name="Hyperlink 3 49" xfId="19336" hidden="1" xr:uid="{00000000-0005-0000-0000-0000D6410000}"/>
    <cellStyle name="Hyperlink 3 49" xfId="34933" hidden="1" xr:uid="{00000000-0005-0000-0000-00000F420000}"/>
    <cellStyle name="Hyperlink 3 49" xfId="37855" hidden="1" xr:uid="{00000000-0005-0000-0000-00001B420000}"/>
    <cellStyle name="Hyperlink 3 49" xfId="23068" hidden="1" xr:uid="{00000000-0005-0000-0000-0000E5410000}"/>
    <cellStyle name="Hyperlink 3 49" xfId="21282" hidden="1" xr:uid="{00000000-0005-0000-0000-0000DD410000}"/>
    <cellStyle name="Hyperlink 3 49" xfId="24783" hidden="1" xr:uid="{00000000-0005-0000-0000-0000EA410000}"/>
    <cellStyle name="Hyperlink 3 49" xfId="18943" hidden="1" xr:uid="{00000000-0005-0000-0000-0000D3410000}"/>
    <cellStyle name="Hyperlink 3 49" xfId="22481" hidden="1" xr:uid="{00000000-0005-0000-0000-0000E0410000}"/>
    <cellStyle name="Hyperlink 3 49" xfId="31166" hidden="1" xr:uid="{00000000-0005-0000-0000-000003420000}"/>
    <cellStyle name="Hyperlink 3 49" xfId="26997" hidden="1" xr:uid="{00000000-0005-0000-0000-0000F3410000}"/>
    <cellStyle name="Hyperlink 3 49" xfId="36854" hidden="1" xr:uid="{00000000-0005-0000-0000-000017420000}"/>
    <cellStyle name="Hyperlink 3 49" xfId="38238" hidden="1" xr:uid="{00000000-0005-0000-0000-000024420000}"/>
    <cellStyle name="Hyperlink 3 49" xfId="34727" hidden="1" xr:uid="{00000000-0005-0000-0000-00000D420000}"/>
    <cellStyle name="Hyperlink 3 49" xfId="29924" hidden="1" xr:uid="{00000000-0005-0000-0000-0000FD410000}"/>
    <cellStyle name="Hyperlink 3 49" xfId="30116" hidden="1" xr:uid="{00000000-0005-0000-0000-0000FF410000}"/>
    <cellStyle name="Hyperlink 3 49" xfId="38772" hidden="1" xr:uid="{00000000-0005-0000-0000-00001C420000}"/>
    <cellStyle name="Hyperlink 3 49" xfId="33322" hidden="1" xr:uid="{00000000-0005-0000-0000-000008420000}"/>
    <cellStyle name="Hyperlink 3 49" xfId="21662" hidden="1" xr:uid="{00000000-0005-0000-0000-0000DE410000}"/>
    <cellStyle name="Hyperlink 3 49" xfId="40380" hidden="1" xr:uid="{00000000-0005-0000-0000-000023420000}"/>
    <cellStyle name="Hyperlink 3 49" xfId="22877" hidden="1" xr:uid="{00000000-0005-0000-0000-0000E3410000}"/>
    <cellStyle name="Hyperlink 3 49" xfId="24390" hidden="1" xr:uid="{00000000-0005-0000-0000-0000E7410000}"/>
    <cellStyle name="Hyperlink 3 49" xfId="24093" hidden="1" xr:uid="{00000000-0005-0000-0000-0000E6410000}"/>
    <cellStyle name="Hyperlink 3 49" xfId="32771" xr:uid="{00000000-0005-0000-0000-00002A420000}"/>
    <cellStyle name="Hyperlink 3 5" xfId="16915" xr:uid="{00000000-0005-0000-0000-00002B420000}"/>
    <cellStyle name="Hyperlink 3 5 2" xfId="18221" xr:uid="{00000000-0005-0000-0000-00002C420000}"/>
    <cellStyle name="Hyperlink 3 50" xfId="41622" hidden="1" xr:uid="{00000000-0005-0000-0000-000087420000}"/>
    <cellStyle name="Hyperlink 3 50" xfId="41010" hidden="1" xr:uid="{00000000-0005-0000-0000-000086420000}"/>
    <cellStyle name="Hyperlink 3 50" xfId="20272" hidden="1" xr:uid="{00000000-0005-0000-0000-000037420000}"/>
    <cellStyle name="Hyperlink 3 50" xfId="36641" hidden="1" xr:uid="{00000000-0005-0000-0000-000074420000}"/>
    <cellStyle name="Hyperlink 3 50" xfId="36855" hidden="1" xr:uid="{00000000-0005-0000-0000-000075420000}"/>
    <cellStyle name="Hyperlink 3 50" xfId="37460" hidden="1" xr:uid="{00000000-0005-0000-0000-000076420000}"/>
    <cellStyle name="Hyperlink 3 50" xfId="36055" hidden="1" xr:uid="{00000000-0005-0000-0000-000071420000}"/>
    <cellStyle name="Hyperlink 3 50" xfId="39570" hidden="1" xr:uid="{00000000-0005-0000-0000-00007E420000}"/>
    <cellStyle name="Hyperlink 3 50" xfId="36261" hidden="1" xr:uid="{00000000-0005-0000-0000-000073420000}"/>
    <cellStyle name="Hyperlink 3 50" xfId="39768" hidden="1" xr:uid="{00000000-0005-0000-0000-000080420000}"/>
    <cellStyle name="Hyperlink 3 50" xfId="33623" hidden="1" xr:uid="{00000000-0005-0000-0000-000068420000}"/>
    <cellStyle name="Hyperlink 3 50" xfId="28408" hidden="1" xr:uid="{00000000-0005-0000-0000-000058420000}"/>
    <cellStyle name="Hyperlink 3 50" xfId="24790" hidden="1" xr:uid="{00000000-0005-0000-0000-000048420000}"/>
    <cellStyle name="Hyperlink 3 50" xfId="18645" hidden="1" xr:uid="{00000000-0005-0000-0000-000030420000}"/>
    <cellStyle name="Hyperlink 3 50" xfId="23075" hidden="1" xr:uid="{00000000-0005-0000-0000-000043420000}"/>
    <cellStyle name="Hyperlink 3 50" xfId="32168" hidden="1" xr:uid="{00000000-0005-0000-0000-000065420000}"/>
    <cellStyle name="Hyperlink 3 50" xfId="28015" hidden="1" xr:uid="{00000000-0005-0000-0000-000055420000}"/>
    <cellStyle name="Hyperlink 3 50" xfId="38241" hidden="1" xr:uid="{00000000-0005-0000-0000-000082420000}"/>
    <cellStyle name="Hyperlink 3 50" xfId="40611" hidden="1" xr:uid="{00000000-0005-0000-0000-000083420000}"/>
    <cellStyle name="Hyperlink 3 50" xfId="40812" hidden="1" xr:uid="{00000000-0005-0000-0000-000084420000}"/>
    <cellStyle name="Hyperlink 3 50" xfId="40175" hidden="1" xr:uid="{00000000-0005-0000-0000-00007F420000}"/>
    <cellStyle name="Hyperlink 3 50" xfId="20473" hidden="1" xr:uid="{00000000-0005-0000-0000-000038420000}"/>
    <cellStyle name="Hyperlink 3 50" xfId="40381" hidden="1" xr:uid="{00000000-0005-0000-0000-000081420000}"/>
    <cellStyle name="Hyperlink 3 50" xfId="32554" hidden="1" xr:uid="{00000000-0005-0000-0000-00006E420000}"/>
    <cellStyle name="Hyperlink 3 50" xfId="35250" hidden="1" xr:uid="{00000000-0005-0000-0000-00006F420000}"/>
    <cellStyle name="Hyperlink 3 50" xfId="35451" hidden="1" xr:uid="{00000000-0005-0000-0000-000070420000}"/>
    <cellStyle name="Hyperlink 3 50" xfId="17435" hidden="1" xr:uid="{00000000-0005-0000-0000-000036420000}"/>
    <cellStyle name="Hyperlink 3 50" xfId="27204" hidden="1" xr:uid="{00000000-0005-0000-0000-000052420000}"/>
    <cellStyle name="Hyperlink 3 50" xfId="27809" hidden="1" xr:uid="{00000000-0005-0000-0000-000053420000}"/>
    <cellStyle name="Hyperlink 3 50" xfId="27402" hidden="1" xr:uid="{00000000-0005-0000-0000-000054420000}"/>
    <cellStyle name="Hyperlink 3 50" xfId="26644" hidden="1" xr:uid="{00000000-0005-0000-0000-00004F420000}"/>
    <cellStyle name="Hyperlink 3 50" xfId="39369" hidden="1" xr:uid="{00000000-0005-0000-0000-00007D420000}"/>
    <cellStyle name="Hyperlink 3 50" xfId="26998" hidden="1" xr:uid="{00000000-0005-0000-0000-000051420000}"/>
    <cellStyle name="Hyperlink 3 50" xfId="24592" hidden="1" xr:uid="{00000000-0005-0000-0000-000046420000}"/>
    <cellStyle name="Hyperlink 3 50" xfId="37666" hidden="1" xr:uid="{00000000-0005-0000-0000-000078420000}"/>
    <cellStyle name="Hyperlink 3 50" xfId="29724" hidden="1" xr:uid="{00000000-0005-0000-0000-00005A420000}"/>
    <cellStyle name="Hyperlink 3 50" xfId="29925" hidden="1" xr:uid="{00000000-0005-0000-0000-00005B420000}"/>
    <cellStyle name="Hyperlink 3 50" xfId="30530" hidden="1" xr:uid="{00000000-0005-0000-0000-00005C420000}"/>
    <cellStyle name="Hyperlink 3 50" xfId="29128" hidden="1" xr:uid="{00000000-0005-0000-0000-000057420000}"/>
    <cellStyle name="Hyperlink 3 50" xfId="20671" hidden="1" xr:uid="{00000000-0005-0000-0000-00003A420000}"/>
    <cellStyle name="Hyperlink 3 50" xfId="29427" hidden="1" xr:uid="{00000000-0005-0000-0000-000059420000}"/>
    <cellStyle name="Hyperlink 3 50" xfId="26032" hidden="1" xr:uid="{00000000-0005-0000-0000-00004E420000}"/>
    <cellStyle name="Hyperlink 3 50" xfId="19956" hidden="1" xr:uid="{00000000-0005-0000-0000-000035420000}"/>
    <cellStyle name="Hyperlink 3 50" xfId="31771" hidden="1" xr:uid="{00000000-0005-0000-0000-000062420000}"/>
    <cellStyle name="Hyperlink 3 50" xfId="31365" hidden="1" xr:uid="{00000000-0005-0000-0000-000063420000}"/>
    <cellStyle name="Hyperlink 3 50" xfId="31977" hidden="1" xr:uid="{00000000-0005-0000-0000-000064420000}"/>
    <cellStyle name="Hyperlink 3 50" xfId="28596" hidden="1" xr:uid="{00000000-0005-0000-0000-00005F420000}"/>
    <cellStyle name="Hyperlink 3 50" xfId="39072" hidden="1" xr:uid="{00000000-0005-0000-0000-00007C420000}"/>
    <cellStyle name="Hyperlink 3 50" xfId="31167" hidden="1" xr:uid="{00000000-0005-0000-0000-000061420000}"/>
    <cellStyle name="Hyperlink 3 50" xfId="28211" hidden="1" xr:uid="{00000000-0005-0000-0000-000056420000}"/>
    <cellStyle name="Hyperlink 3 50" xfId="37053" hidden="1" xr:uid="{00000000-0005-0000-0000-000077420000}"/>
    <cellStyle name="Hyperlink 3 50" xfId="34123" hidden="1" xr:uid="{00000000-0005-0000-0000-00006A420000}"/>
    <cellStyle name="Hyperlink 3 50" xfId="34728" hidden="1" xr:uid="{00000000-0005-0000-0000-00006B420000}"/>
    <cellStyle name="Hyperlink 3 50" xfId="34321" hidden="1" xr:uid="{00000000-0005-0000-0000-00006C420000}"/>
    <cellStyle name="Hyperlink 3 50" xfId="32366" hidden="1" xr:uid="{00000000-0005-0000-0000-000067420000}"/>
    <cellStyle name="Hyperlink 3 50" xfId="21077" hidden="1" xr:uid="{00000000-0005-0000-0000-000039420000}"/>
    <cellStyle name="Hyperlink 3 50" xfId="33922" hidden="1" xr:uid="{00000000-0005-0000-0000-000069420000}"/>
    <cellStyle name="Hyperlink 3 50" xfId="30736" hidden="1" xr:uid="{00000000-0005-0000-0000-00005E420000}"/>
    <cellStyle name="Hyperlink 3 50" xfId="26438" hidden="1" xr:uid="{00000000-0005-0000-0000-00004D420000}"/>
    <cellStyle name="Hyperlink 3 50" xfId="22688" hidden="1" xr:uid="{00000000-0005-0000-0000-000040420000}"/>
    <cellStyle name="Hyperlink 3 50" xfId="22878" hidden="1" xr:uid="{00000000-0005-0000-0000-000041420000}"/>
    <cellStyle name="Hyperlink 3 50" xfId="23795" hidden="1" xr:uid="{00000000-0005-0000-0000-000042420000}"/>
    <cellStyle name="Hyperlink 3 50" xfId="21877" hidden="1" xr:uid="{00000000-0005-0000-0000-00003D420000}"/>
    <cellStyle name="Hyperlink 3 50" xfId="38053" hidden="1" xr:uid="{00000000-0005-0000-0000-00007B420000}"/>
    <cellStyle name="Hyperlink 3 50" xfId="22075" hidden="1" xr:uid="{00000000-0005-0000-0000-00003F420000}"/>
    <cellStyle name="Hyperlink 3 50" xfId="33323" hidden="1" xr:uid="{00000000-0005-0000-0000-000066420000}"/>
    <cellStyle name="Hyperlink 3 50" xfId="17032" hidden="1" xr:uid="{00000000-0005-0000-0000-00002D420000}"/>
    <cellStyle name="Hyperlink 3 50" xfId="18343" hidden="1" xr:uid="{00000000-0005-0000-0000-00002E420000}"/>
    <cellStyle name="Hyperlink 3 50" xfId="37856" hidden="1" xr:uid="{00000000-0005-0000-0000-000079420000}"/>
    <cellStyle name="Hyperlink 3 50" xfId="23263" hidden="1" xr:uid="{00000000-0005-0000-0000-00004A420000}"/>
    <cellStyle name="Hyperlink 3 50" xfId="25633" hidden="1" xr:uid="{00000000-0005-0000-0000-00004B420000}"/>
    <cellStyle name="Hyperlink 3 50" xfId="25834" hidden="1" xr:uid="{00000000-0005-0000-0000-00004C420000}"/>
    <cellStyle name="Hyperlink 3 50" xfId="25197" hidden="1" xr:uid="{00000000-0005-0000-0000-000047420000}"/>
    <cellStyle name="Hyperlink 3 50" xfId="21283" hidden="1" xr:uid="{00000000-0005-0000-0000-00003B420000}"/>
    <cellStyle name="Hyperlink 3 50" xfId="25403" hidden="1" xr:uid="{00000000-0005-0000-0000-000049420000}"/>
    <cellStyle name="Hyperlink 3 50" xfId="18944" hidden="1" xr:uid="{00000000-0005-0000-0000-000031420000}"/>
    <cellStyle name="Hyperlink 3 50" xfId="22482" hidden="1" xr:uid="{00000000-0005-0000-0000-00003E420000}"/>
    <cellStyle name="Hyperlink 3 50" xfId="30966" hidden="1" xr:uid="{00000000-0005-0000-0000-000060420000}"/>
    <cellStyle name="Hyperlink 3 50" xfId="17655" hidden="1" xr:uid="{00000000-0005-0000-0000-000050420000}"/>
    <cellStyle name="Hyperlink 3 50" xfId="35649" hidden="1" xr:uid="{00000000-0005-0000-0000-000072420000}"/>
    <cellStyle name="Hyperlink 3 50" xfId="41416" hidden="1" xr:uid="{00000000-0005-0000-0000-000085420000}"/>
    <cellStyle name="Hyperlink 3 50" xfId="34934" hidden="1" xr:uid="{00000000-0005-0000-0000-00006D420000}"/>
    <cellStyle name="Hyperlink 3 50" xfId="30123" hidden="1" xr:uid="{00000000-0005-0000-0000-00005D420000}"/>
    <cellStyle name="Hyperlink 3 50" xfId="19750" hidden="1" xr:uid="{00000000-0005-0000-0000-000033420000}"/>
    <cellStyle name="Hyperlink 3 50" xfId="19343" hidden="1" xr:uid="{00000000-0005-0000-0000-000034420000}"/>
    <cellStyle name="Hyperlink 3 50" xfId="17235" hidden="1" xr:uid="{00000000-0005-0000-0000-00002F420000}"/>
    <cellStyle name="Hyperlink 3 50" xfId="21663" hidden="1" xr:uid="{00000000-0005-0000-0000-00003C420000}"/>
    <cellStyle name="Hyperlink 3 50" xfId="38773" hidden="1" xr:uid="{00000000-0005-0000-0000-00007A420000}"/>
    <cellStyle name="Hyperlink 3 50" xfId="19145" hidden="1" xr:uid="{00000000-0005-0000-0000-000032420000}"/>
    <cellStyle name="Hyperlink 3 50" xfId="24094" hidden="1" xr:uid="{00000000-0005-0000-0000-000044420000}"/>
    <cellStyle name="Hyperlink 3 50" xfId="24391" hidden="1" xr:uid="{00000000-0005-0000-0000-000045420000}"/>
    <cellStyle name="Hyperlink 3 50" xfId="32774" xr:uid="{00000000-0005-0000-0000-000088420000}"/>
    <cellStyle name="Hyperlink 3 51" xfId="41626" hidden="1" xr:uid="{00000000-0005-0000-0000-0000E3420000}"/>
    <cellStyle name="Hyperlink 3 51" xfId="41014" hidden="1" xr:uid="{00000000-0005-0000-0000-0000E2420000}"/>
    <cellStyle name="Hyperlink 3 51" xfId="20277" hidden="1" xr:uid="{00000000-0005-0000-0000-000093420000}"/>
    <cellStyle name="Hyperlink 3 51" xfId="36646" hidden="1" xr:uid="{00000000-0005-0000-0000-0000D0420000}"/>
    <cellStyle name="Hyperlink 3 51" xfId="36860" hidden="1" xr:uid="{00000000-0005-0000-0000-0000D1420000}"/>
    <cellStyle name="Hyperlink 3 51" xfId="37465" hidden="1" xr:uid="{00000000-0005-0000-0000-0000D2420000}"/>
    <cellStyle name="Hyperlink 3 51" xfId="36060" hidden="1" xr:uid="{00000000-0005-0000-0000-0000CD420000}"/>
    <cellStyle name="Hyperlink 3 51" xfId="39575" hidden="1" xr:uid="{00000000-0005-0000-0000-0000DA420000}"/>
    <cellStyle name="Hyperlink 3 51" xfId="36265" hidden="1" xr:uid="{00000000-0005-0000-0000-0000CF420000}"/>
    <cellStyle name="Hyperlink 3 51" xfId="39772" hidden="1" xr:uid="{00000000-0005-0000-0000-0000DC420000}"/>
    <cellStyle name="Hyperlink 3 51" xfId="33627" hidden="1" xr:uid="{00000000-0005-0000-0000-0000C4420000}"/>
    <cellStyle name="Hyperlink 3 51" xfId="28412" hidden="1" xr:uid="{00000000-0005-0000-0000-0000B4420000}"/>
    <cellStyle name="Hyperlink 3 51" xfId="24794" hidden="1" xr:uid="{00000000-0005-0000-0000-0000A4420000}"/>
    <cellStyle name="Hyperlink 3 51" xfId="18649" hidden="1" xr:uid="{00000000-0005-0000-0000-00008C420000}"/>
    <cellStyle name="Hyperlink 3 51" xfId="23079" hidden="1" xr:uid="{00000000-0005-0000-0000-00009F420000}"/>
    <cellStyle name="Hyperlink 3 51" xfId="32173" hidden="1" xr:uid="{00000000-0005-0000-0000-0000C1420000}"/>
    <cellStyle name="Hyperlink 3 51" xfId="28019" hidden="1" xr:uid="{00000000-0005-0000-0000-0000B1420000}"/>
    <cellStyle name="Hyperlink 3 51" xfId="38242" hidden="1" xr:uid="{00000000-0005-0000-0000-0000DE420000}"/>
    <cellStyle name="Hyperlink 3 51" xfId="40616" hidden="1" xr:uid="{00000000-0005-0000-0000-0000DF420000}"/>
    <cellStyle name="Hyperlink 3 51" xfId="40817" hidden="1" xr:uid="{00000000-0005-0000-0000-0000E0420000}"/>
    <cellStyle name="Hyperlink 3 51" xfId="40180" hidden="1" xr:uid="{00000000-0005-0000-0000-0000DB420000}"/>
    <cellStyle name="Hyperlink 3 51" xfId="20478" hidden="1" xr:uid="{00000000-0005-0000-0000-000094420000}"/>
    <cellStyle name="Hyperlink 3 51" xfId="40385" hidden="1" xr:uid="{00000000-0005-0000-0000-0000DD420000}"/>
    <cellStyle name="Hyperlink 3 51" xfId="32555" hidden="1" xr:uid="{00000000-0005-0000-0000-0000CA420000}"/>
    <cellStyle name="Hyperlink 3 51" xfId="35255" hidden="1" xr:uid="{00000000-0005-0000-0000-0000CB420000}"/>
    <cellStyle name="Hyperlink 3 51" xfId="35456" hidden="1" xr:uid="{00000000-0005-0000-0000-0000CC420000}"/>
    <cellStyle name="Hyperlink 3 51" xfId="17436" hidden="1" xr:uid="{00000000-0005-0000-0000-000092420000}"/>
    <cellStyle name="Hyperlink 3 51" xfId="27209" hidden="1" xr:uid="{00000000-0005-0000-0000-0000AE420000}"/>
    <cellStyle name="Hyperlink 3 51" xfId="27814" hidden="1" xr:uid="{00000000-0005-0000-0000-0000AF420000}"/>
    <cellStyle name="Hyperlink 3 51" xfId="27406" hidden="1" xr:uid="{00000000-0005-0000-0000-0000B0420000}"/>
    <cellStyle name="Hyperlink 3 51" xfId="26648" hidden="1" xr:uid="{00000000-0005-0000-0000-0000AB420000}"/>
    <cellStyle name="Hyperlink 3 51" xfId="39374" hidden="1" xr:uid="{00000000-0005-0000-0000-0000D9420000}"/>
    <cellStyle name="Hyperlink 3 51" xfId="27003" hidden="1" xr:uid="{00000000-0005-0000-0000-0000AD420000}"/>
    <cellStyle name="Hyperlink 3 51" xfId="24597" hidden="1" xr:uid="{00000000-0005-0000-0000-0000A2420000}"/>
    <cellStyle name="Hyperlink 3 51" xfId="37670" hidden="1" xr:uid="{00000000-0005-0000-0000-0000D4420000}"/>
    <cellStyle name="Hyperlink 3 51" xfId="29729" hidden="1" xr:uid="{00000000-0005-0000-0000-0000B6420000}"/>
    <cellStyle name="Hyperlink 3 51" xfId="29930" hidden="1" xr:uid="{00000000-0005-0000-0000-0000B7420000}"/>
    <cellStyle name="Hyperlink 3 51" xfId="30535" hidden="1" xr:uid="{00000000-0005-0000-0000-0000B8420000}"/>
    <cellStyle name="Hyperlink 3 51" xfId="29133" hidden="1" xr:uid="{00000000-0005-0000-0000-0000B3420000}"/>
    <cellStyle name="Hyperlink 3 51" xfId="20675" hidden="1" xr:uid="{00000000-0005-0000-0000-000096420000}"/>
    <cellStyle name="Hyperlink 3 51" xfId="29431" hidden="1" xr:uid="{00000000-0005-0000-0000-0000B5420000}"/>
    <cellStyle name="Hyperlink 3 51" xfId="26036" hidden="1" xr:uid="{00000000-0005-0000-0000-0000AA420000}"/>
    <cellStyle name="Hyperlink 3 51" xfId="19960" hidden="1" xr:uid="{00000000-0005-0000-0000-000091420000}"/>
    <cellStyle name="Hyperlink 3 51" xfId="31776" hidden="1" xr:uid="{00000000-0005-0000-0000-0000BE420000}"/>
    <cellStyle name="Hyperlink 3 51" xfId="31369" hidden="1" xr:uid="{00000000-0005-0000-0000-0000BF420000}"/>
    <cellStyle name="Hyperlink 3 51" xfId="31981" hidden="1" xr:uid="{00000000-0005-0000-0000-0000C0420000}"/>
    <cellStyle name="Hyperlink 3 51" xfId="28597" hidden="1" xr:uid="{00000000-0005-0000-0000-0000BB420000}"/>
    <cellStyle name="Hyperlink 3 51" xfId="39076" hidden="1" xr:uid="{00000000-0005-0000-0000-0000D8420000}"/>
    <cellStyle name="Hyperlink 3 51" xfId="31172" hidden="1" xr:uid="{00000000-0005-0000-0000-0000BD420000}"/>
    <cellStyle name="Hyperlink 3 51" xfId="28216" hidden="1" xr:uid="{00000000-0005-0000-0000-0000B2420000}"/>
    <cellStyle name="Hyperlink 3 51" xfId="37057" hidden="1" xr:uid="{00000000-0005-0000-0000-0000D3420000}"/>
    <cellStyle name="Hyperlink 3 51" xfId="34128" hidden="1" xr:uid="{00000000-0005-0000-0000-0000C6420000}"/>
    <cellStyle name="Hyperlink 3 51" xfId="34733" hidden="1" xr:uid="{00000000-0005-0000-0000-0000C7420000}"/>
    <cellStyle name="Hyperlink 3 51" xfId="34325" hidden="1" xr:uid="{00000000-0005-0000-0000-0000C8420000}"/>
    <cellStyle name="Hyperlink 3 51" xfId="32370" hidden="1" xr:uid="{00000000-0005-0000-0000-0000C3420000}"/>
    <cellStyle name="Hyperlink 3 51" xfId="21082" hidden="1" xr:uid="{00000000-0005-0000-0000-000095420000}"/>
    <cellStyle name="Hyperlink 3 51" xfId="33927" hidden="1" xr:uid="{00000000-0005-0000-0000-0000C5420000}"/>
    <cellStyle name="Hyperlink 3 51" xfId="30740" hidden="1" xr:uid="{00000000-0005-0000-0000-0000BA420000}"/>
    <cellStyle name="Hyperlink 3 51" xfId="26443" hidden="1" xr:uid="{00000000-0005-0000-0000-0000A9420000}"/>
    <cellStyle name="Hyperlink 3 51" xfId="22692" hidden="1" xr:uid="{00000000-0005-0000-0000-00009C420000}"/>
    <cellStyle name="Hyperlink 3 51" xfId="22883" hidden="1" xr:uid="{00000000-0005-0000-0000-00009D420000}"/>
    <cellStyle name="Hyperlink 3 51" xfId="23800" hidden="1" xr:uid="{00000000-0005-0000-0000-00009E420000}"/>
    <cellStyle name="Hyperlink 3 51" xfId="21882" hidden="1" xr:uid="{00000000-0005-0000-0000-000099420000}"/>
    <cellStyle name="Hyperlink 3 51" xfId="38057" hidden="1" xr:uid="{00000000-0005-0000-0000-0000D7420000}"/>
    <cellStyle name="Hyperlink 3 51" xfId="22079" hidden="1" xr:uid="{00000000-0005-0000-0000-00009B420000}"/>
    <cellStyle name="Hyperlink 3 51" xfId="33328" hidden="1" xr:uid="{00000000-0005-0000-0000-0000C2420000}"/>
    <cellStyle name="Hyperlink 3 51" xfId="17037" hidden="1" xr:uid="{00000000-0005-0000-0000-000089420000}"/>
    <cellStyle name="Hyperlink 3 51" xfId="18348" hidden="1" xr:uid="{00000000-0005-0000-0000-00008A420000}"/>
    <cellStyle name="Hyperlink 3 51" xfId="37861" hidden="1" xr:uid="{00000000-0005-0000-0000-0000D5420000}"/>
    <cellStyle name="Hyperlink 3 51" xfId="23264" hidden="1" xr:uid="{00000000-0005-0000-0000-0000A6420000}"/>
    <cellStyle name="Hyperlink 3 51" xfId="25638" hidden="1" xr:uid="{00000000-0005-0000-0000-0000A7420000}"/>
    <cellStyle name="Hyperlink 3 51" xfId="25839" hidden="1" xr:uid="{00000000-0005-0000-0000-0000A8420000}"/>
    <cellStyle name="Hyperlink 3 51" xfId="25202" hidden="1" xr:uid="{00000000-0005-0000-0000-0000A3420000}"/>
    <cellStyle name="Hyperlink 3 51" xfId="21287" hidden="1" xr:uid="{00000000-0005-0000-0000-000097420000}"/>
    <cellStyle name="Hyperlink 3 51" xfId="25407" hidden="1" xr:uid="{00000000-0005-0000-0000-0000A5420000}"/>
    <cellStyle name="Hyperlink 3 51" xfId="18949" hidden="1" xr:uid="{00000000-0005-0000-0000-00008D420000}"/>
    <cellStyle name="Hyperlink 3 51" xfId="22487" hidden="1" xr:uid="{00000000-0005-0000-0000-00009A420000}"/>
    <cellStyle name="Hyperlink 3 51" xfId="30971" hidden="1" xr:uid="{00000000-0005-0000-0000-0000BC420000}"/>
    <cellStyle name="Hyperlink 3 51" xfId="17656" hidden="1" xr:uid="{00000000-0005-0000-0000-0000AC420000}"/>
    <cellStyle name="Hyperlink 3 51" xfId="35653" hidden="1" xr:uid="{00000000-0005-0000-0000-0000CE420000}"/>
    <cellStyle name="Hyperlink 3 51" xfId="41421" hidden="1" xr:uid="{00000000-0005-0000-0000-0000E1420000}"/>
    <cellStyle name="Hyperlink 3 51" xfId="34938" hidden="1" xr:uid="{00000000-0005-0000-0000-0000C9420000}"/>
    <cellStyle name="Hyperlink 3 51" xfId="30127" hidden="1" xr:uid="{00000000-0005-0000-0000-0000B9420000}"/>
    <cellStyle name="Hyperlink 3 51" xfId="19755" hidden="1" xr:uid="{00000000-0005-0000-0000-00008F420000}"/>
    <cellStyle name="Hyperlink 3 51" xfId="19347" hidden="1" xr:uid="{00000000-0005-0000-0000-000090420000}"/>
    <cellStyle name="Hyperlink 3 51" xfId="17239" hidden="1" xr:uid="{00000000-0005-0000-0000-00008B420000}"/>
    <cellStyle name="Hyperlink 3 51" xfId="21668" hidden="1" xr:uid="{00000000-0005-0000-0000-000098420000}"/>
    <cellStyle name="Hyperlink 3 51" xfId="38778" hidden="1" xr:uid="{00000000-0005-0000-0000-0000D6420000}"/>
    <cellStyle name="Hyperlink 3 51" xfId="19150" hidden="1" xr:uid="{00000000-0005-0000-0000-00008E420000}"/>
    <cellStyle name="Hyperlink 3 51" xfId="24098" hidden="1" xr:uid="{00000000-0005-0000-0000-0000A0420000}"/>
    <cellStyle name="Hyperlink 3 51" xfId="24396" hidden="1" xr:uid="{00000000-0005-0000-0000-0000A1420000}"/>
    <cellStyle name="Hyperlink 3 51" xfId="32775" xr:uid="{00000000-0005-0000-0000-0000E4420000}"/>
    <cellStyle name="Hyperlink 3 52" xfId="25640" hidden="1" xr:uid="{00000000-0005-0000-0000-000003430000}"/>
    <cellStyle name="Hyperlink 3 52" xfId="36267" hidden="1" xr:uid="{00000000-0005-0000-0000-00002B430000}"/>
    <cellStyle name="Hyperlink 3 52" xfId="36062" hidden="1" xr:uid="{00000000-0005-0000-0000-000029430000}"/>
    <cellStyle name="Hyperlink 3 52" xfId="35654" hidden="1" xr:uid="{00000000-0005-0000-0000-00002A430000}"/>
    <cellStyle name="Hyperlink 3 52" xfId="37058" hidden="1" xr:uid="{00000000-0005-0000-0000-00002F430000}"/>
    <cellStyle name="Hyperlink 3 52" xfId="32371" hidden="1" xr:uid="{00000000-0005-0000-0000-00001F430000}"/>
    <cellStyle name="Hyperlink 3 52" xfId="24599" hidden="1" xr:uid="{00000000-0005-0000-0000-0000FE420000}"/>
    <cellStyle name="Hyperlink 3 52" xfId="33929" hidden="1" xr:uid="{00000000-0005-0000-0000-000021430000}"/>
    <cellStyle name="Hyperlink 3 52" xfId="37672" hidden="1" xr:uid="{00000000-0005-0000-0000-000030430000}"/>
    <cellStyle name="Hyperlink 3 52" xfId="37863" hidden="1" xr:uid="{00000000-0005-0000-0000-000031430000}"/>
    <cellStyle name="Hyperlink 3 52" xfId="38780" hidden="1" xr:uid="{00000000-0005-0000-0000-000032430000}"/>
    <cellStyle name="Hyperlink 3 52" xfId="38058" hidden="1" xr:uid="{00000000-0005-0000-0000-000033430000}"/>
    <cellStyle name="Hyperlink 3 52" xfId="39078" hidden="1" xr:uid="{00000000-0005-0000-0000-000034430000}"/>
    <cellStyle name="Hyperlink 3 52" xfId="39376" hidden="1" xr:uid="{00000000-0005-0000-0000-000035430000}"/>
    <cellStyle name="Hyperlink 3 52" xfId="39577" hidden="1" xr:uid="{00000000-0005-0000-0000-000036430000}"/>
    <cellStyle name="Hyperlink 3 52" xfId="40182" hidden="1" xr:uid="{00000000-0005-0000-0000-000037430000}"/>
    <cellStyle name="Hyperlink 3 52" xfId="40618" hidden="1" xr:uid="{00000000-0005-0000-0000-00003B430000}"/>
    <cellStyle name="Hyperlink 3 52" xfId="28021" hidden="1" xr:uid="{00000000-0005-0000-0000-00000D430000}"/>
    <cellStyle name="Hyperlink 3 52" xfId="17039" hidden="1" xr:uid="{00000000-0005-0000-0000-0000E5420000}"/>
    <cellStyle name="Hyperlink 3 52" xfId="29135" hidden="1" xr:uid="{00000000-0005-0000-0000-00000F430000}"/>
    <cellStyle name="Hyperlink 3 52" xfId="41015" hidden="1" xr:uid="{00000000-0005-0000-0000-00003E430000}"/>
    <cellStyle name="Hyperlink 3 52" xfId="40819" hidden="1" xr:uid="{00000000-0005-0000-0000-00003C430000}"/>
    <cellStyle name="Hyperlink 3 52" xfId="41423" hidden="1" xr:uid="{00000000-0005-0000-0000-00003D430000}"/>
    <cellStyle name="Hyperlink 3 52" xfId="19152" hidden="1" xr:uid="{00000000-0005-0000-0000-0000EA420000}"/>
    <cellStyle name="Hyperlink 3 52" xfId="30537" hidden="1" xr:uid="{00000000-0005-0000-0000-000014430000}"/>
    <cellStyle name="Hyperlink 3 52" xfId="30128" hidden="1" xr:uid="{00000000-0005-0000-0000-000015430000}"/>
    <cellStyle name="Hyperlink 3 52" xfId="27211" hidden="1" xr:uid="{00000000-0005-0000-0000-00000A430000}"/>
    <cellStyle name="Hyperlink 3 52" xfId="17662" hidden="1" xr:uid="{00000000-0005-0000-0000-000008430000}"/>
    <cellStyle name="Hyperlink 3 52" xfId="27005" hidden="1" xr:uid="{00000000-0005-0000-0000-000009430000}"/>
    <cellStyle name="Hyperlink 3 52" xfId="28218" hidden="1" xr:uid="{00000000-0005-0000-0000-00000E430000}"/>
    <cellStyle name="Hyperlink 3 52" xfId="39773" hidden="1" xr:uid="{00000000-0005-0000-0000-000038430000}"/>
    <cellStyle name="Hyperlink 3 52" xfId="28413" hidden="1" xr:uid="{00000000-0005-0000-0000-000010430000}"/>
    <cellStyle name="Hyperlink 3 52" xfId="38248" hidden="1" xr:uid="{00000000-0005-0000-0000-00003A430000}"/>
    <cellStyle name="Hyperlink 3 52" xfId="32175" hidden="1" xr:uid="{00000000-0005-0000-0000-00001D430000}"/>
    <cellStyle name="Hyperlink 3 52" xfId="33330" hidden="1" xr:uid="{00000000-0005-0000-0000-00001E430000}"/>
    <cellStyle name="Hyperlink 3 52" xfId="29932" hidden="1" xr:uid="{00000000-0005-0000-0000-000013430000}"/>
    <cellStyle name="Hyperlink 3 52" xfId="29433" hidden="1" xr:uid="{00000000-0005-0000-0000-000011430000}"/>
    <cellStyle name="Hyperlink 3 52" xfId="29731" hidden="1" xr:uid="{00000000-0005-0000-0000-000012430000}"/>
    <cellStyle name="Hyperlink 3 52" xfId="28603" hidden="1" xr:uid="{00000000-0005-0000-0000-000017430000}"/>
    <cellStyle name="Hyperlink 3 52" xfId="18951" hidden="1" xr:uid="{00000000-0005-0000-0000-0000E9420000}"/>
    <cellStyle name="Hyperlink 3 52" xfId="31174" hidden="1" xr:uid="{00000000-0005-0000-0000-000019430000}"/>
    <cellStyle name="Hyperlink 3 52" xfId="19757" hidden="1" xr:uid="{00000000-0005-0000-0000-0000EB420000}"/>
    <cellStyle name="Hyperlink 3 52" xfId="32561" hidden="1" xr:uid="{00000000-0005-0000-0000-000026430000}"/>
    <cellStyle name="Hyperlink 3 52" xfId="35257" hidden="1" xr:uid="{00000000-0005-0000-0000-000027430000}"/>
    <cellStyle name="Hyperlink 3 52" xfId="31983" hidden="1" xr:uid="{00000000-0005-0000-0000-00001C430000}"/>
    <cellStyle name="Hyperlink 3 52" xfId="31778" hidden="1" xr:uid="{00000000-0005-0000-0000-00001A430000}"/>
    <cellStyle name="Hyperlink 3 52" xfId="31370" hidden="1" xr:uid="{00000000-0005-0000-0000-00001B430000}"/>
    <cellStyle name="Hyperlink 3 52" xfId="33629" hidden="1" xr:uid="{00000000-0005-0000-0000-000020430000}"/>
    <cellStyle name="Hyperlink 3 52" xfId="36648" hidden="1" xr:uid="{00000000-0005-0000-0000-00002C430000}"/>
    <cellStyle name="Hyperlink 3 52" xfId="34130" hidden="1" xr:uid="{00000000-0005-0000-0000-000022430000}"/>
    <cellStyle name="Hyperlink 3 52" xfId="37467" hidden="1" xr:uid="{00000000-0005-0000-0000-00002E430000}"/>
    <cellStyle name="Hyperlink 3 52" xfId="24100" hidden="1" xr:uid="{00000000-0005-0000-0000-0000FC420000}"/>
    <cellStyle name="Hyperlink 3 52" xfId="24398" hidden="1" xr:uid="{00000000-0005-0000-0000-0000FD420000}"/>
    <cellStyle name="Hyperlink 3 52" xfId="34940" hidden="1" xr:uid="{00000000-0005-0000-0000-000025430000}"/>
    <cellStyle name="Hyperlink 3 52" xfId="34735" hidden="1" xr:uid="{00000000-0005-0000-0000-000023430000}"/>
    <cellStyle name="Hyperlink 3 52" xfId="34326" hidden="1" xr:uid="{00000000-0005-0000-0000-000024430000}"/>
    <cellStyle name="Hyperlink 3 52" xfId="22489" hidden="1" xr:uid="{00000000-0005-0000-0000-0000F6420000}"/>
    <cellStyle name="Hyperlink 3 52" xfId="23270" hidden="1" xr:uid="{00000000-0005-0000-0000-000002430000}"/>
    <cellStyle name="Hyperlink 3 52" xfId="22694" hidden="1" xr:uid="{00000000-0005-0000-0000-0000F8420000}"/>
    <cellStyle name="Hyperlink 3 52" xfId="25841" hidden="1" xr:uid="{00000000-0005-0000-0000-000004430000}"/>
    <cellStyle name="Hyperlink 3 52" xfId="41628" hidden="1" xr:uid="{00000000-0005-0000-0000-00003F430000}"/>
    <cellStyle name="Hyperlink 3 52" xfId="26037" hidden="1" xr:uid="{00000000-0005-0000-0000-000006430000}"/>
    <cellStyle name="Hyperlink 3 52" xfId="23080" hidden="1" xr:uid="{00000000-0005-0000-0000-0000FB420000}"/>
    <cellStyle name="Hyperlink 3 52" xfId="22885" hidden="1" xr:uid="{00000000-0005-0000-0000-0000F9420000}"/>
    <cellStyle name="Hyperlink 3 52" xfId="23802" hidden="1" xr:uid="{00000000-0005-0000-0000-0000FA420000}"/>
    <cellStyle name="Hyperlink 3 52" xfId="40387" hidden="1" xr:uid="{00000000-0005-0000-0000-000039430000}"/>
    <cellStyle name="Hyperlink 3 52" xfId="27816" hidden="1" xr:uid="{00000000-0005-0000-0000-00000B430000}"/>
    <cellStyle name="Hyperlink 3 52" xfId="27407" hidden="1" xr:uid="{00000000-0005-0000-0000-00000C430000}"/>
    <cellStyle name="Hyperlink 3 52" xfId="25409" hidden="1" xr:uid="{00000000-0005-0000-0000-000001430000}"/>
    <cellStyle name="Hyperlink 3 52" xfId="25204" hidden="1" xr:uid="{00000000-0005-0000-0000-0000FF420000}"/>
    <cellStyle name="Hyperlink 3 52" xfId="24795" hidden="1" xr:uid="{00000000-0005-0000-0000-000000430000}"/>
    <cellStyle name="Hyperlink 3 52" xfId="26445" hidden="1" xr:uid="{00000000-0005-0000-0000-000005430000}"/>
    <cellStyle name="Hyperlink 3 52" xfId="21884" hidden="1" xr:uid="{00000000-0005-0000-0000-0000F5420000}"/>
    <cellStyle name="Hyperlink 3 52" xfId="26650" hidden="1" xr:uid="{00000000-0005-0000-0000-000007430000}"/>
    <cellStyle name="Hyperlink 3 52" xfId="22080" hidden="1" xr:uid="{00000000-0005-0000-0000-0000F7420000}"/>
    <cellStyle name="Hyperlink 3 52" xfId="19962" hidden="1" xr:uid="{00000000-0005-0000-0000-0000ED420000}"/>
    <cellStyle name="Hyperlink 3 52" xfId="17442" hidden="1" xr:uid="{00000000-0005-0000-0000-0000EE420000}"/>
    <cellStyle name="Hyperlink 3 52" xfId="20279" hidden="1" xr:uid="{00000000-0005-0000-0000-0000EF420000}"/>
    <cellStyle name="Hyperlink 3 52" xfId="20480" hidden="1" xr:uid="{00000000-0005-0000-0000-0000F0420000}"/>
    <cellStyle name="Hyperlink 3 52" xfId="21084" hidden="1" xr:uid="{00000000-0005-0000-0000-0000F1420000}"/>
    <cellStyle name="Hyperlink 3 52" xfId="20676" hidden="1" xr:uid="{00000000-0005-0000-0000-0000F2420000}"/>
    <cellStyle name="Hyperlink 3 52" xfId="21289" hidden="1" xr:uid="{00000000-0005-0000-0000-0000F3420000}"/>
    <cellStyle name="Hyperlink 3 52" xfId="21670" hidden="1" xr:uid="{00000000-0005-0000-0000-0000F4420000}"/>
    <cellStyle name="Hyperlink 3 52" xfId="19348" hidden="1" xr:uid="{00000000-0005-0000-0000-0000EC420000}"/>
    <cellStyle name="Hyperlink 3 52" xfId="30742" hidden="1" xr:uid="{00000000-0005-0000-0000-000016430000}"/>
    <cellStyle name="Hyperlink 3 52" xfId="35458" hidden="1" xr:uid="{00000000-0005-0000-0000-000028430000}"/>
    <cellStyle name="Hyperlink 3 52" xfId="30973" hidden="1" xr:uid="{00000000-0005-0000-0000-000018430000}"/>
    <cellStyle name="Hyperlink 3 52" xfId="18350" hidden="1" xr:uid="{00000000-0005-0000-0000-0000E6420000}"/>
    <cellStyle name="Hyperlink 3 52" xfId="17240" hidden="1" xr:uid="{00000000-0005-0000-0000-0000E7420000}"/>
    <cellStyle name="Hyperlink 3 52" xfId="18651" hidden="1" xr:uid="{00000000-0005-0000-0000-0000E8420000}"/>
    <cellStyle name="Hyperlink 3 52" xfId="36862" hidden="1" xr:uid="{00000000-0005-0000-0000-00002D430000}"/>
    <cellStyle name="Hyperlink 3 52" xfId="32781" xr:uid="{00000000-0005-0000-0000-000040430000}"/>
    <cellStyle name="Hyperlink 3 53" xfId="25641" hidden="1" xr:uid="{00000000-0005-0000-0000-00005F430000}"/>
    <cellStyle name="Hyperlink 3 53" xfId="36268" hidden="1" xr:uid="{00000000-0005-0000-0000-000087430000}"/>
    <cellStyle name="Hyperlink 3 53" xfId="36063" hidden="1" xr:uid="{00000000-0005-0000-0000-000085430000}"/>
    <cellStyle name="Hyperlink 3 53" xfId="35661" hidden="1" xr:uid="{00000000-0005-0000-0000-000086430000}"/>
    <cellStyle name="Hyperlink 3 53" xfId="37065" hidden="1" xr:uid="{00000000-0005-0000-0000-00008B430000}"/>
    <cellStyle name="Hyperlink 3 53" xfId="32378" hidden="1" xr:uid="{00000000-0005-0000-0000-00007B430000}"/>
    <cellStyle name="Hyperlink 3 53" xfId="24600" hidden="1" xr:uid="{00000000-0005-0000-0000-00005A430000}"/>
    <cellStyle name="Hyperlink 3 53" xfId="33930" hidden="1" xr:uid="{00000000-0005-0000-0000-00007D430000}"/>
    <cellStyle name="Hyperlink 3 53" xfId="37673" hidden="1" xr:uid="{00000000-0005-0000-0000-00008C430000}"/>
    <cellStyle name="Hyperlink 3 53" xfId="37864" hidden="1" xr:uid="{00000000-0005-0000-0000-00008D430000}"/>
    <cellStyle name="Hyperlink 3 53" xfId="38781" hidden="1" xr:uid="{00000000-0005-0000-0000-00008E430000}"/>
    <cellStyle name="Hyperlink 3 53" xfId="38065" hidden="1" xr:uid="{00000000-0005-0000-0000-00008F430000}"/>
    <cellStyle name="Hyperlink 3 53" xfId="39079" hidden="1" xr:uid="{00000000-0005-0000-0000-000090430000}"/>
    <cellStyle name="Hyperlink 3 53" xfId="39377" hidden="1" xr:uid="{00000000-0005-0000-0000-000091430000}"/>
    <cellStyle name="Hyperlink 3 53" xfId="39578" hidden="1" xr:uid="{00000000-0005-0000-0000-000092430000}"/>
    <cellStyle name="Hyperlink 3 53" xfId="40183" hidden="1" xr:uid="{00000000-0005-0000-0000-000093430000}"/>
    <cellStyle name="Hyperlink 3 53" xfId="40619" hidden="1" xr:uid="{00000000-0005-0000-0000-000097430000}"/>
    <cellStyle name="Hyperlink 3 53" xfId="28022" hidden="1" xr:uid="{00000000-0005-0000-0000-000069430000}"/>
    <cellStyle name="Hyperlink 3 53" xfId="17040" hidden="1" xr:uid="{00000000-0005-0000-0000-000041430000}"/>
    <cellStyle name="Hyperlink 3 53" xfId="29136" hidden="1" xr:uid="{00000000-0005-0000-0000-00006B430000}"/>
    <cellStyle name="Hyperlink 3 53" xfId="41022" hidden="1" xr:uid="{00000000-0005-0000-0000-00009A430000}"/>
    <cellStyle name="Hyperlink 3 53" xfId="40820" hidden="1" xr:uid="{00000000-0005-0000-0000-000098430000}"/>
    <cellStyle name="Hyperlink 3 53" xfId="41424" hidden="1" xr:uid="{00000000-0005-0000-0000-000099430000}"/>
    <cellStyle name="Hyperlink 3 53" xfId="19153" hidden="1" xr:uid="{00000000-0005-0000-0000-000046430000}"/>
    <cellStyle name="Hyperlink 3 53" xfId="30538" hidden="1" xr:uid="{00000000-0005-0000-0000-000070430000}"/>
    <cellStyle name="Hyperlink 3 53" xfId="30135" hidden="1" xr:uid="{00000000-0005-0000-0000-000071430000}"/>
    <cellStyle name="Hyperlink 3 53" xfId="27212" hidden="1" xr:uid="{00000000-0005-0000-0000-000066430000}"/>
    <cellStyle name="Hyperlink 3 53" xfId="17665" hidden="1" xr:uid="{00000000-0005-0000-0000-000064430000}"/>
    <cellStyle name="Hyperlink 3 53" xfId="27006" hidden="1" xr:uid="{00000000-0005-0000-0000-000065430000}"/>
    <cellStyle name="Hyperlink 3 53" xfId="28219" hidden="1" xr:uid="{00000000-0005-0000-0000-00006A430000}"/>
    <cellStyle name="Hyperlink 3 53" xfId="39780" hidden="1" xr:uid="{00000000-0005-0000-0000-000094430000}"/>
    <cellStyle name="Hyperlink 3 53" xfId="28420" hidden="1" xr:uid="{00000000-0005-0000-0000-00006C430000}"/>
    <cellStyle name="Hyperlink 3 53" xfId="38251" hidden="1" xr:uid="{00000000-0005-0000-0000-000096430000}"/>
    <cellStyle name="Hyperlink 3 53" xfId="32176" hidden="1" xr:uid="{00000000-0005-0000-0000-000079430000}"/>
    <cellStyle name="Hyperlink 3 53" xfId="33331" hidden="1" xr:uid="{00000000-0005-0000-0000-00007A430000}"/>
    <cellStyle name="Hyperlink 3 53" xfId="29933" hidden="1" xr:uid="{00000000-0005-0000-0000-00006F430000}"/>
    <cellStyle name="Hyperlink 3 53" xfId="29434" hidden="1" xr:uid="{00000000-0005-0000-0000-00006D430000}"/>
    <cellStyle name="Hyperlink 3 53" xfId="29732" hidden="1" xr:uid="{00000000-0005-0000-0000-00006E430000}"/>
    <cellStyle name="Hyperlink 3 53" xfId="28606" hidden="1" xr:uid="{00000000-0005-0000-0000-000073430000}"/>
    <cellStyle name="Hyperlink 3 53" xfId="18952" hidden="1" xr:uid="{00000000-0005-0000-0000-000045430000}"/>
    <cellStyle name="Hyperlink 3 53" xfId="31175" hidden="1" xr:uid="{00000000-0005-0000-0000-000075430000}"/>
    <cellStyle name="Hyperlink 3 53" xfId="19758" hidden="1" xr:uid="{00000000-0005-0000-0000-000047430000}"/>
    <cellStyle name="Hyperlink 3 53" xfId="32564" hidden="1" xr:uid="{00000000-0005-0000-0000-000082430000}"/>
    <cellStyle name="Hyperlink 3 53" xfId="35258" hidden="1" xr:uid="{00000000-0005-0000-0000-000083430000}"/>
    <cellStyle name="Hyperlink 3 53" xfId="31984" hidden="1" xr:uid="{00000000-0005-0000-0000-000078430000}"/>
    <cellStyle name="Hyperlink 3 53" xfId="31779" hidden="1" xr:uid="{00000000-0005-0000-0000-000076430000}"/>
    <cellStyle name="Hyperlink 3 53" xfId="31377" hidden="1" xr:uid="{00000000-0005-0000-0000-000077430000}"/>
    <cellStyle name="Hyperlink 3 53" xfId="33630" hidden="1" xr:uid="{00000000-0005-0000-0000-00007C430000}"/>
    <cellStyle name="Hyperlink 3 53" xfId="36649" hidden="1" xr:uid="{00000000-0005-0000-0000-000088430000}"/>
    <cellStyle name="Hyperlink 3 53" xfId="34131" hidden="1" xr:uid="{00000000-0005-0000-0000-00007E430000}"/>
    <cellStyle name="Hyperlink 3 53" xfId="37468" hidden="1" xr:uid="{00000000-0005-0000-0000-00008A430000}"/>
    <cellStyle name="Hyperlink 3 53" xfId="24101" hidden="1" xr:uid="{00000000-0005-0000-0000-000058430000}"/>
    <cellStyle name="Hyperlink 3 53" xfId="24399" hidden="1" xr:uid="{00000000-0005-0000-0000-000059430000}"/>
    <cellStyle name="Hyperlink 3 53" xfId="34941" hidden="1" xr:uid="{00000000-0005-0000-0000-000081430000}"/>
    <cellStyle name="Hyperlink 3 53" xfId="34736" hidden="1" xr:uid="{00000000-0005-0000-0000-00007F430000}"/>
    <cellStyle name="Hyperlink 3 53" xfId="34333" hidden="1" xr:uid="{00000000-0005-0000-0000-000080430000}"/>
    <cellStyle name="Hyperlink 3 53" xfId="22490" hidden="1" xr:uid="{00000000-0005-0000-0000-000052430000}"/>
    <cellStyle name="Hyperlink 3 53" xfId="23273" hidden="1" xr:uid="{00000000-0005-0000-0000-00005E430000}"/>
    <cellStyle name="Hyperlink 3 53" xfId="22695" hidden="1" xr:uid="{00000000-0005-0000-0000-000054430000}"/>
    <cellStyle name="Hyperlink 3 53" xfId="25842" hidden="1" xr:uid="{00000000-0005-0000-0000-000060430000}"/>
    <cellStyle name="Hyperlink 3 53" xfId="41629" hidden="1" xr:uid="{00000000-0005-0000-0000-00009B430000}"/>
    <cellStyle name="Hyperlink 3 53" xfId="26044" hidden="1" xr:uid="{00000000-0005-0000-0000-000062430000}"/>
    <cellStyle name="Hyperlink 3 53" xfId="23087" hidden="1" xr:uid="{00000000-0005-0000-0000-000057430000}"/>
    <cellStyle name="Hyperlink 3 53" xfId="22886" hidden="1" xr:uid="{00000000-0005-0000-0000-000055430000}"/>
    <cellStyle name="Hyperlink 3 53" xfId="23803" hidden="1" xr:uid="{00000000-0005-0000-0000-000056430000}"/>
    <cellStyle name="Hyperlink 3 53" xfId="40388" hidden="1" xr:uid="{00000000-0005-0000-0000-000095430000}"/>
    <cellStyle name="Hyperlink 3 53" xfId="27817" hidden="1" xr:uid="{00000000-0005-0000-0000-000067430000}"/>
    <cellStyle name="Hyperlink 3 53" xfId="27414" hidden="1" xr:uid="{00000000-0005-0000-0000-000068430000}"/>
    <cellStyle name="Hyperlink 3 53" xfId="25410" hidden="1" xr:uid="{00000000-0005-0000-0000-00005D430000}"/>
    <cellStyle name="Hyperlink 3 53" xfId="25205" hidden="1" xr:uid="{00000000-0005-0000-0000-00005B430000}"/>
    <cellStyle name="Hyperlink 3 53" xfId="24802" hidden="1" xr:uid="{00000000-0005-0000-0000-00005C430000}"/>
    <cellStyle name="Hyperlink 3 53" xfId="26446" hidden="1" xr:uid="{00000000-0005-0000-0000-000061430000}"/>
    <cellStyle name="Hyperlink 3 53" xfId="21885" hidden="1" xr:uid="{00000000-0005-0000-0000-000051430000}"/>
    <cellStyle name="Hyperlink 3 53" xfId="26651" hidden="1" xr:uid="{00000000-0005-0000-0000-000063430000}"/>
    <cellStyle name="Hyperlink 3 53" xfId="22087" hidden="1" xr:uid="{00000000-0005-0000-0000-000053430000}"/>
    <cellStyle name="Hyperlink 3 53" xfId="19963" hidden="1" xr:uid="{00000000-0005-0000-0000-000049430000}"/>
    <cellStyle name="Hyperlink 3 53" xfId="17445" hidden="1" xr:uid="{00000000-0005-0000-0000-00004A430000}"/>
    <cellStyle name="Hyperlink 3 53" xfId="20280" hidden="1" xr:uid="{00000000-0005-0000-0000-00004B430000}"/>
    <cellStyle name="Hyperlink 3 53" xfId="20481" hidden="1" xr:uid="{00000000-0005-0000-0000-00004C430000}"/>
    <cellStyle name="Hyperlink 3 53" xfId="21085" hidden="1" xr:uid="{00000000-0005-0000-0000-00004D430000}"/>
    <cellStyle name="Hyperlink 3 53" xfId="20683" hidden="1" xr:uid="{00000000-0005-0000-0000-00004E430000}"/>
    <cellStyle name="Hyperlink 3 53" xfId="21290" hidden="1" xr:uid="{00000000-0005-0000-0000-00004F430000}"/>
    <cellStyle name="Hyperlink 3 53" xfId="21671" hidden="1" xr:uid="{00000000-0005-0000-0000-000050430000}"/>
    <cellStyle name="Hyperlink 3 53" xfId="19355" hidden="1" xr:uid="{00000000-0005-0000-0000-000048430000}"/>
    <cellStyle name="Hyperlink 3 53" xfId="30743" hidden="1" xr:uid="{00000000-0005-0000-0000-000072430000}"/>
    <cellStyle name="Hyperlink 3 53" xfId="35459" hidden="1" xr:uid="{00000000-0005-0000-0000-000084430000}"/>
    <cellStyle name="Hyperlink 3 53" xfId="30974" hidden="1" xr:uid="{00000000-0005-0000-0000-000074430000}"/>
    <cellStyle name="Hyperlink 3 53" xfId="18351" hidden="1" xr:uid="{00000000-0005-0000-0000-000042430000}"/>
    <cellStyle name="Hyperlink 3 53" xfId="17247" hidden="1" xr:uid="{00000000-0005-0000-0000-000043430000}"/>
    <cellStyle name="Hyperlink 3 53" xfId="18652" hidden="1" xr:uid="{00000000-0005-0000-0000-000044430000}"/>
    <cellStyle name="Hyperlink 3 53" xfId="36863" hidden="1" xr:uid="{00000000-0005-0000-0000-000089430000}"/>
    <cellStyle name="Hyperlink 3 53" xfId="32784" xr:uid="{00000000-0005-0000-0000-00009C430000}"/>
    <cellStyle name="Hyperlink 3 54" xfId="25645" hidden="1" xr:uid="{00000000-0005-0000-0000-0000BB430000}"/>
    <cellStyle name="Hyperlink 3 54" xfId="36271" hidden="1" xr:uid="{00000000-0005-0000-0000-0000E3430000}"/>
    <cellStyle name="Hyperlink 3 54" xfId="36067" hidden="1" xr:uid="{00000000-0005-0000-0000-0000E1430000}"/>
    <cellStyle name="Hyperlink 3 54" xfId="35662" hidden="1" xr:uid="{00000000-0005-0000-0000-0000E2430000}"/>
    <cellStyle name="Hyperlink 3 54" xfId="37066" hidden="1" xr:uid="{00000000-0005-0000-0000-0000E7430000}"/>
    <cellStyle name="Hyperlink 3 54" xfId="32379" hidden="1" xr:uid="{00000000-0005-0000-0000-0000D7430000}"/>
    <cellStyle name="Hyperlink 3 54" xfId="24604" hidden="1" xr:uid="{00000000-0005-0000-0000-0000B6430000}"/>
    <cellStyle name="Hyperlink 3 54" xfId="33934" hidden="1" xr:uid="{00000000-0005-0000-0000-0000D9430000}"/>
    <cellStyle name="Hyperlink 3 54" xfId="37676" hidden="1" xr:uid="{00000000-0005-0000-0000-0000E8430000}"/>
    <cellStyle name="Hyperlink 3 54" xfId="37868" hidden="1" xr:uid="{00000000-0005-0000-0000-0000E9430000}"/>
    <cellStyle name="Hyperlink 3 54" xfId="38785" hidden="1" xr:uid="{00000000-0005-0000-0000-0000EA430000}"/>
    <cellStyle name="Hyperlink 3 54" xfId="38066" hidden="1" xr:uid="{00000000-0005-0000-0000-0000EB430000}"/>
    <cellStyle name="Hyperlink 3 54" xfId="39082" hidden="1" xr:uid="{00000000-0005-0000-0000-0000EC430000}"/>
    <cellStyle name="Hyperlink 3 54" xfId="39381" hidden="1" xr:uid="{00000000-0005-0000-0000-0000ED430000}"/>
    <cellStyle name="Hyperlink 3 54" xfId="39582" hidden="1" xr:uid="{00000000-0005-0000-0000-0000EE430000}"/>
    <cellStyle name="Hyperlink 3 54" xfId="40187" hidden="1" xr:uid="{00000000-0005-0000-0000-0000EF430000}"/>
    <cellStyle name="Hyperlink 3 54" xfId="40623" hidden="1" xr:uid="{00000000-0005-0000-0000-0000F3430000}"/>
    <cellStyle name="Hyperlink 3 54" xfId="28025" hidden="1" xr:uid="{00000000-0005-0000-0000-0000C5430000}"/>
    <cellStyle name="Hyperlink 3 54" xfId="17044" hidden="1" xr:uid="{00000000-0005-0000-0000-00009D430000}"/>
    <cellStyle name="Hyperlink 3 54" xfId="29140" hidden="1" xr:uid="{00000000-0005-0000-0000-0000C7430000}"/>
    <cellStyle name="Hyperlink 3 54" xfId="41023" hidden="1" xr:uid="{00000000-0005-0000-0000-0000F6430000}"/>
    <cellStyle name="Hyperlink 3 54" xfId="40824" hidden="1" xr:uid="{00000000-0005-0000-0000-0000F4430000}"/>
    <cellStyle name="Hyperlink 3 54" xfId="41428" hidden="1" xr:uid="{00000000-0005-0000-0000-0000F5430000}"/>
    <cellStyle name="Hyperlink 3 54" xfId="19157" hidden="1" xr:uid="{00000000-0005-0000-0000-0000A2430000}"/>
    <cellStyle name="Hyperlink 3 54" xfId="30542" hidden="1" xr:uid="{00000000-0005-0000-0000-0000CC430000}"/>
    <cellStyle name="Hyperlink 3 54" xfId="30136" hidden="1" xr:uid="{00000000-0005-0000-0000-0000CD430000}"/>
    <cellStyle name="Hyperlink 3 54" xfId="27216" hidden="1" xr:uid="{00000000-0005-0000-0000-0000C2430000}"/>
    <cellStyle name="Hyperlink 3 54" xfId="17667" hidden="1" xr:uid="{00000000-0005-0000-0000-0000C0430000}"/>
    <cellStyle name="Hyperlink 3 54" xfId="27010" hidden="1" xr:uid="{00000000-0005-0000-0000-0000C1430000}"/>
    <cellStyle name="Hyperlink 3 54" xfId="28223" hidden="1" xr:uid="{00000000-0005-0000-0000-0000C6430000}"/>
    <cellStyle name="Hyperlink 3 54" xfId="39781" hidden="1" xr:uid="{00000000-0005-0000-0000-0000F0430000}"/>
    <cellStyle name="Hyperlink 3 54" xfId="28421" hidden="1" xr:uid="{00000000-0005-0000-0000-0000C8430000}"/>
    <cellStyle name="Hyperlink 3 54" xfId="38252" hidden="1" xr:uid="{00000000-0005-0000-0000-0000F2430000}"/>
    <cellStyle name="Hyperlink 3 54" xfId="32180" hidden="1" xr:uid="{00000000-0005-0000-0000-0000D5430000}"/>
    <cellStyle name="Hyperlink 3 54" xfId="33335" hidden="1" xr:uid="{00000000-0005-0000-0000-0000D6430000}"/>
    <cellStyle name="Hyperlink 3 54" xfId="29937" hidden="1" xr:uid="{00000000-0005-0000-0000-0000CB430000}"/>
    <cellStyle name="Hyperlink 3 54" xfId="29437" hidden="1" xr:uid="{00000000-0005-0000-0000-0000C9430000}"/>
    <cellStyle name="Hyperlink 3 54" xfId="29736" hidden="1" xr:uid="{00000000-0005-0000-0000-0000CA430000}"/>
    <cellStyle name="Hyperlink 3 54" xfId="28607" hidden="1" xr:uid="{00000000-0005-0000-0000-0000CF430000}"/>
    <cellStyle name="Hyperlink 3 54" xfId="18956" hidden="1" xr:uid="{00000000-0005-0000-0000-0000A1430000}"/>
    <cellStyle name="Hyperlink 3 54" xfId="31179" hidden="1" xr:uid="{00000000-0005-0000-0000-0000D1430000}"/>
    <cellStyle name="Hyperlink 3 54" xfId="19762" hidden="1" xr:uid="{00000000-0005-0000-0000-0000A3430000}"/>
    <cellStyle name="Hyperlink 3 54" xfId="32565" hidden="1" xr:uid="{00000000-0005-0000-0000-0000DE430000}"/>
    <cellStyle name="Hyperlink 3 54" xfId="35262" hidden="1" xr:uid="{00000000-0005-0000-0000-0000DF430000}"/>
    <cellStyle name="Hyperlink 3 54" xfId="31987" hidden="1" xr:uid="{00000000-0005-0000-0000-0000D4430000}"/>
    <cellStyle name="Hyperlink 3 54" xfId="31783" hidden="1" xr:uid="{00000000-0005-0000-0000-0000D2430000}"/>
    <cellStyle name="Hyperlink 3 54" xfId="31378" hidden="1" xr:uid="{00000000-0005-0000-0000-0000D3430000}"/>
    <cellStyle name="Hyperlink 3 54" xfId="33633" hidden="1" xr:uid="{00000000-0005-0000-0000-0000D8430000}"/>
    <cellStyle name="Hyperlink 3 54" xfId="36653" hidden="1" xr:uid="{00000000-0005-0000-0000-0000E4430000}"/>
    <cellStyle name="Hyperlink 3 54" xfId="34135" hidden="1" xr:uid="{00000000-0005-0000-0000-0000DA430000}"/>
    <cellStyle name="Hyperlink 3 54" xfId="37472" hidden="1" xr:uid="{00000000-0005-0000-0000-0000E6430000}"/>
    <cellStyle name="Hyperlink 3 54" xfId="24104" hidden="1" xr:uid="{00000000-0005-0000-0000-0000B4430000}"/>
    <cellStyle name="Hyperlink 3 54" xfId="24403" hidden="1" xr:uid="{00000000-0005-0000-0000-0000B5430000}"/>
    <cellStyle name="Hyperlink 3 54" xfId="34944" hidden="1" xr:uid="{00000000-0005-0000-0000-0000DD430000}"/>
    <cellStyle name="Hyperlink 3 54" xfId="34740" hidden="1" xr:uid="{00000000-0005-0000-0000-0000DB430000}"/>
    <cellStyle name="Hyperlink 3 54" xfId="34334" hidden="1" xr:uid="{00000000-0005-0000-0000-0000DC430000}"/>
    <cellStyle name="Hyperlink 3 54" xfId="22494" hidden="1" xr:uid="{00000000-0005-0000-0000-0000AE430000}"/>
    <cellStyle name="Hyperlink 3 54" xfId="23274" hidden="1" xr:uid="{00000000-0005-0000-0000-0000BA430000}"/>
    <cellStyle name="Hyperlink 3 54" xfId="22698" hidden="1" xr:uid="{00000000-0005-0000-0000-0000B0430000}"/>
    <cellStyle name="Hyperlink 3 54" xfId="25846" hidden="1" xr:uid="{00000000-0005-0000-0000-0000BC430000}"/>
    <cellStyle name="Hyperlink 3 54" xfId="41632" hidden="1" xr:uid="{00000000-0005-0000-0000-0000F7430000}"/>
    <cellStyle name="Hyperlink 3 54" xfId="26045" hidden="1" xr:uid="{00000000-0005-0000-0000-0000BE430000}"/>
    <cellStyle name="Hyperlink 3 54" xfId="23088" hidden="1" xr:uid="{00000000-0005-0000-0000-0000B3430000}"/>
    <cellStyle name="Hyperlink 3 54" xfId="22890" hidden="1" xr:uid="{00000000-0005-0000-0000-0000B1430000}"/>
    <cellStyle name="Hyperlink 3 54" xfId="23807" hidden="1" xr:uid="{00000000-0005-0000-0000-0000B2430000}"/>
    <cellStyle name="Hyperlink 3 54" xfId="40391" hidden="1" xr:uid="{00000000-0005-0000-0000-0000F1430000}"/>
    <cellStyle name="Hyperlink 3 54" xfId="27821" hidden="1" xr:uid="{00000000-0005-0000-0000-0000C3430000}"/>
    <cellStyle name="Hyperlink 3 54" xfId="27415" hidden="1" xr:uid="{00000000-0005-0000-0000-0000C4430000}"/>
    <cellStyle name="Hyperlink 3 54" xfId="25413" hidden="1" xr:uid="{00000000-0005-0000-0000-0000B9430000}"/>
    <cellStyle name="Hyperlink 3 54" xfId="25209" hidden="1" xr:uid="{00000000-0005-0000-0000-0000B7430000}"/>
    <cellStyle name="Hyperlink 3 54" xfId="24803" hidden="1" xr:uid="{00000000-0005-0000-0000-0000B8430000}"/>
    <cellStyle name="Hyperlink 3 54" xfId="26450" hidden="1" xr:uid="{00000000-0005-0000-0000-0000BD430000}"/>
    <cellStyle name="Hyperlink 3 54" xfId="21889" hidden="1" xr:uid="{00000000-0005-0000-0000-0000AD430000}"/>
    <cellStyle name="Hyperlink 3 54" xfId="26654" hidden="1" xr:uid="{00000000-0005-0000-0000-0000BF430000}"/>
    <cellStyle name="Hyperlink 3 54" xfId="22088" hidden="1" xr:uid="{00000000-0005-0000-0000-0000AF430000}"/>
    <cellStyle name="Hyperlink 3 54" xfId="19966" hidden="1" xr:uid="{00000000-0005-0000-0000-0000A5430000}"/>
    <cellStyle name="Hyperlink 3 54" xfId="17446" hidden="1" xr:uid="{00000000-0005-0000-0000-0000A6430000}"/>
    <cellStyle name="Hyperlink 3 54" xfId="20284" hidden="1" xr:uid="{00000000-0005-0000-0000-0000A7430000}"/>
    <cellStyle name="Hyperlink 3 54" xfId="20485" hidden="1" xr:uid="{00000000-0005-0000-0000-0000A8430000}"/>
    <cellStyle name="Hyperlink 3 54" xfId="21089" hidden="1" xr:uid="{00000000-0005-0000-0000-0000A9430000}"/>
    <cellStyle name="Hyperlink 3 54" xfId="20684" hidden="1" xr:uid="{00000000-0005-0000-0000-0000AA430000}"/>
    <cellStyle name="Hyperlink 3 54" xfId="21293" hidden="1" xr:uid="{00000000-0005-0000-0000-0000AB430000}"/>
    <cellStyle name="Hyperlink 3 54" xfId="21675" hidden="1" xr:uid="{00000000-0005-0000-0000-0000AC430000}"/>
    <cellStyle name="Hyperlink 3 54" xfId="19356" hidden="1" xr:uid="{00000000-0005-0000-0000-0000A4430000}"/>
    <cellStyle name="Hyperlink 3 54" xfId="30746" hidden="1" xr:uid="{00000000-0005-0000-0000-0000CE430000}"/>
    <cellStyle name="Hyperlink 3 54" xfId="35463" hidden="1" xr:uid="{00000000-0005-0000-0000-0000E0430000}"/>
    <cellStyle name="Hyperlink 3 54" xfId="30978" hidden="1" xr:uid="{00000000-0005-0000-0000-0000D0430000}"/>
    <cellStyle name="Hyperlink 3 54" xfId="18355" hidden="1" xr:uid="{00000000-0005-0000-0000-00009E430000}"/>
    <cellStyle name="Hyperlink 3 54" xfId="17248" hidden="1" xr:uid="{00000000-0005-0000-0000-00009F430000}"/>
    <cellStyle name="Hyperlink 3 54" xfId="18655" hidden="1" xr:uid="{00000000-0005-0000-0000-0000A0430000}"/>
    <cellStyle name="Hyperlink 3 54" xfId="36867" hidden="1" xr:uid="{00000000-0005-0000-0000-0000E5430000}"/>
    <cellStyle name="Hyperlink 3 54" xfId="32786" xr:uid="{00000000-0005-0000-0000-0000F8430000}"/>
    <cellStyle name="Hyperlink 3 55" xfId="27417" hidden="1" xr:uid="{00000000-0005-0000-0000-000020440000}"/>
    <cellStyle name="Hyperlink 3 55" xfId="28026" hidden="1" xr:uid="{00000000-0005-0000-0000-000021440000}"/>
    <cellStyle name="Hyperlink 3 55" xfId="25847" hidden="1" xr:uid="{00000000-0005-0000-0000-000018440000}"/>
    <cellStyle name="Hyperlink 3 55" xfId="39382" hidden="1" xr:uid="{00000000-0005-0000-0000-000049440000}"/>
    <cellStyle name="Hyperlink 3 55" xfId="39583" hidden="1" xr:uid="{00000000-0005-0000-0000-00004A440000}"/>
    <cellStyle name="Hyperlink 3 55" xfId="26655" hidden="1" xr:uid="{00000000-0005-0000-0000-00001B440000}"/>
    <cellStyle name="Hyperlink 3 55" xfId="27217" hidden="1" xr:uid="{00000000-0005-0000-0000-00001E440000}"/>
    <cellStyle name="Hyperlink 3 55" xfId="32381" hidden="1" xr:uid="{00000000-0005-0000-0000-000033440000}"/>
    <cellStyle name="Hyperlink 3 55" xfId="33634" hidden="1" xr:uid="{00000000-0005-0000-0000-000034440000}"/>
    <cellStyle name="Hyperlink 3 55" xfId="40624" hidden="1" xr:uid="{00000000-0005-0000-0000-00004F440000}"/>
    <cellStyle name="Hyperlink 3 55" xfId="40825" hidden="1" xr:uid="{00000000-0005-0000-0000-000050440000}"/>
    <cellStyle name="Hyperlink 3 55" xfId="37677" hidden="1" xr:uid="{00000000-0005-0000-0000-000044440000}"/>
    <cellStyle name="Hyperlink 3 55" xfId="36272" hidden="1" xr:uid="{00000000-0005-0000-0000-00003F440000}"/>
    <cellStyle name="Hyperlink 3 55" xfId="38786" hidden="1" xr:uid="{00000000-0005-0000-0000-000046440000}"/>
    <cellStyle name="Hyperlink 3 55" xfId="28224" hidden="1" xr:uid="{00000000-0005-0000-0000-000022440000}"/>
    <cellStyle name="Hyperlink 3 55" xfId="39083" hidden="1" xr:uid="{00000000-0005-0000-0000-000048440000}"/>
    <cellStyle name="Hyperlink 3 55" xfId="34336" hidden="1" xr:uid="{00000000-0005-0000-0000-000038440000}"/>
    <cellStyle name="Hyperlink 3 55" xfId="35263" hidden="1" xr:uid="{00000000-0005-0000-0000-00003B440000}"/>
    <cellStyle name="Hyperlink 3 55" xfId="27011" hidden="1" xr:uid="{00000000-0005-0000-0000-00001D440000}"/>
    <cellStyle name="Hyperlink 3 55" xfId="18656" hidden="1" xr:uid="{00000000-0005-0000-0000-0000FC430000}"/>
    <cellStyle name="Hyperlink 3 55" xfId="38068" hidden="1" xr:uid="{00000000-0005-0000-0000-000047440000}"/>
    <cellStyle name="Hyperlink 3 55" xfId="35664" hidden="1" xr:uid="{00000000-0005-0000-0000-00003E440000}"/>
    <cellStyle name="Hyperlink 3 55" xfId="36068" hidden="1" xr:uid="{00000000-0005-0000-0000-00003D440000}"/>
    <cellStyle name="Hyperlink 3 55" xfId="29938" hidden="1" xr:uid="{00000000-0005-0000-0000-000027440000}"/>
    <cellStyle name="Hyperlink 3 55" xfId="37473" hidden="1" xr:uid="{00000000-0005-0000-0000-000042440000}"/>
    <cellStyle name="Hyperlink 3 55" xfId="28423" hidden="1" xr:uid="{00000000-0005-0000-0000-000024440000}"/>
    <cellStyle name="Hyperlink 3 55" xfId="30747" hidden="1" xr:uid="{00000000-0005-0000-0000-00002A440000}"/>
    <cellStyle name="Hyperlink 3 55" xfId="37068" hidden="1" xr:uid="{00000000-0005-0000-0000-000043440000}"/>
    <cellStyle name="Hyperlink 3 55" xfId="34136" hidden="1" xr:uid="{00000000-0005-0000-0000-000036440000}"/>
    <cellStyle name="Hyperlink 3 55" xfId="34741" hidden="1" xr:uid="{00000000-0005-0000-0000-000037440000}"/>
    <cellStyle name="Hyperlink 3 55" xfId="31784" hidden="1" xr:uid="{00000000-0005-0000-0000-00002E440000}"/>
    <cellStyle name="Hyperlink 3 55" xfId="40188" hidden="1" xr:uid="{00000000-0005-0000-0000-00004B440000}"/>
    <cellStyle name="Hyperlink 3 55" xfId="39783" hidden="1" xr:uid="{00000000-0005-0000-0000-00004C440000}"/>
    <cellStyle name="Hyperlink 3 55" xfId="32181" hidden="1" xr:uid="{00000000-0005-0000-0000-000031440000}"/>
    <cellStyle name="Hyperlink 3 55" xfId="33336" hidden="1" xr:uid="{00000000-0005-0000-0000-000032440000}"/>
    <cellStyle name="Hyperlink 3 55" xfId="26047" hidden="1" xr:uid="{00000000-0005-0000-0000-00001A440000}"/>
    <cellStyle name="Hyperlink 3 55" xfId="31380" hidden="1" xr:uid="{00000000-0005-0000-0000-00002F440000}"/>
    <cellStyle name="Hyperlink 3 55" xfId="33935" hidden="1" xr:uid="{00000000-0005-0000-0000-000035440000}"/>
    <cellStyle name="Hyperlink 3 55" xfId="19967" hidden="1" xr:uid="{00000000-0005-0000-0000-000001440000}"/>
    <cellStyle name="Hyperlink 3 55" xfId="23808" hidden="1" xr:uid="{00000000-0005-0000-0000-00000E440000}"/>
    <cellStyle name="Hyperlink 3 55" xfId="23090" hidden="1" xr:uid="{00000000-0005-0000-0000-00000F440000}"/>
    <cellStyle name="Hyperlink 3 55" xfId="34945" hidden="1" xr:uid="{00000000-0005-0000-0000-000039440000}"/>
    <cellStyle name="Hyperlink 3 55" xfId="21890" hidden="1" xr:uid="{00000000-0005-0000-0000-000009440000}"/>
    <cellStyle name="Hyperlink 3 55" xfId="18957" hidden="1" xr:uid="{00000000-0005-0000-0000-0000FD430000}"/>
    <cellStyle name="Hyperlink 3 55" xfId="35464" hidden="1" xr:uid="{00000000-0005-0000-0000-00003C440000}"/>
    <cellStyle name="Hyperlink 3 55" xfId="22495" hidden="1" xr:uid="{00000000-0005-0000-0000-00000A440000}"/>
    <cellStyle name="Hyperlink 3 55" xfId="29438" hidden="1" xr:uid="{00000000-0005-0000-0000-000025440000}"/>
    <cellStyle name="Hyperlink 3 55" xfId="32570" hidden="1" xr:uid="{00000000-0005-0000-0000-00003A440000}"/>
    <cellStyle name="Hyperlink 3 55" xfId="22891" hidden="1" xr:uid="{00000000-0005-0000-0000-00000D440000}"/>
    <cellStyle name="Hyperlink 3 55" xfId="37869" hidden="1" xr:uid="{00000000-0005-0000-0000-000045440000}"/>
    <cellStyle name="Hyperlink 3 55" xfId="41025" hidden="1" xr:uid="{00000000-0005-0000-0000-000052440000}"/>
    <cellStyle name="Hyperlink 3 55" xfId="41633" hidden="1" xr:uid="{00000000-0005-0000-0000-000053440000}"/>
    <cellStyle name="Hyperlink 3 55" xfId="24404" hidden="1" xr:uid="{00000000-0005-0000-0000-000011440000}"/>
    <cellStyle name="Hyperlink 3 55" xfId="40392" hidden="1" xr:uid="{00000000-0005-0000-0000-00004D440000}"/>
    <cellStyle name="Hyperlink 3 55" xfId="36868" hidden="1" xr:uid="{00000000-0005-0000-0000-000041440000}"/>
    <cellStyle name="Hyperlink 3 55" xfId="24805" hidden="1" xr:uid="{00000000-0005-0000-0000-000014440000}"/>
    <cellStyle name="Hyperlink 3 55" xfId="38257" hidden="1" xr:uid="{00000000-0005-0000-0000-00004E440000}"/>
    <cellStyle name="Hyperlink 3 55" xfId="31988" hidden="1" xr:uid="{00000000-0005-0000-0000-000030440000}"/>
    <cellStyle name="Hyperlink 3 55" xfId="24605" hidden="1" xr:uid="{00000000-0005-0000-0000-000012440000}"/>
    <cellStyle name="Hyperlink 3 55" xfId="41429" hidden="1" xr:uid="{00000000-0005-0000-0000-000051440000}"/>
    <cellStyle name="Hyperlink 3 55" xfId="20285" hidden="1" xr:uid="{00000000-0005-0000-0000-000003440000}"/>
    <cellStyle name="Hyperlink 3 55" xfId="18356" hidden="1" xr:uid="{00000000-0005-0000-0000-0000FA430000}"/>
    <cellStyle name="Hyperlink 3 55" xfId="17045" hidden="1" xr:uid="{00000000-0005-0000-0000-0000F9430000}"/>
    <cellStyle name="Hyperlink 3 55" xfId="17673" hidden="1" xr:uid="{00000000-0005-0000-0000-00001C440000}"/>
    <cellStyle name="Hyperlink 3 55" xfId="19158" hidden="1" xr:uid="{00000000-0005-0000-0000-0000FE430000}"/>
    <cellStyle name="Hyperlink 3 55" xfId="26451" hidden="1" xr:uid="{00000000-0005-0000-0000-000019440000}"/>
    <cellStyle name="Hyperlink 3 55" xfId="27822" hidden="1" xr:uid="{00000000-0005-0000-0000-00001F440000}"/>
    <cellStyle name="Hyperlink 3 55" xfId="19763" hidden="1" xr:uid="{00000000-0005-0000-0000-0000FF430000}"/>
    <cellStyle name="Hyperlink 3 55" xfId="28612" hidden="1" xr:uid="{00000000-0005-0000-0000-00002B440000}"/>
    <cellStyle name="Hyperlink 3 55" xfId="30979" hidden="1" xr:uid="{00000000-0005-0000-0000-00002C440000}"/>
    <cellStyle name="Hyperlink 3 55" xfId="29141" hidden="1" xr:uid="{00000000-0005-0000-0000-000023440000}"/>
    <cellStyle name="Hyperlink 3 55" xfId="21294" hidden="1" xr:uid="{00000000-0005-0000-0000-000007440000}"/>
    <cellStyle name="Hyperlink 3 55" xfId="21676" hidden="1" xr:uid="{00000000-0005-0000-0000-000008440000}"/>
    <cellStyle name="Hyperlink 3 55" xfId="29737" hidden="1" xr:uid="{00000000-0005-0000-0000-000026440000}"/>
    <cellStyle name="Hyperlink 3 55" xfId="30138" hidden="1" xr:uid="{00000000-0005-0000-0000-000029440000}"/>
    <cellStyle name="Hyperlink 3 55" xfId="22090" hidden="1" xr:uid="{00000000-0005-0000-0000-00000B440000}"/>
    <cellStyle name="Hyperlink 3 55" xfId="22699" hidden="1" xr:uid="{00000000-0005-0000-0000-00000C440000}"/>
    <cellStyle name="Hyperlink 3 55" xfId="19358" hidden="1" xr:uid="{00000000-0005-0000-0000-000000440000}"/>
    <cellStyle name="Hyperlink 3 55" xfId="17250" hidden="1" xr:uid="{00000000-0005-0000-0000-0000FB430000}"/>
    <cellStyle name="Hyperlink 3 55" xfId="17451" hidden="1" xr:uid="{00000000-0005-0000-0000-000002440000}"/>
    <cellStyle name="Hyperlink 3 55" xfId="25646" hidden="1" xr:uid="{00000000-0005-0000-0000-000017440000}"/>
    <cellStyle name="Hyperlink 3 55" xfId="20486" hidden="1" xr:uid="{00000000-0005-0000-0000-000004440000}"/>
    <cellStyle name="Hyperlink 3 55" xfId="31180" hidden="1" xr:uid="{00000000-0005-0000-0000-00002D440000}"/>
    <cellStyle name="Hyperlink 3 55" xfId="20686" hidden="1" xr:uid="{00000000-0005-0000-0000-000006440000}"/>
    <cellStyle name="Hyperlink 3 55" xfId="24105" hidden="1" xr:uid="{00000000-0005-0000-0000-000010440000}"/>
    <cellStyle name="Hyperlink 3 55" xfId="25210" hidden="1" xr:uid="{00000000-0005-0000-0000-000013440000}"/>
    <cellStyle name="Hyperlink 3 55" xfId="30543" hidden="1" xr:uid="{00000000-0005-0000-0000-000028440000}"/>
    <cellStyle name="Hyperlink 3 55" xfId="36654" hidden="1" xr:uid="{00000000-0005-0000-0000-000040440000}"/>
    <cellStyle name="Hyperlink 3 55" xfId="21090" hidden="1" xr:uid="{00000000-0005-0000-0000-000005440000}"/>
    <cellStyle name="Hyperlink 3 55" xfId="23279" hidden="1" xr:uid="{00000000-0005-0000-0000-000016440000}"/>
    <cellStyle name="Hyperlink 3 55" xfId="25414" hidden="1" xr:uid="{00000000-0005-0000-0000-000015440000}"/>
    <cellStyle name="Hyperlink 3 55" xfId="32792" xr:uid="{00000000-0005-0000-0000-000054440000}"/>
    <cellStyle name="Hyperlink 3 56" xfId="27423" hidden="1" xr:uid="{00000000-0005-0000-0000-00007C440000}"/>
    <cellStyle name="Hyperlink 3 56" xfId="28028" hidden="1" xr:uid="{00000000-0005-0000-0000-00007D440000}"/>
    <cellStyle name="Hyperlink 3 56" xfId="25849" hidden="1" xr:uid="{00000000-0005-0000-0000-000074440000}"/>
    <cellStyle name="Hyperlink 3 56" xfId="39384" hidden="1" xr:uid="{00000000-0005-0000-0000-0000A5440000}"/>
    <cellStyle name="Hyperlink 3 56" xfId="39585" hidden="1" xr:uid="{00000000-0005-0000-0000-0000A6440000}"/>
    <cellStyle name="Hyperlink 3 56" xfId="26657" hidden="1" xr:uid="{00000000-0005-0000-0000-000077440000}"/>
    <cellStyle name="Hyperlink 3 56" xfId="27219" hidden="1" xr:uid="{00000000-0005-0000-0000-00007A440000}"/>
    <cellStyle name="Hyperlink 3 56" xfId="32387" hidden="1" xr:uid="{00000000-0005-0000-0000-00008F440000}"/>
    <cellStyle name="Hyperlink 3 56" xfId="33636" hidden="1" xr:uid="{00000000-0005-0000-0000-000090440000}"/>
    <cellStyle name="Hyperlink 3 56" xfId="40626" hidden="1" xr:uid="{00000000-0005-0000-0000-0000AB440000}"/>
    <cellStyle name="Hyperlink 3 56" xfId="40827" hidden="1" xr:uid="{00000000-0005-0000-0000-0000AC440000}"/>
    <cellStyle name="Hyperlink 3 56" xfId="37679" hidden="1" xr:uid="{00000000-0005-0000-0000-0000A0440000}"/>
    <cellStyle name="Hyperlink 3 56" xfId="36274" hidden="1" xr:uid="{00000000-0005-0000-0000-00009B440000}"/>
    <cellStyle name="Hyperlink 3 56" xfId="38788" hidden="1" xr:uid="{00000000-0005-0000-0000-0000A2440000}"/>
    <cellStyle name="Hyperlink 3 56" xfId="28226" hidden="1" xr:uid="{00000000-0005-0000-0000-00007E440000}"/>
    <cellStyle name="Hyperlink 3 56" xfId="39085" hidden="1" xr:uid="{00000000-0005-0000-0000-0000A4440000}"/>
    <cellStyle name="Hyperlink 3 56" xfId="34342" hidden="1" xr:uid="{00000000-0005-0000-0000-000094440000}"/>
    <cellStyle name="Hyperlink 3 56" xfId="35265" hidden="1" xr:uid="{00000000-0005-0000-0000-000097440000}"/>
    <cellStyle name="Hyperlink 3 56" xfId="27013" hidden="1" xr:uid="{00000000-0005-0000-0000-000079440000}"/>
    <cellStyle name="Hyperlink 3 56" xfId="18658" hidden="1" xr:uid="{00000000-0005-0000-0000-000058440000}"/>
    <cellStyle name="Hyperlink 3 56" xfId="38074" hidden="1" xr:uid="{00000000-0005-0000-0000-0000A3440000}"/>
    <cellStyle name="Hyperlink 3 56" xfId="35670" hidden="1" xr:uid="{00000000-0005-0000-0000-00009A440000}"/>
    <cellStyle name="Hyperlink 3 56" xfId="36070" hidden="1" xr:uid="{00000000-0005-0000-0000-000099440000}"/>
    <cellStyle name="Hyperlink 3 56" xfId="29940" hidden="1" xr:uid="{00000000-0005-0000-0000-000083440000}"/>
    <cellStyle name="Hyperlink 3 56" xfId="37475" hidden="1" xr:uid="{00000000-0005-0000-0000-00009E440000}"/>
    <cellStyle name="Hyperlink 3 56" xfId="28429" hidden="1" xr:uid="{00000000-0005-0000-0000-000080440000}"/>
    <cellStyle name="Hyperlink 3 56" xfId="30749" hidden="1" xr:uid="{00000000-0005-0000-0000-000086440000}"/>
    <cellStyle name="Hyperlink 3 56" xfId="37074" hidden="1" xr:uid="{00000000-0005-0000-0000-00009F440000}"/>
    <cellStyle name="Hyperlink 3 56" xfId="34138" hidden="1" xr:uid="{00000000-0005-0000-0000-000092440000}"/>
    <cellStyle name="Hyperlink 3 56" xfId="34743" hidden="1" xr:uid="{00000000-0005-0000-0000-000093440000}"/>
    <cellStyle name="Hyperlink 3 56" xfId="31786" hidden="1" xr:uid="{00000000-0005-0000-0000-00008A440000}"/>
    <cellStyle name="Hyperlink 3 56" xfId="40190" hidden="1" xr:uid="{00000000-0005-0000-0000-0000A7440000}"/>
    <cellStyle name="Hyperlink 3 56" xfId="39789" hidden="1" xr:uid="{00000000-0005-0000-0000-0000A8440000}"/>
    <cellStyle name="Hyperlink 3 56" xfId="32183" hidden="1" xr:uid="{00000000-0005-0000-0000-00008D440000}"/>
    <cellStyle name="Hyperlink 3 56" xfId="33338" hidden="1" xr:uid="{00000000-0005-0000-0000-00008E440000}"/>
    <cellStyle name="Hyperlink 3 56" xfId="26053" hidden="1" xr:uid="{00000000-0005-0000-0000-000076440000}"/>
    <cellStyle name="Hyperlink 3 56" xfId="31386" hidden="1" xr:uid="{00000000-0005-0000-0000-00008B440000}"/>
    <cellStyle name="Hyperlink 3 56" xfId="33937" hidden="1" xr:uid="{00000000-0005-0000-0000-000091440000}"/>
    <cellStyle name="Hyperlink 3 56" xfId="19969" hidden="1" xr:uid="{00000000-0005-0000-0000-00005D440000}"/>
    <cellStyle name="Hyperlink 3 56" xfId="23810" hidden="1" xr:uid="{00000000-0005-0000-0000-00006A440000}"/>
    <cellStyle name="Hyperlink 3 56" xfId="23096" hidden="1" xr:uid="{00000000-0005-0000-0000-00006B440000}"/>
    <cellStyle name="Hyperlink 3 56" xfId="34947" hidden="1" xr:uid="{00000000-0005-0000-0000-000095440000}"/>
    <cellStyle name="Hyperlink 3 56" xfId="21892" hidden="1" xr:uid="{00000000-0005-0000-0000-000065440000}"/>
    <cellStyle name="Hyperlink 3 56" xfId="18959" hidden="1" xr:uid="{00000000-0005-0000-0000-000059440000}"/>
    <cellStyle name="Hyperlink 3 56" xfId="35466" hidden="1" xr:uid="{00000000-0005-0000-0000-000098440000}"/>
    <cellStyle name="Hyperlink 3 56" xfId="22497" hidden="1" xr:uid="{00000000-0005-0000-0000-000066440000}"/>
    <cellStyle name="Hyperlink 3 56" xfId="29440" hidden="1" xr:uid="{00000000-0005-0000-0000-000081440000}"/>
    <cellStyle name="Hyperlink 3 56" xfId="32571" hidden="1" xr:uid="{00000000-0005-0000-0000-000096440000}"/>
    <cellStyle name="Hyperlink 3 56" xfId="22893" hidden="1" xr:uid="{00000000-0005-0000-0000-000069440000}"/>
    <cellStyle name="Hyperlink 3 56" xfId="37871" hidden="1" xr:uid="{00000000-0005-0000-0000-0000A1440000}"/>
    <cellStyle name="Hyperlink 3 56" xfId="41031" hidden="1" xr:uid="{00000000-0005-0000-0000-0000AE440000}"/>
    <cellStyle name="Hyperlink 3 56" xfId="41635" hidden="1" xr:uid="{00000000-0005-0000-0000-0000AF440000}"/>
    <cellStyle name="Hyperlink 3 56" xfId="24406" hidden="1" xr:uid="{00000000-0005-0000-0000-00006D440000}"/>
    <cellStyle name="Hyperlink 3 56" xfId="40394" hidden="1" xr:uid="{00000000-0005-0000-0000-0000A9440000}"/>
    <cellStyle name="Hyperlink 3 56" xfId="36870" hidden="1" xr:uid="{00000000-0005-0000-0000-00009D440000}"/>
    <cellStyle name="Hyperlink 3 56" xfId="24811" hidden="1" xr:uid="{00000000-0005-0000-0000-000070440000}"/>
    <cellStyle name="Hyperlink 3 56" xfId="38258" hidden="1" xr:uid="{00000000-0005-0000-0000-0000AA440000}"/>
    <cellStyle name="Hyperlink 3 56" xfId="31990" hidden="1" xr:uid="{00000000-0005-0000-0000-00008C440000}"/>
    <cellStyle name="Hyperlink 3 56" xfId="24607" hidden="1" xr:uid="{00000000-0005-0000-0000-00006E440000}"/>
    <cellStyle name="Hyperlink 3 56" xfId="41431" hidden="1" xr:uid="{00000000-0005-0000-0000-0000AD440000}"/>
    <cellStyle name="Hyperlink 3 56" xfId="20287" hidden="1" xr:uid="{00000000-0005-0000-0000-00005F440000}"/>
    <cellStyle name="Hyperlink 3 56" xfId="18358" hidden="1" xr:uid="{00000000-0005-0000-0000-000056440000}"/>
    <cellStyle name="Hyperlink 3 56" xfId="17047" hidden="1" xr:uid="{00000000-0005-0000-0000-000055440000}"/>
    <cellStyle name="Hyperlink 3 56" xfId="17674" hidden="1" xr:uid="{00000000-0005-0000-0000-000078440000}"/>
    <cellStyle name="Hyperlink 3 56" xfId="19160" hidden="1" xr:uid="{00000000-0005-0000-0000-00005A440000}"/>
    <cellStyle name="Hyperlink 3 56" xfId="26453" hidden="1" xr:uid="{00000000-0005-0000-0000-000075440000}"/>
    <cellStyle name="Hyperlink 3 56" xfId="27824" hidden="1" xr:uid="{00000000-0005-0000-0000-00007B440000}"/>
    <cellStyle name="Hyperlink 3 56" xfId="19765" hidden="1" xr:uid="{00000000-0005-0000-0000-00005B440000}"/>
    <cellStyle name="Hyperlink 3 56" xfId="28613" hidden="1" xr:uid="{00000000-0005-0000-0000-000087440000}"/>
    <cellStyle name="Hyperlink 3 56" xfId="30981" hidden="1" xr:uid="{00000000-0005-0000-0000-000088440000}"/>
    <cellStyle name="Hyperlink 3 56" xfId="29143" hidden="1" xr:uid="{00000000-0005-0000-0000-00007F440000}"/>
    <cellStyle name="Hyperlink 3 56" xfId="21296" hidden="1" xr:uid="{00000000-0005-0000-0000-000063440000}"/>
    <cellStyle name="Hyperlink 3 56" xfId="21678" hidden="1" xr:uid="{00000000-0005-0000-0000-000064440000}"/>
    <cellStyle name="Hyperlink 3 56" xfId="29739" hidden="1" xr:uid="{00000000-0005-0000-0000-000082440000}"/>
    <cellStyle name="Hyperlink 3 56" xfId="30144" hidden="1" xr:uid="{00000000-0005-0000-0000-000085440000}"/>
    <cellStyle name="Hyperlink 3 56" xfId="22096" hidden="1" xr:uid="{00000000-0005-0000-0000-000067440000}"/>
    <cellStyle name="Hyperlink 3 56" xfId="22701" hidden="1" xr:uid="{00000000-0005-0000-0000-000068440000}"/>
    <cellStyle name="Hyperlink 3 56" xfId="19364" hidden="1" xr:uid="{00000000-0005-0000-0000-00005C440000}"/>
    <cellStyle name="Hyperlink 3 56" xfId="17257" hidden="1" xr:uid="{00000000-0005-0000-0000-000057440000}"/>
    <cellStyle name="Hyperlink 3 56" xfId="17452" hidden="1" xr:uid="{00000000-0005-0000-0000-00005E440000}"/>
    <cellStyle name="Hyperlink 3 56" xfId="25648" hidden="1" xr:uid="{00000000-0005-0000-0000-000073440000}"/>
    <cellStyle name="Hyperlink 3 56" xfId="20488" hidden="1" xr:uid="{00000000-0005-0000-0000-000060440000}"/>
    <cellStyle name="Hyperlink 3 56" xfId="31182" hidden="1" xr:uid="{00000000-0005-0000-0000-000089440000}"/>
    <cellStyle name="Hyperlink 3 56" xfId="20692" hidden="1" xr:uid="{00000000-0005-0000-0000-000062440000}"/>
    <cellStyle name="Hyperlink 3 56" xfId="24107" hidden="1" xr:uid="{00000000-0005-0000-0000-00006C440000}"/>
    <cellStyle name="Hyperlink 3 56" xfId="25212" hidden="1" xr:uid="{00000000-0005-0000-0000-00006F440000}"/>
    <cellStyle name="Hyperlink 3 56" xfId="30545" hidden="1" xr:uid="{00000000-0005-0000-0000-000084440000}"/>
    <cellStyle name="Hyperlink 3 56" xfId="36656" hidden="1" xr:uid="{00000000-0005-0000-0000-00009C440000}"/>
    <cellStyle name="Hyperlink 3 56" xfId="21092" hidden="1" xr:uid="{00000000-0005-0000-0000-000061440000}"/>
    <cellStyle name="Hyperlink 3 56" xfId="23280" hidden="1" xr:uid="{00000000-0005-0000-0000-000072440000}"/>
    <cellStyle name="Hyperlink 3 56" xfId="25416" hidden="1" xr:uid="{00000000-0005-0000-0000-000071440000}"/>
    <cellStyle name="Hyperlink 3 56" xfId="32793" xr:uid="{00000000-0005-0000-0000-0000B0440000}"/>
    <cellStyle name="Hyperlink 3 57" xfId="27424" hidden="1" xr:uid="{00000000-0005-0000-0000-0000D8440000}"/>
    <cellStyle name="Hyperlink 3 57" xfId="37876" hidden="1" xr:uid="{00000000-0005-0000-0000-0000FD440000}"/>
    <cellStyle name="Hyperlink 3 57" xfId="23284" hidden="1" xr:uid="{00000000-0005-0000-0000-0000CE440000}"/>
    <cellStyle name="Hyperlink 3 57" xfId="26661" hidden="1" xr:uid="{00000000-0005-0000-0000-0000D3440000}"/>
    <cellStyle name="Hyperlink 3 57" xfId="27018" hidden="1" xr:uid="{00000000-0005-0000-0000-0000D5440000}"/>
    <cellStyle name="Hyperlink 3 57" xfId="41436" hidden="1" xr:uid="{00000000-0005-0000-0000-000009450000}"/>
    <cellStyle name="Hyperlink 3 57" xfId="29444" hidden="1" xr:uid="{00000000-0005-0000-0000-0000DD440000}"/>
    <cellStyle name="Hyperlink 3 57" xfId="38793" hidden="1" xr:uid="{00000000-0005-0000-0000-0000FE440000}"/>
    <cellStyle name="Hyperlink 3 57" xfId="36875" hidden="1" xr:uid="{00000000-0005-0000-0000-0000F9440000}"/>
    <cellStyle name="Hyperlink 3 57" xfId="35270" hidden="1" xr:uid="{00000000-0005-0000-0000-0000F3440000}"/>
    <cellStyle name="Hyperlink 3 57" xfId="39389" hidden="1" xr:uid="{00000000-0005-0000-0000-000001450000}"/>
    <cellStyle name="Hyperlink 3 57" xfId="28430" hidden="1" xr:uid="{00000000-0005-0000-0000-0000DC440000}"/>
    <cellStyle name="Hyperlink 3 57" xfId="27224" hidden="1" xr:uid="{00000000-0005-0000-0000-0000D6440000}"/>
    <cellStyle name="Hyperlink 3 57" xfId="39790" hidden="1" xr:uid="{00000000-0005-0000-0000-000004450000}"/>
    <cellStyle name="Hyperlink 3 57" xfId="32575" hidden="1" xr:uid="{00000000-0005-0000-0000-0000F2440000}"/>
    <cellStyle name="Hyperlink 3 57" xfId="33640" hidden="1" xr:uid="{00000000-0005-0000-0000-0000EC440000}"/>
    <cellStyle name="Hyperlink 3 57" xfId="37480" hidden="1" xr:uid="{00000000-0005-0000-0000-0000FA440000}"/>
    <cellStyle name="Hyperlink 3 57" xfId="37075" hidden="1" xr:uid="{00000000-0005-0000-0000-0000FB440000}"/>
    <cellStyle name="Hyperlink 3 57" xfId="18363" hidden="1" xr:uid="{00000000-0005-0000-0000-0000B2440000}"/>
    <cellStyle name="Hyperlink 3 57" xfId="34343" hidden="1" xr:uid="{00000000-0005-0000-0000-0000F0440000}"/>
    <cellStyle name="Hyperlink 3 57" xfId="40631" hidden="1" xr:uid="{00000000-0005-0000-0000-000007450000}"/>
    <cellStyle name="Hyperlink 3 57" xfId="36075" hidden="1" xr:uid="{00000000-0005-0000-0000-0000F5440000}"/>
    <cellStyle name="Hyperlink 3 57" xfId="38262" hidden="1" xr:uid="{00000000-0005-0000-0000-000006450000}"/>
    <cellStyle name="Hyperlink 3 57" xfId="25854" hidden="1" xr:uid="{00000000-0005-0000-0000-0000D0440000}"/>
    <cellStyle name="Hyperlink 3 57" xfId="39590" hidden="1" xr:uid="{00000000-0005-0000-0000-000002450000}"/>
    <cellStyle name="Hyperlink 3 57" xfId="30753" hidden="1" xr:uid="{00000000-0005-0000-0000-0000E2440000}"/>
    <cellStyle name="Hyperlink 3 57" xfId="36278" hidden="1" xr:uid="{00000000-0005-0000-0000-0000F7440000}"/>
    <cellStyle name="Hyperlink 3 57" xfId="17679" hidden="1" xr:uid="{00000000-0005-0000-0000-0000D4440000}"/>
    <cellStyle name="Hyperlink 3 57" xfId="34143" hidden="1" xr:uid="{00000000-0005-0000-0000-0000EE440000}"/>
    <cellStyle name="Hyperlink 3 57" xfId="39089" hidden="1" xr:uid="{00000000-0005-0000-0000-000000450000}"/>
    <cellStyle name="Hyperlink 3 57" xfId="30986" hidden="1" xr:uid="{00000000-0005-0000-0000-0000E4440000}"/>
    <cellStyle name="Hyperlink 3 57" xfId="37683" hidden="1" xr:uid="{00000000-0005-0000-0000-0000FC440000}"/>
    <cellStyle name="Hyperlink 3 57" xfId="32188" hidden="1" xr:uid="{00000000-0005-0000-0000-0000E9440000}"/>
    <cellStyle name="Hyperlink 3 57" xfId="32388" hidden="1" xr:uid="{00000000-0005-0000-0000-0000EB440000}"/>
    <cellStyle name="Hyperlink 3 57" xfId="29148" hidden="1" xr:uid="{00000000-0005-0000-0000-0000DB440000}"/>
    <cellStyle name="Hyperlink 3 57" xfId="21683" hidden="1" xr:uid="{00000000-0005-0000-0000-0000C0440000}"/>
    <cellStyle name="Hyperlink 3 57" xfId="33942" hidden="1" xr:uid="{00000000-0005-0000-0000-0000ED440000}"/>
    <cellStyle name="Hyperlink 3 57" xfId="25653" hidden="1" xr:uid="{00000000-0005-0000-0000-0000CF440000}"/>
    <cellStyle name="Hyperlink 3 57" xfId="29945" hidden="1" xr:uid="{00000000-0005-0000-0000-0000DF440000}"/>
    <cellStyle name="Hyperlink 3 57" xfId="23815" hidden="1" xr:uid="{00000000-0005-0000-0000-0000C6440000}"/>
    <cellStyle name="Hyperlink 3 57" xfId="20693" hidden="1" xr:uid="{00000000-0005-0000-0000-0000BE440000}"/>
    <cellStyle name="Hyperlink 3 57" xfId="34748" hidden="1" xr:uid="{00000000-0005-0000-0000-0000EF440000}"/>
    <cellStyle name="Hyperlink 3 57" xfId="17456" hidden="1" xr:uid="{00000000-0005-0000-0000-0000BA440000}"/>
    <cellStyle name="Hyperlink 3 57" xfId="35471" hidden="1" xr:uid="{00000000-0005-0000-0000-0000F4440000}"/>
    <cellStyle name="Hyperlink 3 57" xfId="22097" hidden="1" xr:uid="{00000000-0005-0000-0000-0000C3440000}"/>
    <cellStyle name="Hyperlink 3 57" xfId="31791" hidden="1" xr:uid="{00000000-0005-0000-0000-0000E6440000}"/>
    <cellStyle name="Hyperlink 3 57" xfId="40398" hidden="1" xr:uid="{00000000-0005-0000-0000-000005450000}"/>
    <cellStyle name="Hyperlink 3 57" xfId="22898" hidden="1" xr:uid="{00000000-0005-0000-0000-0000C5440000}"/>
    <cellStyle name="Hyperlink 3 57" xfId="28231" hidden="1" xr:uid="{00000000-0005-0000-0000-0000DA440000}"/>
    <cellStyle name="Hyperlink 3 57" xfId="33343" hidden="1" xr:uid="{00000000-0005-0000-0000-0000EA440000}"/>
    <cellStyle name="Hyperlink 3 57" xfId="41639" hidden="1" xr:uid="{00000000-0005-0000-0000-00000B450000}"/>
    <cellStyle name="Hyperlink 3 57" xfId="40195" hidden="1" xr:uid="{00000000-0005-0000-0000-000003450000}"/>
    <cellStyle name="Hyperlink 3 57" xfId="23097" hidden="1" xr:uid="{00000000-0005-0000-0000-0000C7440000}"/>
    <cellStyle name="Hyperlink 3 57" xfId="38075" hidden="1" xr:uid="{00000000-0005-0000-0000-0000FF440000}"/>
    <cellStyle name="Hyperlink 3 57" xfId="24812" hidden="1" xr:uid="{00000000-0005-0000-0000-0000CC440000}"/>
    <cellStyle name="Hyperlink 3 57" xfId="40832" hidden="1" xr:uid="{00000000-0005-0000-0000-000008450000}"/>
    <cellStyle name="Hyperlink 3 57" xfId="34951" hidden="1" xr:uid="{00000000-0005-0000-0000-0000F1440000}"/>
    <cellStyle name="Hyperlink 3 57" xfId="19165" hidden="1" xr:uid="{00000000-0005-0000-0000-0000B6440000}"/>
    <cellStyle name="Hyperlink 3 57" xfId="41032" hidden="1" xr:uid="{00000000-0005-0000-0000-00000A450000}"/>
    <cellStyle name="Hyperlink 3 57" xfId="31187" hidden="1" xr:uid="{00000000-0005-0000-0000-0000E5440000}"/>
    <cellStyle name="Hyperlink 3 57" xfId="22502" hidden="1" xr:uid="{00000000-0005-0000-0000-0000C2440000}"/>
    <cellStyle name="Hyperlink 3 57" xfId="17052" hidden="1" xr:uid="{00000000-0005-0000-0000-0000B1440000}"/>
    <cellStyle name="Hyperlink 3 57" xfId="21897" hidden="1" xr:uid="{00000000-0005-0000-0000-0000C1440000}"/>
    <cellStyle name="Hyperlink 3 57" xfId="36661" hidden="1" xr:uid="{00000000-0005-0000-0000-0000F8440000}"/>
    <cellStyle name="Hyperlink 3 57" xfId="21097" hidden="1" xr:uid="{00000000-0005-0000-0000-0000BD440000}"/>
    <cellStyle name="Hyperlink 3 57" xfId="27829" hidden="1" xr:uid="{00000000-0005-0000-0000-0000D7440000}"/>
    <cellStyle name="Hyperlink 3 57" xfId="17258" hidden="1" xr:uid="{00000000-0005-0000-0000-0000B3440000}"/>
    <cellStyle name="Hyperlink 3 57" xfId="24411" hidden="1" xr:uid="{00000000-0005-0000-0000-0000C9440000}"/>
    <cellStyle name="Hyperlink 3 57" xfId="28617" hidden="1" xr:uid="{00000000-0005-0000-0000-0000E3440000}"/>
    <cellStyle name="Hyperlink 3 57" xfId="20292" hidden="1" xr:uid="{00000000-0005-0000-0000-0000BB440000}"/>
    <cellStyle name="Hyperlink 3 57" xfId="28032" hidden="1" xr:uid="{00000000-0005-0000-0000-0000D9440000}"/>
    <cellStyle name="Hyperlink 3 57" xfId="19770" hidden="1" xr:uid="{00000000-0005-0000-0000-0000B7440000}"/>
    <cellStyle name="Hyperlink 3 57" xfId="29744" hidden="1" xr:uid="{00000000-0005-0000-0000-0000DE440000}"/>
    <cellStyle name="Hyperlink 3 57" xfId="30550" hidden="1" xr:uid="{00000000-0005-0000-0000-0000E0440000}"/>
    <cellStyle name="Hyperlink 3 57" xfId="18662" hidden="1" xr:uid="{00000000-0005-0000-0000-0000B4440000}"/>
    <cellStyle name="Hyperlink 3 57" xfId="31994" hidden="1" xr:uid="{00000000-0005-0000-0000-0000E8440000}"/>
    <cellStyle name="Hyperlink 3 57" xfId="20493" hidden="1" xr:uid="{00000000-0005-0000-0000-0000BC440000}"/>
    <cellStyle name="Hyperlink 3 57" xfId="26458" hidden="1" xr:uid="{00000000-0005-0000-0000-0000D1440000}"/>
    <cellStyle name="Hyperlink 3 57" xfId="25217" hidden="1" xr:uid="{00000000-0005-0000-0000-0000CB440000}"/>
    <cellStyle name="Hyperlink 3 57" xfId="21300" hidden="1" xr:uid="{00000000-0005-0000-0000-0000BF440000}"/>
    <cellStyle name="Hyperlink 3 57" xfId="31387" hidden="1" xr:uid="{00000000-0005-0000-0000-0000E7440000}"/>
    <cellStyle name="Hyperlink 3 57" xfId="30145" hidden="1" xr:uid="{00000000-0005-0000-0000-0000E1440000}"/>
    <cellStyle name="Hyperlink 3 57" xfId="18964" hidden="1" xr:uid="{00000000-0005-0000-0000-0000B5440000}"/>
    <cellStyle name="Hyperlink 3 57" xfId="24612" hidden="1" xr:uid="{00000000-0005-0000-0000-0000CA440000}"/>
    <cellStyle name="Hyperlink 3 57" xfId="22705" hidden="1" xr:uid="{00000000-0005-0000-0000-0000C4440000}"/>
    <cellStyle name="Hyperlink 3 57" xfId="26054" hidden="1" xr:uid="{00000000-0005-0000-0000-0000D2440000}"/>
    <cellStyle name="Hyperlink 3 57" xfId="19973" hidden="1" xr:uid="{00000000-0005-0000-0000-0000B9440000}"/>
    <cellStyle name="Hyperlink 3 57" xfId="35671" hidden="1" xr:uid="{00000000-0005-0000-0000-0000F6440000}"/>
    <cellStyle name="Hyperlink 3 57" xfId="24111" hidden="1" xr:uid="{00000000-0005-0000-0000-0000C8440000}"/>
    <cellStyle name="Hyperlink 3 57" xfId="19365" hidden="1" xr:uid="{00000000-0005-0000-0000-0000B8440000}"/>
    <cellStyle name="Hyperlink 3 57" xfId="25420" hidden="1" xr:uid="{00000000-0005-0000-0000-0000CD440000}"/>
    <cellStyle name="Hyperlink 3 57" xfId="32798" xr:uid="{00000000-0005-0000-0000-00000C450000}"/>
    <cellStyle name="Hyperlink 3 58" xfId="27225" hidden="1" xr:uid="{00000000-0005-0000-0000-000032450000}"/>
    <cellStyle name="Hyperlink 3 58" xfId="28434" hidden="1" xr:uid="{00000000-0005-0000-0000-000038450000}"/>
    <cellStyle name="Hyperlink 3 58" xfId="29445" hidden="1" xr:uid="{00000000-0005-0000-0000-000039450000}"/>
    <cellStyle name="Hyperlink 3 58" xfId="29149" hidden="1" xr:uid="{00000000-0005-0000-0000-000037450000}"/>
    <cellStyle name="Hyperlink 3 58" xfId="21098" hidden="1" xr:uid="{00000000-0005-0000-0000-000019450000}"/>
    <cellStyle name="Hyperlink 3 58" xfId="20697" hidden="1" xr:uid="{00000000-0005-0000-0000-00001A450000}"/>
    <cellStyle name="Hyperlink 3 58" xfId="29745" hidden="1" xr:uid="{00000000-0005-0000-0000-00003A450000}"/>
    <cellStyle name="Hyperlink 3 58" xfId="38794" hidden="1" xr:uid="{00000000-0005-0000-0000-00005A450000}"/>
    <cellStyle name="Hyperlink 3 58" xfId="21898" hidden="1" xr:uid="{00000000-0005-0000-0000-00001D450000}"/>
    <cellStyle name="Hyperlink 3 58" xfId="22503" hidden="1" xr:uid="{00000000-0005-0000-0000-00001E450000}"/>
    <cellStyle name="Hyperlink 3 58" xfId="39390" hidden="1" xr:uid="{00000000-0005-0000-0000-00005D450000}"/>
    <cellStyle name="Hyperlink 3 58" xfId="19771" hidden="1" xr:uid="{00000000-0005-0000-0000-000013450000}"/>
    <cellStyle name="Hyperlink 3 58" xfId="19369" hidden="1" xr:uid="{00000000-0005-0000-0000-000014450000}"/>
    <cellStyle name="Hyperlink 3 58" xfId="39794" hidden="1" xr:uid="{00000000-0005-0000-0000-000060450000}"/>
    <cellStyle name="Hyperlink 3 58" xfId="17463" hidden="1" xr:uid="{00000000-0005-0000-0000-000016450000}"/>
    <cellStyle name="Hyperlink 3 58" xfId="20293" hidden="1" xr:uid="{00000000-0005-0000-0000-000017450000}"/>
    <cellStyle name="Hyperlink 3 58" xfId="37481" hidden="1" xr:uid="{00000000-0005-0000-0000-000056450000}"/>
    <cellStyle name="Hyperlink 3 58" xfId="37079" hidden="1" xr:uid="{00000000-0005-0000-0000-000057450000}"/>
    <cellStyle name="Hyperlink 3 58" xfId="36876" hidden="1" xr:uid="{00000000-0005-0000-0000-000055450000}"/>
    <cellStyle name="Hyperlink 3 58" xfId="36279" hidden="1" xr:uid="{00000000-0005-0000-0000-000053450000}"/>
    <cellStyle name="Hyperlink 3 58" xfId="36662" hidden="1" xr:uid="{00000000-0005-0000-0000-000054450000}"/>
    <cellStyle name="Hyperlink 3 58" xfId="32582" hidden="1" xr:uid="{00000000-0005-0000-0000-00004E450000}"/>
    <cellStyle name="Hyperlink 3 58" xfId="33641" hidden="1" xr:uid="{00000000-0005-0000-0000-000048450000}"/>
    <cellStyle name="Hyperlink 3 58" xfId="33943" hidden="1" xr:uid="{00000000-0005-0000-0000-000049450000}"/>
    <cellStyle name="Hyperlink 3 58" xfId="32392" hidden="1" xr:uid="{00000000-0005-0000-0000-000047450000}"/>
    <cellStyle name="Hyperlink 3 58" xfId="35675" hidden="1" xr:uid="{00000000-0005-0000-0000-000052450000}"/>
    <cellStyle name="Hyperlink 3 58" xfId="34347" hidden="1" xr:uid="{00000000-0005-0000-0000-00004C450000}"/>
    <cellStyle name="Hyperlink 3 58" xfId="34952" hidden="1" xr:uid="{00000000-0005-0000-0000-00004D450000}"/>
    <cellStyle name="Hyperlink 3 58" xfId="34749" hidden="1" xr:uid="{00000000-0005-0000-0000-00004B450000}"/>
    <cellStyle name="Hyperlink 3 58" xfId="34144" hidden="1" xr:uid="{00000000-0005-0000-0000-00004A450000}"/>
    <cellStyle name="Hyperlink 3 58" xfId="35472" hidden="1" xr:uid="{00000000-0005-0000-0000-000050450000}"/>
    <cellStyle name="Hyperlink 3 58" xfId="36076" hidden="1" xr:uid="{00000000-0005-0000-0000-000051450000}"/>
    <cellStyle name="Hyperlink 3 58" xfId="35271" hidden="1" xr:uid="{00000000-0005-0000-0000-00004F450000}"/>
    <cellStyle name="Hyperlink 3 58" xfId="21684" hidden="1" xr:uid="{00000000-0005-0000-0000-00001C450000}"/>
    <cellStyle name="Hyperlink 3 58" xfId="22706" hidden="1" xr:uid="{00000000-0005-0000-0000-000020450000}"/>
    <cellStyle name="Hyperlink 3 58" xfId="22899" hidden="1" xr:uid="{00000000-0005-0000-0000-000021450000}"/>
    <cellStyle name="Hyperlink 3 58" xfId="22101" hidden="1" xr:uid="{00000000-0005-0000-0000-00001F450000}"/>
    <cellStyle name="Hyperlink 3 58" xfId="23291" hidden="1" xr:uid="{00000000-0005-0000-0000-00002A450000}"/>
    <cellStyle name="Hyperlink 3 58" xfId="24112" hidden="1" xr:uid="{00000000-0005-0000-0000-000024450000}"/>
    <cellStyle name="Hyperlink 3 58" xfId="24412" hidden="1" xr:uid="{00000000-0005-0000-0000-000025450000}"/>
    <cellStyle name="Hyperlink 3 58" xfId="23101" hidden="1" xr:uid="{00000000-0005-0000-0000-000023450000}"/>
    <cellStyle name="Hyperlink 3 58" xfId="23816" hidden="1" xr:uid="{00000000-0005-0000-0000-000022450000}"/>
    <cellStyle name="Hyperlink 3 58" xfId="24816" hidden="1" xr:uid="{00000000-0005-0000-0000-000028450000}"/>
    <cellStyle name="Hyperlink 3 58" xfId="25421" hidden="1" xr:uid="{00000000-0005-0000-0000-000029450000}"/>
    <cellStyle name="Hyperlink 3 58" xfId="25218" hidden="1" xr:uid="{00000000-0005-0000-0000-000027450000}"/>
    <cellStyle name="Hyperlink 3 58" xfId="40399" hidden="1" xr:uid="{00000000-0005-0000-0000-000061450000}"/>
    <cellStyle name="Hyperlink 3 58" xfId="41437" hidden="1" xr:uid="{00000000-0005-0000-0000-000065450000}"/>
    <cellStyle name="Hyperlink 3 58" xfId="41036" hidden="1" xr:uid="{00000000-0005-0000-0000-000066450000}"/>
    <cellStyle name="Hyperlink 3 58" xfId="40833" hidden="1" xr:uid="{00000000-0005-0000-0000-000064450000}"/>
    <cellStyle name="Hyperlink 3 58" xfId="28232" hidden="1" xr:uid="{00000000-0005-0000-0000-000036450000}"/>
    <cellStyle name="Hyperlink 3 58" xfId="17686" hidden="1" xr:uid="{00000000-0005-0000-0000-000030450000}"/>
    <cellStyle name="Hyperlink 3 58" xfId="27019" hidden="1" xr:uid="{00000000-0005-0000-0000-000031450000}"/>
    <cellStyle name="Hyperlink 3 58" xfId="26662" hidden="1" xr:uid="{00000000-0005-0000-0000-00002F450000}"/>
    <cellStyle name="Hyperlink 3 58" xfId="41640" hidden="1" xr:uid="{00000000-0005-0000-0000-000067450000}"/>
    <cellStyle name="Hyperlink 3 58" xfId="27428" hidden="1" xr:uid="{00000000-0005-0000-0000-000034450000}"/>
    <cellStyle name="Hyperlink 3 58" xfId="28033" hidden="1" xr:uid="{00000000-0005-0000-0000-000035450000}"/>
    <cellStyle name="Hyperlink 3 58" xfId="27830" hidden="1" xr:uid="{00000000-0005-0000-0000-000033450000}"/>
    <cellStyle name="Hyperlink 3 58" xfId="19166" hidden="1" xr:uid="{00000000-0005-0000-0000-000012450000}"/>
    <cellStyle name="Hyperlink 3 58" xfId="18663" hidden="1" xr:uid="{00000000-0005-0000-0000-000010450000}"/>
    <cellStyle name="Hyperlink 3 58" xfId="18364" hidden="1" xr:uid="{00000000-0005-0000-0000-00000E450000}"/>
    <cellStyle name="Hyperlink 3 58" xfId="17263" hidden="1" xr:uid="{00000000-0005-0000-0000-00000F450000}"/>
    <cellStyle name="Hyperlink 3 58" xfId="31792" hidden="1" xr:uid="{00000000-0005-0000-0000-000042450000}"/>
    <cellStyle name="Hyperlink 3 58" xfId="30551" hidden="1" xr:uid="{00000000-0005-0000-0000-00003C450000}"/>
    <cellStyle name="Hyperlink 3 58" xfId="30149" hidden="1" xr:uid="{00000000-0005-0000-0000-00003D450000}"/>
    <cellStyle name="Hyperlink 3 58" xfId="29946" hidden="1" xr:uid="{00000000-0005-0000-0000-00003B450000}"/>
    <cellStyle name="Hyperlink 3 58" xfId="17053" hidden="1" xr:uid="{00000000-0005-0000-0000-00000D450000}"/>
    <cellStyle name="Hyperlink 3 58" xfId="30987" hidden="1" xr:uid="{00000000-0005-0000-0000-000040450000}"/>
    <cellStyle name="Hyperlink 3 58" xfId="31188" hidden="1" xr:uid="{00000000-0005-0000-0000-000041450000}"/>
    <cellStyle name="Hyperlink 3 58" xfId="28624" hidden="1" xr:uid="{00000000-0005-0000-0000-00003F450000}"/>
    <cellStyle name="Hyperlink 3 58" xfId="30754" hidden="1" xr:uid="{00000000-0005-0000-0000-00003E450000}"/>
    <cellStyle name="Hyperlink 3 58" xfId="31995" hidden="1" xr:uid="{00000000-0005-0000-0000-000044450000}"/>
    <cellStyle name="Hyperlink 3 58" xfId="32189" hidden="1" xr:uid="{00000000-0005-0000-0000-000045450000}"/>
    <cellStyle name="Hyperlink 3 58" xfId="31391" hidden="1" xr:uid="{00000000-0005-0000-0000-000043450000}"/>
    <cellStyle name="Hyperlink 3 58" xfId="39591" hidden="1" xr:uid="{00000000-0005-0000-0000-00005E450000}"/>
    <cellStyle name="Hyperlink 3 58" xfId="40196" hidden="1" xr:uid="{00000000-0005-0000-0000-00005F450000}"/>
    <cellStyle name="Hyperlink 3 58" xfId="33344" hidden="1" xr:uid="{00000000-0005-0000-0000-000046450000}"/>
    <cellStyle name="Hyperlink 3 58" xfId="20494" hidden="1" xr:uid="{00000000-0005-0000-0000-000018450000}"/>
    <cellStyle name="Hyperlink 3 58" xfId="38269" hidden="1" xr:uid="{00000000-0005-0000-0000-000062450000}"/>
    <cellStyle name="Hyperlink 3 58" xfId="40632" hidden="1" xr:uid="{00000000-0005-0000-0000-000063450000}"/>
    <cellStyle name="Hyperlink 3 58" xfId="21301" hidden="1" xr:uid="{00000000-0005-0000-0000-00001B450000}"/>
    <cellStyle name="Hyperlink 3 58" xfId="37684" hidden="1" xr:uid="{00000000-0005-0000-0000-000058450000}"/>
    <cellStyle name="Hyperlink 3 58" xfId="37877" hidden="1" xr:uid="{00000000-0005-0000-0000-000059450000}"/>
    <cellStyle name="Hyperlink 3 58" xfId="18965" hidden="1" xr:uid="{00000000-0005-0000-0000-000011450000}"/>
    <cellStyle name="Hyperlink 3 58" xfId="38079" hidden="1" xr:uid="{00000000-0005-0000-0000-00005B450000}"/>
    <cellStyle name="Hyperlink 3 58" xfId="39090" hidden="1" xr:uid="{00000000-0005-0000-0000-00005C450000}"/>
    <cellStyle name="Hyperlink 3 58" xfId="26058" hidden="1" xr:uid="{00000000-0005-0000-0000-00002E450000}"/>
    <cellStyle name="Hyperlink 3 58" xfId="19974" hidden="1" xr:uid="{00000000-0005-0000-0000-000015450000}"/>
    <cellStyle name="Hyperlink 3 58" xfId="26459" hidden="1" xr:uid="{00000000-0005-0000-0000-00002D450000}"/>
    <cellStyle name="Hyperlink 3 58" xfId="25654" hidden="1" xr:uid="{00000000-0005-0000-0000-00002B450000}"/>
    <cellStyle name="Hyperlink 3 58" xfId="25855" hidden="1" xr:uid="{00000000-0005-0000-0000-00002C450000}"/>
    <cellStyle name="Hyperlink 3 58" xfId="24613" hidden="1" xr:uid="{00000000-0005-0000-0000-000026450000}"/>
    <cellStyle name="Hyperlink 3 58" xfId="32805" xr:uid="{00000000-0005-0000-0000-000068450000}"/>
    <cellStyle name="Hyperlink 3 59" xfId="27228" hidden="1" xr:uid="{00000000-0005-0000-0000-00008E450000}"/>
    <cellStyle name="Hyperlink 3 59" xfId="28440" hidden="1" xr:uid="{00000000-0005-0000-0000-000094450000}"/>
    <cellStyle name="Hyperlink 3 59" xfId="29448" hidden="1" xr:uid="{00000000-0005-0000-0000-000095450000}"/>
    <cellStyle name="Hyperlink 3 59" xfId="29152" hidden="1" xr:uid="{00000000-0005-0000-0000-000093450000}"/>
    <cellStyle name="Hyperlink 3 59" xfId="21101" hidden="1" xr:uid="{00000000-0005-0000-0000-000075450000}"/>
    <cellStyle name="Hyperlink 3 59" xfId="20703" hidden="1" xr:uid="{00000000-0005-0000-0000-000076450000}"/>
    <cellStyle name="Hyperlink 3 59" xfId="29748" hidden="1" xr:uid="{00000000-0005-0000-0000-000096450000}"/>
    <cellStyle name="Hyperlink 3 59" xfId="38797" hidden="1" xr:uid="{00000000-0005-0000-0000-0000B6450000}"/>
    <cellStyle name="Hyperlink 3 59" xfId="21901" hidden="1" xr:uid="{00000000-0005-0000-0000-000079450000}"/>
    <cellStyle name="Hyperlink 3 59" xfId="22506" hidden="1" xr:uid="{00000000-0005-0000-0000-00007A450000}"/>
    <cellStyle name="Hyperlink 3 59" xfId="39393" hidden="1" xr:uid="{00000000-0005-0000-0000-0000B9450000}"/>
    <cellStyle name="Hyperlink 3 59" xfId="19774" hidden="1" xr:uid="{00000000-0005-0000-0000-00006F450000}"/>
    <cellStyle name="Hyperlink 3 59" xfId="19375" hidden="1" xr:uid="{00000000-0005-0000-0000-000070450000}"/>
    <cellStyle name="Hyperlink 3 59" xfId="39800" hidden="1" xr:uid="{00000000-0005-0000-0000-0000BC450000}"/>
    <cellStyle name="Hyperlink 3 59" xfId="17465" hidden="1" xr:uid="{00000000-0005-0000-0000-000072450000}"/>
    <cellStyle name="Hyperlink 3 59" xfId="20296" hidden="1" xr:uid="{00000000-0005-0000-0000-000073450000}"/>
    <cellStyle name="Hyperlink 3 59" xfId="37484" hidden="1" xr:uid="{00000000-0005-0000-0000-0000B2450000}"/>
    <cellStyle name="Hyperlink 3 59" xfId="37085" hidden="1" xr:uid="{00000000-0005-0000-0000-0000B3450000}"/>
    <cellStyle name="Hyperlink 3 59" xfId="36879" hidden="1" xr:uid="{00000000-0005-0000-0000-0000B1450000}"/>
    <cellStyle name="Hyperlink 3 59" xfId="36282" hidden="1" xr:uid="{00000000-0005-0000-0000-0000AF450000}"/>
    <cellStyle name="Hyperlink 3 59" xfId="36665" hidden="1" xr:uid="{00000000-0005-0000-0000-0000B0450000}"/>
    <cellStyle name="Hyperlink 3 59" xfId="32584" hidden="1" xr:uid="{00000000-0005-0000-0000-0000AA450000}"/>
    <cellStyle name="Hyperlink 3 59" xfId="33644" hidden="1" xr:uid="{00000000-0005-0000-0000-0000A4450000}"/>
    <cellStyle name="Hyperlink 3 59" xfId="33946" hidden="1" xr:uid="{00000000-0005-0000-0000-0000A5450000}"/>
    <cellStyle name="Hyperlink 3 59" xfId="32398" hidden="1" xr:uid="{00000000-0005-0000-0000-0000A3450000}"/>
    <cellStyle name="Hyperlink 3 59" xfId="35681" hidden="1" xr:uid="{00000000-0005-0000-0000-0000AE450000}"/>
    <cellStyle name="Hyperlink 3 59" xfId="34353" hidden="1" xr:uid="{00000000-0005-0000-0000-0000A8450000}"/>
    <cellStyle name="Hyperlink 3 59" xfId="34955" hidden="1" xr:uid="{00000000-0005-0000-0000-0000A9450000}"/>
    <cellStyle name="Hyperlink 3 59" xfId="34752" hidden="1" xr:uid="{00000000-0005-0000-0000-0000A7450000}"/>
    <cellStyle name="Hyperlink 3 59" xfId="34147" hidden="1" xr:uid="{00000000-0005-0000-0000-0000A6450000}"/>
    <cellStyle name="Hyperlink 3 59" xfId="35475" hidden="1" xr:uid="{00000000-0005-0000-0000-0000AC450000}"/>
    <cellStyle name="Hyperlink 3 59" xfId="36079" hidden="1" xr:uid="{00000000-0005-0000-0000-0000AD450000}"/>
    <cellStyle name="Hyperlink 3 59" xfId="35274" hidden="1" xr:uid="{00000000-0005-0000-0000-0000AB450000}"/>
    <cellStyle name="Hyperlink 3 59" xfId="21687" hidden="1" xr:uid="{00000000-0005-0000-0000-000078450000}"/>
    <cellStyle name="Hyperlink 3 59" xfId="22709" hidden="1" xr:uid="{00000000-0005-0000-0000-00007C450000}"/>
    <cellStyle name="Hyperlink 3 59" xfId="22902" hidden="1" xr:uid="{00000000-0005-0000-0000-00007D450000}"/>
    <cellStyle name="Hyperlink 3 59" xfId="22107" hidden="1" xr:uid="{00000000-0005-0000-0000-00007B450000}"/>
    <cellStyle name="Hyperlink 3 59" xfId="23293" hidden="1" xr:uid="{00000000-0005-0000-0000-000086450000}"/>
    <cellStyle name="Hyperlink 3 59" xfId="24115" hidden="1" xr:uid="{00000000-0005-0000-0000-000080450000}"/>
    <cellStyle name="Hyperlink 3 59" xfId="24415" hidden="1" xr:uid="{00000000-0005-0000-0000-000081450000}"/>
    <cellStyle name="Hyperlink 3 59" xfId="23107" hidden="1" xr:uid="{00000000-0005-0000-0000-00007F450000}"/>
    <cellStyle name="Hyperlink 3 59" xfId="23819" hidden="1" xr:uid="{00000000-0005-0000-0000-00007E450000}"/>
    <cellStyle name="Hyperlink 3 59" xfId="24822" hidden="1" xr:uid="{00000000-0005-0000-0000-000084450000}"/>
    <cellStyle name="Hyperlink 3 59" xfId="25424" hidden="1" xr:uid="{00000000-0005-0000-0000-000085450000}"/>
    <cellStyle name="Hyperlink 3 59" xfId="25221" hidden="1" xr:uid="{00000000-0005-0000-0000-000083450000}"/>
    <cellStyle name="Hyperlink 3 59" xfId="40402" hidden="1" xr:uid="{00000000-0005-0000-0000-0000BD450000}"/>
    <cellStyle name="Hyperlink 3 59" xfId="41440" hidden="1" xr:uid="{00000000-0005-0000-0000-0000C1450000}"/>
    <cellStyle name="Hyperlink 3 59" xfId="41042" hidden="1" xr:uid="{00000000-0005-0000-0000-0000C2450000}"/>
    <cellStyle name="Hyperlink 3 59" xfId="40836" hidden="1" xr:uid="{00000000-0005-0000-0000-0000C0450000}"/>
    <cellStyle name="Hyperlink 3 59" xfId="28235" hidden="1" xr:uid="{00000000-0005-0000-0000-000092450000}"/>
    <cellStyle name="Hyperlink 3 59" xfId="17688" hidden="1" xr:uid="{00000000-0005-0000-0000-00008C450000}"/>
    <cellStyle name="Hyperlink 3 59" xfId="27022" hidden="1" xr:uid="{00000000-0005-0000-0000-00008D450000}"/>
    <cellStyle name="Hyperlink 3 59" xfId="26665" hidden="1" xr:uid="{00000000-0005-0000-0000-00008B450000}"/>
    <cellStyle name="Hyperlink 3 59" xfId="41643" hidden="1" xr:uid="{00000000-0005-0000-0000-0000C3450000}"/>
    <cellStyle name="Hyperlink 3 59" xfId="27434" hidden="1" xr:uid="{00000000-0005-0000-0000-000090450000}"/>
    <cellStyle name="Hyperlink 3 59" xfId="28036" hidden="1" xr:uid="{00000000-0005-0000-0000-000091450000}"/>
    <cellStyle name="Hyperlink 3 59" xfId="27833" hidden="1" xr:uid="{00000000-0005-0000-0000-00008F450000}"/>
    <cellStyle name="Hyperlink 3 59" xfId="19169" hidden="1" xr:uid="{00000000-0005-0000-0000-00006E450000}"/>
    <cellStyle name="Hyperlink 3 59" xfId="18666" hidden="1" xr:uid="{00000000-0005-0000-0000-00006C450000}"/>
    <cellStyle name="Hyperlink 3 59" xfId="18367" hidden="1" xr:uid="{00000000-0005-0000-0000-00006A450000}"/>
    <cellStyle name="Hyperlink 3 59" xfId="17269" hidden="1" xr:uid="{00000000-0005-0000-0000-00006B450000}"/>
    <cellStyle name="Hyperlink 3 59" xfId="31795" hidden="1" xr:uid="{00000000-0005-0000-0000-00009E450000}"/>
    <cellStyle name="Hyperlink 3 59" xfId="30554" hidden="1" xr:uid="{00000000-0005-0000-0000-000098450000}"/>
    <cellStyle name="Hyperlink 3 59" xfId="30155" hidden="1" xr:uid="{00000000-0005-0000-0000-000099450000}"/>
    <cellStyle name="Hyperlink 3 59" xfId="29949" hidden="1" xr:uid="{00000000-0005-0000-0000-000097450000}"/>
    <cellStyle name="Hyperlink 3 59" xfId="17056" hidden="1" xr:uid="{00000000-0005-0000-0000-000069450000}"/>
    <cellStyle name="Hyperlink 3 59" xfId="30990" hidden="1" xr:uid="{00000000-0005-0000-0000-00009C450000}"/>
    <cellStyle name="Hyperlink 3 59" xfId="31191" hidden="1" xr:uid="{00000000-0005-0000-0000-00009D450000}"/>
    <cellStyle name="Hyperlink 3 59" xfId="28626" hidden="1" xr:uid="{00000000-0005-0000-0000-00009B450000}"/>
    <cellStyle name="Hyperlink 3 59" xfId="30757" hidden="1" xr:uid="{00000000-0005-0000-0000-00009A450000}"/>
    <cellStyle name="Hyperlink 3 59" xfId="31998" hidden="1" xr:uid="{00000000-0005-0000-0000-0000A0450000}"/>
    <cellStyle name="Hyperlink 3 59" xfId="32192" hidden="1" xr:uid="{00000000-0005-0000-0000-0000A1450000}"/>
    <cellStyle name="Hyperlink 3 59" xfId="31397" hidden="1" xr:uid="{00000000-0005-0000-0000-00009F450000}"/>
    <cellStyle name="Hyperlink 3 59" xfId="39594" hidden="1" xr:uid="{00000000-0005-0000-0000-0000BA450000}"/>
    <cellStyle name="Hyperlink 3 59" xfId="40199" hidden="1" xr:uid="{00000000-0005-0000-0000-0000BB450000}"/>
    <cellStyle name="Hyperlink 3 59" xfId="33347" hidden="1" xr:uid="{00000000-0005-0000-0000-0000A2450000}"/>
    <cellStyle name="Hyperlink 3 59" xfId="20497" hidden="1" xr:uid="{00000000-0005-0000-0000-000074450000}"/>
    <cellStyle name="Hyperlink 3 59" xfId="38271" hidden="1" xr:uid="{00000000-0005-0000-0000-0000BE450000}"/>
    <cellStyle name="Hyperlink 3 59" xfId="40635" hidden="1" xr:uid="{00000000-0005-0000-0000-0000BF450000}"/>
    <cellStyle name="Hyperlink 3 59" xfId="21304" hidden="1" xr:uid="{00000000-0005-0000-0000-000077450000}"/>
    <cellStyle name="Hyperlink 3 59" xfId="37687" hidden="1" xr:uid="{00000000-0005-0000-0000-0000B4450000}"/>
    <cellStyle name="Hyperlink 3 59" xfId="37880" hidden="1" xr:uid="{00000000-0005-0000-0000-0000B5450000}"/>
    <cellStyle name="Hyperlink 3 59" xfId="18968" hidden="1" xr:uid="{00000000-0005-0000-0000-00006D450000}"/>
    <cellStyle name="Hyperlink 3 59" xfId="38085" hidden="1" xr:uid="{00000000-0005-0000-0000-0000B7450000}"/>
    <cellStyle name="Hyperlink 3 59" xfId="39093" hidden="1" xr:uid="{00000000-0005-0000-0000-0000B8450000}"/>
    <cellStyle name="Hyperlink 3 59" xfId="26064" hidden="1" xr:uid="{00000000-0005-0000-0000-00008A450000}"/>
    <cellStyle name="Hyperlink 3 59" xfId="19977" hidden="1" xr:uid="{00000000-0005-0000-0000-000071450000}"/>
    <cellStyle name="Hyperlink 3 59" xfId="26462" hidden="1" xr:uid="{00000000-0005-0000-0000-000089450000}"/>
    <cellStyle name="Hyperlink 3 59" xfId="25657" hidden="1" xr:uid="{00000000-0005-0000-0000-000087450000}"/>
    <cellStyle name="Hyperlink 3 59" xfId="25858" hidden="1" xr:uid="{00000000-0005-0000-0000-000088450000}"/>
    <cellStyle name="Hyperlink 3 59" xfId="24616" hidden="1" xr:uid="{00000000-0005-0000-0000-000082450000}"/>
    <cellStyle name="Hyperlink 3 59" xfId="32807" xr:uid="{00000000-0005-0000-0000-0000C4450000}"/>
    <cellStyle name="Hyperlink 3 6" xfId="21965" hidden="1" xr:uid="{00000000-0005-0000-0000-0000D7450000}"/>
    <cellStyle name="Hyperlink 3 6" xfId="22406" hidden="1" xr:uid="{00000000-0005-0000-0000-0000D6450000}"/>
    <cellStyle name="Hyperlink 3 6" xfId="22808" hidden="1" xr:uid="{00000000-0005-0000-0000-0000D9450000}"/>
    <cellStyle name="Hyperlink 3 6" xfId="22619" hidden="1" xr:uid="{00000000-0005-0000-0000-0000D8450000}"/>
    <cellStyle name="Hyperlink 3 6" xfId="40312" hidden="1" xr:uid="{00000000-0005-0000-0000-000019460000}"/>
    <cellStyle name="Hyperlink 3 6" xfId="38982" hidden="1" xr:uid="{00000000-0005-0000-0000-00001A460000}"/>
    <cellStyle name="Hyperlink 3 6" xfId="40541" hidden="1" xr:uid="{00000000-0005-0000-0000-00001B460000}"/>
    <cellStyle name="Hyperlink 3 6" xfId="36943" hidden="1" xr:uid="{00000000-0005-0000-0000-00000F460000}"/>
    <cellStyle name="Hyperlink 3 6" xfId="37597" hidden="1" xr:uid="{00000000-0005-0000-0000-000010460000}"/>
    <cellStyle name="Hyperlink 3 6" xfId="37786" hidden="1" xr:uid="{00000000-0005-0000-0000-000011460000}"/>
    <cellStyle name="Hyperlink 3 6" xfId="38697" hidden="1" xr:uid="{00000000-0005-0000-0000-000012460000}"/>
    <cellStyle name="Hyperlink 3 6" xfId="37943" hidden="1" xr:uid="{00000000-0005-0000-0000-000013460000}"/>
    <cellStyle name="Hyperlink 3 6" xfId="39003" hidden="1" xr:uid="{00000000-0005-0000-0000-000014460000}"/>
    <cellStyle name="Hyperlink 3 6" xfId="39299" hidden="1" xr:uid="{00000000-0005-0000-0000-000015460000}"/>
    <cellStyle name="Hyperlink 3 6" xfId="39494" hidden="1" xr:uid="{00000000-0005-0000-0000-000016460000}"/>
    <cellStyle name="Hyperlink 3 6" xfId="40099" hidden="1" xr:uid="{00000000-0005-0000-0000-000017460000}"/>
    <cellStyle name="Hyperlink 3 6" xfId="39658" hidden="1" xr:uid="{00000000-0005-0000-0000-000018460000}"/>
    <cellStyle name="Hyperlink 3 6" xfId="29849" hidden="1" xr:uid="{00000000-0005-0000-0000-0000F3450000}"/>
    <cellStyle name="Hyperlink 3 6" xfId="29654" hidden="1" xr:uid="{00000000-0005-0000-0000-0000F2450000}"/>
    <cellStyle name="Hyperlink 3 6" xfId="28298" hidden="1" xr:uid="{00000000-0005-0000-0000-0000F0450000}"/>
    <cellStyle name="Hyperlink 3 6" xfId="29358" hidden="1" xr:uid="{00000000-0005-0000-0000-0000F1450000}"/>
    <cellStyle name="Hyperlink 3 6" xfId="34047" hidden="1" xr:uid="{00000000-0005-0000-0000-000002460000}"/>
    <cellStyle name="Hyperlink 3 6" xfId="34652" hidden="1" xr:uid="{00000000-0005-0000-0000-000003460000}"/>
    <cellStyle name="Hyperlink 3 6" xfId="34211" hidden="1" xr:uid="{00000000-0005-0000-0000-000004460000}"/>
    <cellStyle name="Hyperlink 3 6" xfId="34865" hidden="1" xr:uid="{00000000-0005-0000-0000-000005460000}"/>
    <cellStyle name="Hyperlink 3 6" xfId="30896" hidden="1" xr:uid="{00000000-0005-0000-0000-0000F8450000}"/>
    <cellStyle name="Hyperlink 3 6" xfId="31091" hidden="1" xr:uid="{00000000-0005-0000-0000-0000F9450000}"/>
    <cellStyle name="Hyperlink 3 6" xfId="31695" hidden="1" xr:uid="{00000000-0005-0000-0000-0000FA450000}"/>
    <cellStyle name="Hyperlink 3 6" xfId="31255" hidden="1" xr:uid="{00000000-0005-0000-0000-0000FB450000}"/>
    <cellStyle name="Hyperlink 3 6" xfId="31908" hidden="1" xr:uid="{00000000-0005-0000-0000-0000FC450000}"/>
    <cellStyle name="Hyperlink 3 6" xfId="18576" hidden="1" xr:uid="{00000000-0005-0000-0000-0000C8450000}"/>
    <cellStyle name="Hyperlink 3 6" xfId="17124" hidden="1" xr:uid="{00000000-0005-0000-0000-0000C7450000}"/>
    <cellStyle name="Hyperlink 3 6" xfId="16956" hidden="1" xr:uid="{00000000-0005-0000-0000-0000C5450000}"/>
    <cellStyle name="Hyperlink 3 6" xfId="18267" hidden="1" xr:uid="{00000000-0005-0000-0000-0000C6450000}"/>
    <cellStyle name="Hyperlink 3 6" xfId="23719" hidden="1" xr:uid="{00000000-0005-0000-0000-0000DA450000}"/>
    <cellStyle name="Hyperlink 3 6" xfId="22965" hidden="1" xr:uid="{00000000-0005-0000-0000-0000DB450000}"/>
    <cellStyle name="Hyperlink 3 6" xfId="24025" hidden="1" xr:uid="{00000000-0005-0000-0000-0000DC450000}"/>
    <cellStyle name="Hyperlink 3 6" xfId="24321" hidden="1" xr:uid="{00000000-0005-0000-0000-0000DD450000}"/>
    <cellStyle name="Hyperlink 3 6" xfId="33532" hidden="1" xr:uid="{00000000-0005-0000-0000-000006460000}"/>
    <cellStyle name="Hyperlink 3 6" xfId="35180" hidden="1" xr:uid="{00000000-0005-0000-0000-000007460000}"/>
    <cellStyle name="Hyperlink 3 6" xfId="35375" hidden="1" xr:uid="{00000000-0005-0000-0000-000008460000}"/>
    <cellStyle name="Hyperlink 3 6" xfId="35979" hidden="1" xr:uid="{00000000-0005-0000-0000-000009460000}"/>
    <cellStyle name="Hyperlink 3 6" xfId="35539" hidden="1" xr:uid="{00000000-0005-0000-0000-00000A460000}"/>
    <cellStyle name="Hyperlink 3 6" xfId="37384" hidden="1" xr:uid="{00000000-0005-0000-0000-00000E460000}"/>
    <cellStyle name="Hyperlink 3 6" xfId="36779" hidden="1" xr:uid="{00000000-0005-0000-0000-00000D460000}"/>
    <cellStyle name="Hyperlink 3 6" xfId="36192" hidden="1" xr:uid="{00000000-0005-0000-0000-00000B460000}"/>
    <cellStyle name="Hyperlink 3 6" xfId="36571" hidden="1" xr:uid="{00000000-0005-0000-0000-00000C460000}"/>
    <cellStyle name="Hyperlink 3 6" xfId="26575" hidden="1" xr:uid="{00000000-0005-0000-0000-0000E7450000}"/>
    <cellStyle name="Hyperlink 3 6" xfId="20150" hidden="1" xr:uid="{00000000-0005-0000-0000-0000E8450000}"/>
    <cellStyle name="Hyperlink 3 6" xfId="26928" hidden="1" xr:uid="{00000000-0005-0000-0000-0000E9450000}"/>
    <cellStyle name="Hyperlink 3 6" xfId="27128" hidden="1" xr:uid="{00000000-0005-0000-0000-0000EA450000}"/>
    <cellStyle name="Hyperlink 3 6" xfId="29052" hidden="1" xr:uid="{00000000-0005-0000-0000-0000EF450000}"/>
    <cellStyle name="Hyperlink 3 6" xfId="24516" hidden="1" xr:uid="{00000000-0005-0000-0000-0000DE450000}"/>
    <cellStyle name="Hyperlink 3 6" xfId="25121" hidden="1" xr:uid="{00000000-0005-0000-0000-0000DF450000}"/>
    <cellStyle name="Hyperlink 3 6" xfId="24680" hidden="1" xr:uid="{00000000-0005-0000-0000-0000E0450000}"/>
    <cellStyle name="Hyperlink 3 6" xfId="25334" hidden="1" xr:uid="{00000000-0005-0000-0000-0000E1450000}"/>
    <cellStyle name="Hyperlink 3 6" xfId="24004" hidden="1" xr:uid="{00000000-0005-0000-0000-0000E2450000}"/>
    <cellStyle name="Hyperlink 3 6" xfId="25922" hidden="1" xr:uid="{00000000-0005-0000-0000-0000E6450000}"/>
    <cellStyle name="Hyperlink 3 6" xfId="26362" hidden="1" xr:uid="{00000000-0005-0000-0000-0000E5450000}"/>
    <cellStyle name="Hyperlink 3 6" xfId="25563" hidden="1" xr:uid="{00000000-0005-0000-0000-0000E3450000}"/>
    <cellStyle name="Hyperlink 3 6" xfId="25758" hidden="1" xr:uid="{00000000-0005-0000-0000-0000E4450000}"/>
    <cellStyle name="Hyperlink 3 6" xfId="30454" hidden="1" xr:uid="{00000000-0005-0000-0000-0000F4450000}"/>
    <cellStyle name="Hyperlink 3 6" xfId="30013" hidden="1" xr:uid="{00000000-0005-0000-0000-0000F5450000}"/>
    <cellStyle name="Hyperlink 3 6" xfId="30667" hidden="1" xr:uid="{00000000-0005-0000-0000-0000F6450000}"/>
    <cellStyle name="Hyperlink 3 6" xfId="29337" hidden="1" xr:uid="{00000000-0005-0000-0000-0000F7450000}"/>
    <cellStyle name="Hyperlink 3 6" xfId="32098" hidden="1" xr:uid="{00000000-0005-0000-0000-0000FD450000}"/>
    <cellStyle name="Hyperlink 3 6" xfId="27733" hidden="1" xr:uid="{00000000-0005-0000-0000-0000EB450000}"/>
    <cellStyle name="Hyperlink 3 6" xfId="27292" hidden="1" xr:uid="{00000000-0005-0000-0000-0000EC450000}"/>
    <cellStyle name="Hyperlink 3 6" xfId="27946" hidden="1" xr:uid="{00000000-0005-0000-0000-0000ED450000}"/>
    <cellStyle name="Hyperlink 3 6" xfId="28141" hidden="1" xr:uid="{00000000-0005-0000-0000-0000EE450000}"/>
    <cellStyle name="Hyperlink 3 6" xfId="41340" hidden="1" xr:uid="{00000000-0005-0000-0000-00001D460000}"/>
    <cellStyle name="Hyperlink 3 6" xfId="40736" hidden="1" xr:uid="{00000000-0005-0000-0000-00001C460000}"/>
    <cellStyle name="Hyperlink 3 6" xfId="41553" hidden="1" xr:uid="{00000000-0005-0000-0000-00001F460000}"/>
    <cellStyle name="Hyperlink 3 6" xfId="40900" hidden="1" xr:uid="{00000000-0005-0000-0000-00001E460000}"/>
    <cellStyle name="Hyperlink 3 6" xfId="19069" hidden="1" xr:uid="{00000000-0005-0000-0000-0000CA450000}"/>
    <cellStyle name="Hyperlink 3 6" xfId="19674" hidden="1" xr:uid="{00000000-0005-0000-0000-0000CB450000}"/>
    <cellStyle name="Hyperlink 3 6" xfId="19233" hidden="1" xr:uid="{00000000-0005-0000-0000-0000CC450000}"/>
    <cellStyle name="Hyperlink 3 6" xfId="19887" hidden="1" xr:uid="{00000000-0005-0000-0000-0000CD450000}"/>
    <cellStyle name="Hyperlink 3 6" xfId="18552" hidden="1" xr:uid="{00000000-0005-0000-0000-0000CE450000}"/>
    <cellStyle name="Hyperlink 3 6" xfId="20202" hidden="1" xr:uid="{00000000-0005-0000-0000-0000CF450000}"/>
    <cellStyle name="Hyperlink 3 6" xfId="20397" hidden="1" xr:uid="{00000000-0005-0000-0000-0000D0450000}"/>
    <cellStyle name="Hyperlink 3 6" xfId="21001" hidden="1" xr:uid="{00000000-0005-0000-0000-0000D1450000}"/>
    <cellStyle name="Hyperlink 3 6" xfId="20561" hidden="1" xr:uid="{00000000-0005-0000-0000-0000D2450000}"/>
    <cellStyle name="Hyperlink 3 6" xfId="21214" hidden="1" xr:uid="{00000000-0005-0000-0000-0000D3450000}"/>
    <cellStyle name="Hyperlink 3 6" xfId="21593" hidden="1" xr:uid="{00000000-0005-0000-0000-0000D4450000}"/>
    <cellStyle name="Hyperlink 3 6" xfId="21801" hidden="1" xr:uid="{00000000-0005-0000-0000-0000D5450000}"/>
    <cellStyle name="Hyperlink 3 6" xfId="18874" hidden="1" xr:uid="{00000000-0005-0000-0000-0000C9450000}"/>
    <cellStyle name="Hyperlink 3 6" xfId="33852" hidden="1" xr:uid="{00000000-0005-0000-0000-000001460000}"/>
    <cellStyle name="Hyperlink 3 6" xfId="33554" hidden="1" xr:uid="{00000000-0005-0000-0000-000000460000}"/>
    <cellStyle name="Hyperlink 3 6" xfId="33247" hidden="1" xr:uid="{00000000-0005-0000-0000-0000FE450000}"/>
    <cellStyle name="Hyperlink 3 6" xfId="32256" hidden="1" xr:uid="{00000000-0005-0000-0000-0000FF450000}"/>
    <cellStyle name="Hyperlink 3 6" xfId="35128" xr:uid="{00000000-0005-0000-0000-000020460000}"/>
    <cellStyle name="Hyperlink 3 60" xfId="22904" hidden="1" xr:uid="{00000000-0005-0000-0000-000035460000}"/>
    <cellStyle name="Hyperlink 3 60" xfId="32400" hidden="1" xr:uid="{00000000-0005-0000-0000-00005B460000}"/>
    <cellStyle name="Hyperlink 3 60" xfId="36881" hidden="1" xr:uid="{00000000-0005-0000-0000-000069460000}"/>
    <cellStyle name="Hyperlink 3 60" xfId="37486" hidden="1" xr:uid="{00000000-0005-0000-0000-00006A460000}"/>
    <cellStyle name="Hyperlink 3 60" xfId="40404" hidden="1" xr:uid="{00000000-0005-0000-0000-000075460000}"/>
    <cellStyle name="Hyperlink 3 60" xfId="38272" hidden="1" xr:uid="{00000000-0005-0000-0000-000076460000}"/>
    <cellStyle name="Hyperlink 3 60" xfId="40637" hidden="1" xr:uid="{00000000-0005-0000-0000-000077460000}"/>
    <cellStyle name="Hyperlink 3 60" xfId="37087" hidden="1" xr:uid="{00000000-0005-0000-0000-00006B460000}"/>
    <cellStyle name="Hyperlink 3 60" xfId="37689" hidden="1" xr:uid="{00000000-0005-0000-0000-00006C460000}"/>
    <cellStyle name="Hyperlink 3 60" xfId="37882" hidden="1" xr:uid="{00000000-0005-0000-0000-00006D460000}"/>
    <cellStyle name="Hyperlink 3 60" xfId="38799" hidden="1" xr:uid="{00000000-0005-0000-0000-00006E460000}"/>
    <cellStyle name="Hyperlink 3 60" xfId="38087" hidden="1" xr:uid="{00000000-0005-0000-0000-00006F460000}"/>
    <cellStyle name="Hyperlink 3 60" xfId="39095" hidden="1" xr:uid="{00000000-0005-0000-0000-000070460000}"/>
    <cellStyle name="Hyperlink 3 60" xfId="39395" hidden="1" xr:uid="{00000000-0005-0000-0000-000071460000}"/>
    <cellStyle name="Hyperlink 3 60" xfId="39596" hidden="1" xr:uid="{00000000-0005-0000-0000-000072460000}"/>
    <cellStyle name="Hyperlink 3 60" xfId="40201" hidden="1" xr:uid="{00000000-0005-0000-0000-000073460000}"/>
    <cellStyle name="Hyperlink 3 60" xfId="39802" hidden="1" xr:uid="{00000000-0005-0000-0000-000074460000}"/>
    <cellStyle name="Hyperlink 3 60" xfId="40838" hidden="1" xr:uid="{00000000-0005-0000-0000-000078460000}"/>
    <cellStyle name="Hyperlink 3 60" xfId="41442" hidden="1" xr:uid="{00000000-0005-0000-0000-000079460000}"/>
    <cellStyle name="Hyperlink 3 60" xfId="25659" hidden="1" xr:uid="{00000000-0005-0000-0000-00003F460000}"/>
    <cellStyle name="Hyperlink 3 60" xfId="29750" hidden="1" xr:uid="{00000000-0005-0000-0000-00004E460000}"/>
    <cellStyle name="Hyperlink 3 60" xfId="26464" hidden="1" xr:uid="{00000000-0005-0000-0000-000041460000}"/>
    <cellStyle name="Hyperlink 3 60" xfId="27024" hidden="1" xr:uid="{00000000-0005-0000-0000-000045460000}"/>
    <cellStyle name="Hyperlink 3 60" xfId="27230" hidden="1" xr:uid="{00000000-0005-0000-0000-000046460000}"/>
    <cellStyle name="Hyperlink 3 60" xfId="17689" hidden="1" xr:uid="{00000000-0005-0000-0000-000044460000}"/>
    <cellStyle name="Hyperlink 3 60" xfId="27436" hidden="1" xr:uid="{00000000-0005-0000-0000-000048460000}"/>
    <cellStyle name="Hyperlink 3 60" xfId="28038" hidden="1" xr:uid="{00000000-0005-0000-0000-000049460000}"/>
    <cellStyle name="Hyperlink 3 60" xfId="27835" hidden="1" xr:uid="{00000000-0005-0000-0000-000047460000}"/>
    <cellStyle name="Hyperlink 3 60" xfId="29154" hidden="1" xr:uid="{00000000-0005-0000-0000-00004B460000}"/>
    <cellStyle name="Hyperlink 3 60" xfId="28442" hidden="1" xr:uid="{00000000-0005-0000-0000-00004C460000}"/>
    <cellStyle name="Hyperlink 3 60" xfId="28237" hidden="1" xr:uid="{00000000-0005-0000-0000-00004A460000}"/>
    <cellStyle name="Hyperlink 3 60" xfId="17058" hidden="1" xr:uid="{00000000-0005-0000-0000-000021460000}"/>
    <cellStyle name="Hyperlink 3 60" xfId="41044" hidden="1" xr:uid="{00000000-0005-0000-0000-00007A460000}"/>
    <cellStyle name="Hyperlink 3 60" xfId="30556" hidden="1" xr:uid="{00000000-0005-0000-0000-000050460000}"/>
    <cellStyle name="Hyperlink 3 60" xfId="30157" hidden="1" xr:uid="{00000000-0005-0000-0000-000051460000}"/>
    <cellStyle name="Hyperlink 3 60" xfId="29951" hidden="1" xr:uid="{00000000-0005-0000-0000-00004F460000}"/>
    <cellStyle name="Hyperlink 3 60" xfId="28627" hidden="1" xr:uid="{00000000-0005-0000-0000-000053460000}"/>
    <cellStyle name="Hyperlink 3 60" xfId="30992" hidden="1" xr:uid="{00000000-0005-0000-0000-000054460000}"/>
    <cellStyle name="Hyperlink 3 60" xfId="30759" hidden="1" xr:uid="{00000000-0005-0000-0000-000052460000}"/>
    <cellStyle name="Hyperlink 3 60" xfId="31797" hidden="1" xr:uid="{00000000-0005-0000-0000-000056460000}"/>
    <cellStyle name="Hyperlink 3 60" xfId="31399" hidden="1" xr:uid="{00000000-0005-0000-0000-000057460000}"/>
    <cellStyle name="Hyperlink 3 60" xfId="31193" hidden="1" xr:uid="{00000000-0005-0000-0000-000055460000}"/>
    <cellStyle name="Hyperlink 3 60" xfId="32194" hidden="1" xr:uid="{00000000-0005-0000-0000-000059460000}"/>
    <cellStyle name="Hyperlink 3 60" xfId="33349" hidden="1" xr:uid="{00000000-0005-0000-0000-00005A460000}"/>
    <cellStyle name="Hyperlink 3 60" xfId="32000" hidden="1" xr:uid="{00000000-0005-0000-0000-000058460000}"/>
    <cellStyle name="Hyperlink 3 60" xfId="36284" hidden="1" xr:uid="{00000000-0005-0000-0000-000067460000}"/>
    <cellStyle name="Hyperlink 3 60" xfId="18369" hidden="1" xr:uid="{00000000-0005-0000-0000-000022460000}"/>
    <cellStyle name="Hyperlink 3 60" xfId="34149" hidden="1" xr:uid="{00000000-0005-0000-0000-00005E460000}"/>
    <cellStyle name="Hyperlink 3 60" xfId="34754" hidden="1" xr:uid="{00000000-0005-0000-0000-00005F460000}"/>
    <cellStyle name="Hyperlink 3 60" xfId="33948" hidden="1" xr:uid="{00000000-0005-0000-0000-00005D460000}"/>
    <cellStyle name="Hyperlink 3 60" xfId="34957" hidden="1" xr:uid="{00000000-0005-0000-0000-000061460000}"/>
    <cellStyle name="Hyperlink 3 60" xfId="32585" hidden="1" xr:uid="{00000000-0005-0000-0000-000062460000}"/>
    <cellStyle name="Hyperlink 3 60" xfId="34355" hidden="1" xr:uid="{00000000-0005-0000-0000-000060460000}"/>
    <cellStyle name="Hyperlink 3 60" xfId="35477" hidden="1" xr:uid="{00000000-0005-0000-0000-000064460000}"/>
    <cellStyle name="Hyperlink 3 60" xfId="36081" hidden="1" xr:uid="{00000000-0005-0000-0000-000065460000}"/>
    <cellStyle name="Hyperlink 3 60" xfId="35276" hidden="1" xr:uid="{00000000-0005-0000-0000-000063460000}"/>
    <cellStyle name="Hyperlink 3 60" xfId="22508" hidden="1" xr:uid="{00000000-0005-0000-0000-000032460000}"/>
    <cellStyle name="Hyperlink 3 60" xfId="22109" hidden="1" xr:uid="{00000000-0005-0000-0000-000033460000}"/>
    <cellStyle name="Hyperlink 3 60" xfId="35683" hidden="1" xr:uid="{00000000-0005-0000-0000-000066460000}"/>
    <cellStyle name="Hyperlink 3 60" xfId="25860" hidden="1" xr:uid="{00000000-0005-0000-0000-000040460000}"/>
    <cellStyle name="Hyperlink 3 60" xfId="36667" hidden="1" xr:uid="{00000000-0005-0000-0000-000068460000}"/>
    <cellStyle name="Hyperlink 3 60" xfId="23109" hidden="1" xr:uid="{00000000-0005-0000-0000-000037460000}"/>
    <cellStyle name="Hyperlink 3 60" xfId="24117" hidden="1" xr:uid="{00000000-0005-0000-0000-000038460000}"/>
    <cellStyle name="Hyperlink 3 60" xfId="23821" hidden="1" xr:uid="{00000000-0005-0000-0000-000036460000}"/>
    <cellStyle name="Hyperlink 3 60" xfId="24618" hidden="1" xr:uid="{00000000-0005-0000-0000-00003A460000}"/>
    <cellStyle name="Hyperlink 3 60" xfId="25223" hidden="1" xr:uid="{00000000-0005-0000-0000-00003B460000}"/>
    <cellStyle name="Hyperlink 3 60" xfId="24417" hidden="1" xr:uid="{00000000-0005-0000-0000-000039460000}"/>
    <cellStyle name="Hyperlink 3 60" xfId="25426" hidden="1" xr:uid="{00000000-0005-0000-0000-00003D460000}"/>
    <cellStyle name="Hyperlink 3 60" xfId="23294" hidden="1" xr:uid="{00000000-0005-0000-0000-00003E460000}"/>
    <cellStyle name="Hyperlink 3 60" xfId="24824" hidden="1" xr:uid="{00000000-0005-0000-0000-00003C460000}"/>
    <cellStyle name="Hyperlink 3 60" xfId="41645" hidden="1" xr:uid="{00000000-0005-0000-0000-00007B460000}"/>
    <cellStyle name="Hyperlink 3 60" xfId="22711" hidden="1" xr:uid="{00000000-0005-0000-0000-000034460000}"/>
    <cellStyle name="Hyperlink 3 60" xfId="26066" hidden="1" xr:uid="{00000000-0005-0000-0000-000042460000}"/>
    <cellStyle name="Hyperlink 3 60" xfId="26667" hidden="1" xr:uid="{00000000-0005-0000-0000-000043460000}"/>
    <cellStyle name="Hyperlink 3 60" xfId="19171" hidden="1" xr:uid="{00000000-0005-0000-0000-000026460000}"/>
    <cellStyle name="Hyperlink 3 60" xfId="19776" hidden="1" xr:uid="{00000000-0005-0000-0000-000027460000}"/>
    <cellStyle name="Hyperlink 3 60" xfId="19377" hidden="1" xr:uid="{00000000-0005-0000-0000-000028460000}"/>
    <cellStyle name="Hyperlink 3 60" xfId="19979" hidden="1" xr:uid="{00000000-0005-0000-0000-000029460000}"/>
    <cellStyle name="Hyperlink 3 60" xfId="17466" hidden="1" xr:uid="{00000000-0005-0000-0000-00002A460000}"/>
    <cellStyle name="Hyperlink 3 60" xfId="20298" hidden="1" xr:uid="{00000000-0005-0000-0000-00002B460000}"/>
    <cellStyle name="Hyperlink 3 60" xfId="20499" hidden="1" xr:uid="{00000000-0005-0000-0000-00002C460000}"/>
    <cellStyle name="Hyperlink 3 60" xfId="21103" hidden="1" xr:uid="{00000000-0005-0000-0000-00002D460000}"/>
    <cellStyle name="Hyperlink 3 60" xfId="20705" hidden="1" xr:uid="{00000000-0005-0000-0000-00002E460000}"/>
    <cellStyle name="Hyperlink 3 60" xfId="21306" hidden="1" xr:uid="{00000000-0005-0000-0000-00002F460000}"/>
    <cellStyle name="Hyperlink 3 60" xfId="21689" hidden="1" xr:uid="{00000000-0005-0000-0000-000030460000}"/>
    <cellStyle name="Hyperlink 3 60" xfId="21903" hidden="1" xr:uid="{00000000-0005-0000-0000-000031460000}"/>
    <cellStyle name="Hyperlink 3 60" xfId="18970" hidden="1" xr:uid="{00000000-0005-0000-0000-000025460000}"/>
    <cellStyle name="Hyperlink 3 60" xfId="17271" hidden="1" xr:uid="{00000000-0005-0000-0000-000023460000}"/>
    <cellStyle name="Hyperlink 3 60" xfId="18668" hidden="1" xr:uid="{00000000-0005-0000-0000-000024460000}"/>
    <cellStyle name="Hyperlink 3 60" xfId="29450" hidden="1" xr:uid="{00000000-0005-0000-0000-00004D460000}"/>
    <cellStyle name="Hyperlink 3 60" xfId="33646" hidden="1" xr:uid="{00000000-0005-0000-0000-00005C460000}"/>
    <cellStyle name="Hyperlink 3 60" xfId="32808" xr:uid="{00000000-0005-0000-0000-00007C460000}"/>
    <cellStyle name="Hyperlink 3 61" xfId="22905" hidden="1" xr:uid="{00000000-0005-0000-0000-000091460000}"/>
    <cellStyle name="Hyperlink 3 61" xfId="32401" hidden="1" xr:uid="{00000000-0005-0000-0000-0000B7460000}"/>
    <cellStyle name="Hyperlink 3 61" xfId="36882" hidden="1" xr:uid="{00000000-0005-0000-0000-0000C5460000}"/>
    <cellStyle name="Hyperlink 3 61" xfId="37487" hidden="1" xr:uid="{00000000-0005-0000-0000-0000C6460000}"/>
    <cellStyle name="Hyperlink 3 61" xfId="40405" hidden="1" xr:uid="{00000000-0005-0000-0000-0000D1460000}"/>
    <cellStyle name="Hyperlink 3 61" xfId="38273" hidden="1" xr:uid="{00000000-0005-0000-0000-0000D2460000}"/>
    <cellStyle name="Hyperlink 3 61" xfId="40638" hidden="1" xr:uid="{00000000-0005-0000-0000-0000D3460000}"/>
    <cellStyle name="Hyperlink 3 61" xfId="37088" hidden="1" xr:uid="{00000000-0005-0000-0000-0000C7460000}"/>
    <cellStyle name="Hyperlink 3 61" xfId="37690" hidden="1" xr:uid="{00000000-0005-0000-0000-0000C8460000}"/>
    <cellStyle name="Hyperlink 3 61" xfId="37883" hidden="1" xr:uid="{00000000-0005-0000-0000-0000C9460000}"/>
    <cellStyle name="Hyperlink 3 61" xfId="38800" hidden="1" xr:uid="{00000000-0005-0000-0000-0000CA460000}"/>
    <cellStyle name="Hyperlink 3 61" xfId="38088" hidden="1" xr:uid="{00000000-0005-0000-0000-0000CB460000}"/>
    <cellStyle name="Hyperlink 3 61" xfId="39096" hidden="1" xr:uid="{00000000-0005-0000-0000-0000CC460000}"/>
    <cellStyle name="Hyperlink 3 61" xfId="39396" hidden="1" xr:uid="{00000000-0005-0000-0000-0000CD460000}"/>
    <cellStyle name="Hyperlink 3 61" xfId="39597" hidden="1" xr:uid="{00000000-0005-0000-0000-0000CE460000}"/>
    <cellStyle name="Hyperlink 3 61" xfId="40202" hidden="1" xr:uid="{00000000-0005-0000-0000-0000CF460000}"/>
    <cellStyle name="Hyperlink 3 61" xfId="39803" hidden="1" xr:uid="{00000000-0005-0000-0000-0000D0460000}"/>
    <cellStyle name="Hyperlink 3 61" xfId="40839" hidden="1" xr:uid="{00000000-0005-0000-0000-0000D4460000}"/>
    <cellStyle name="Hyperlink 3 61" xfId="41443" hidden="1" xr:uid="{00000000-0005-0000-0000-0000D5460000}"/>
    <cellStyle name="Hyperlink 3 61" xfId="25660" hidden="1" xr:uid="{00000000-0005-0000-0000-00009B460000}"/>
    <cellStyle name="Hyperlink 3 61" xfId="29751" hidden="1" xr:uid="{00000000-0005-0000-0000-0000AA460000}"/>
    <cellStyle name="Hyperlink 3 61" xfId="26465" hidden="1" xr:uid="{00000000-0005-0000-0000-00009D460000}"/>
    <cellStyle name="Hyperlink 3 61" xfId="27025" hidden="1" xr:uid="{00000000-0005-0000-0000-0000A1460000}"/>
    <cellStyle name="Hyperlink 3 61" xfId="27231" hidden="1" xr:uid="{00000000-0005-0000-0000-0000A2460000}"/>
    <cellStyle name="Hyperlink 3 61" xfId="17691" hidden="1" xr:uid="{00000000-0005-0000-0000-0000A0460000}"/>
    <cellStyle name="Hyperlink 3 61" xfId="27437" hidden="1" xr:uid="{00000000-0005-0000-0000-0000A4460000}"/>
    <cellStyle name="Hyperlink 3 61" xfId="28039" hidden="1" xr:uid="{00000000-0005-0000-0000-0000A5460000}"/>
    <cellStyle name="Hyperlink 3 61" xfId="27836" hidden="1" xr:uid="{00000000-0005-0000-0000-0000A3460000}"/>
    <cellStyle name="Hyperlink 3 61" xfId="29155" hidden="1" xr:uid="{00000000-0005-0000-0000-0000A7460000}"/>
    <cellStyle name="Hyperlink 3 61" xfId="28443" hidden="1" xr:uid="{00000000-0005-0000-0000-0000A8460000}"/>
    <cellStyle name="Hyperlink 3 61" xfId="28238" hidden="1" xr:uid="{00000000-0005-0000-0000-0000A6460000}"/>
    <cellStyle name="Hyperlink 3 61" xfId="17059" hidden="1" xr:uid="{00000000-0005-0000-0000-00007D460000}"/>
    <cellStyle name="Hyperlink 3 61" xfId="41045" hidden="1" xr:uid="{00000000-0005-0000-0000-0000D6460000}"/>
    <cellStyle name="Hyperlink 3 61" xfId="30557" hidden="1" xr:uid="{00000000-0005-0000-0000-0000AC460000}"/>
    <cellStyle name="Hyperlink 3 61" xfId="30158" hidden="1" xr:uid="{00000000-0005-0000-0000-0000AD460000}"/>
    <cellStyle name="Hyperlink 3 61" xfId="29952" hidden="1" xr:uid="{00000000-0005-0000-0000-0000AB460000}"/>
    <cellStyle name="Hyperlink 3 61" xfId="28628" hidden="1" xr:uid="{00000000-0005-0000-0000-0000AF460000}"/>
    <cellStyle name="Hyperlink 3 61" xfId="30993" hidden="1" xr:uid="{00000000-0005-0000-0000-0000B0460000}"/>
    <cellStyle name="Hyperlink 3 61" xfId="30760" hidden="1" xr:uid="{00000000-0005-0000-0000-0000AE460000}"/>
    <cellStyle name="Hyperlink 3 61" xfId="31798" hidden="1" xr:uid="{00000000-0005-0000-0000-0000B2460000}"/>
    <cellStyle name="Hyperlink 3 61" xfId="31400" hidden="1" xr:uid="{00000000-0005-0000-0000-0000B3460000}"/>
    <cellStyle name="Hyperlink 3 61" xfId="31194" hidden="1" xr:uid="{00000000-0005-0000-0000-0000B1460000}"/>
    <cellStyle name="Hyperlink 3 61" xfId="32195" hidden="1" xr:uid="{00000000-0005-0000-0000-0000B5460000}"/>
    <cellStyle name="Hyperlink 3 61" xfId="33350" hidden="1" xr:uid="{00000000-0005-0000-0000-0000B6460000}"/>
    <cellStyle name="Hyperlink 3 61" xfId="32001" hidden="1" xr:uid="{00000000-0005-0000-0000-0000B4460000}"/>
    <cellStyle name="Hyperlink 3 61" xfId="36285" hidden="1" xr:uid="{00000000-0005-0000-0000-0000C3460000}"/>
    <cellStyle name="Hyperlink 3 61" xfId="18370" hidden="1" xr:uid="{00000000-0005-0000-0000-00007E460000}"/>
    <cellStyle name="Hyperlink 3 61" xfId="34150" hidden="1" xr:uid="{00000000-0005-0000-0000-0000BA460000}"/>
    <cellStyle name="Hyperlink 3 61" xfId="34755" hidden="1" xr:uid="{00000000-0005-0000-0000-0000BB460000}"/>
    <cellStyle name="Hyperlink 3 61" xfId="33949" hidden="1" xr:uid="{00000000-0005-0000-0000-0000B9460000}"/>
    <cellStyle name="Hyperlink 3 61" xfId="34958" hidden="1" xr:uid="{00000000-0005-0000-0000-0000BD460000}"/>
    <cellStyle name="Hyperlink 3 61" xfId="32586" hidden="1" xr:uid="{00000000-0005-0000-0000-0000BE460000}"/>
    <cellStyle name="Hyperlink 3 61" xfId="34356" hidden="1" xr:uid="{00000000-0005-0000-0000-0000BC460000}"/>
    <cellStyle name="Hyperlink 3 61" xfId="35478" hidden="1" xr:uid="{00000000-0005-0000-0000-0000C0460000}"/>
    <cellStyle name="Hyperlink 3 61" xfId="36082" hidden="1" xr:uid="{00000000-0005-0000-0000-0000C1460000}"/>
    <cellStyle name="Hyperlink 3 61" xfId="35277" hidden="1" xr:uid="{00000000-0005-0000-0000-0000BF460000}"/>
    <cellStyle name="Hyperlink 3 61" xfId="22509" hidden="1" xr:uid="{00000000-0005-0000-0000-00008E460000}"/>
    <cellStyle name="Hyperlink 3 61" xfId="22110" hidden="1" xr:uid="{00000000-0005-0000-0000-00008F460000}"/>
    <cellStyle name="Hyperlink 3 61" xfId="35684" hidden="1" xr:uid="{00000000-0005-0000-0000-0000C2460000}"/>
    <cellStyle name="Hyperlink 3 61" xfId="25861" hidden="1" xr:uid="{00000000-0005-0000-0000-00009C460000}"/>
    <cellStyle name="Hyperlink 3 61" xfId="36668" hidden="1" xr:uid="{00000000-0005-0000-0000-0000C4460000}"/>
    <cellStyle name="Hyperlink 3 61" xfId="23110" hidden="1" xr:uid="{00000000-0005-0000-0000-000093460000}"/>
    <cellStyle name="Hyperlink 3 61" xfId="24118" hidden="1" xr:uid="{00000000-0005-0000-0000-000094460000}"/>
    <cellStyle name="Hyperlink 3 61" xfId="23822" hidden="1" xr:uid="{00000000-0005-0000-0000-000092460000}"/>
    <cellStyle name="Hyperlink 3 61" xfId="24619" hidden="1" xr:uid="{00000000-0005-0000-0000-000096460000}"/>
    <cellStyle name="Hyperlink 3 61" xfId="25224" hidden="1" xr:uid="{00000000-0005-0000-0000-000097460000}"/>
    <cellStyle name="Hyperlink 3 61" xfId="24418" hidden="1" xr:uid="{00000000-0005-0000-0000-000095460000}"/>
    <cellStyle name="Hyperlink 3 61" xfId="25427" hidden="1" xr:uid="{00000000-0005-0000-0000-000099460000}"/>
    <cellStyle name="Hyperlink 3 61" xfId="23295" hidden="1" xr:uid="{00000000-0005-0000-0000-00009A460000}"/>
    <cellStyle name="Hyperlink 3 61" xfId="24825" hidden="1" xr:uid="{00000000-0005-0000-0000-000098460000}"/>
    <cellStyle name="Hyperlink 3 61" xfId="41646" hidden="1" xr:uid="{00000000-0005-0000-0000-0000D7460000}"/>
    <cellStyle name="Hyperlink 3 61" xfId="22712" hidden="1" xr:uid="{00000000-0005-0000-0000-000090460000}"/>
    <cellStyle name="Hyperlink 3 61" xfId="26067" hidden="1" xr:uid="{00000000-0005-0000-0000-00009E460000}"/>
    <cellStyle name="Hyperlink 3 61" xfId="26668" hidden="1" xr:uid="{00000000-0005-0000-0000-00009F460000}"/>
    <cellStyle name="Hyperlink 3 61" xfId="19172" hidden="1" xr:uid="{00000000-0005-0000-0000-000082460000}"/>
    <cellStyle name="Hyperlink 3 61" xfId="19777" hidden="1" xr:uid="{00000000-0005-0000-0000-000083460000}"/>
    <cellStyle name="Hyperlink 3 61" xfId="19378" hidden="1" xr:uid="{00000000-0005-0000-0000-000084460000}"/>
    <cellStyle name="Hyperlink 3 61" xfId="19980" hidden="1" xr:uid="{00000000-0005-0000-0000-000085460000}"/>
    <cellStyle name="Hyperlink 3 61" xfId="17467" hidden="1" xr:uid="{00000000-0005-0000-0000-000086460000}"/>
    <cellStyle name="Hyperlink 3 61" xfId="20299" hidden="1" xr:uid="{00000000-0005-0000-0000-000087460000}"/>
    <cellStyle name="Hyperlink 3 61" xfId="20500" hidden="1" xr:uid="{00000000-0005-0000-0000-000088460000}"/>
    <cellStyle name="Hyperlink 3 61" xfId="21104" hidden="1" xr:uid="{00000000-0005-0000-0000-000089460000}"/>
    <cellStyle name="Hyperlink 3 61" xfId="20706" hidden="1" xr:uid="{00000000-0005-0000-0000-00008A460000}"/>
    <cellStyle name="Hyperlink 3 61" xfId="21307" hidden="1" xr:uid="{00000000-0005-0000-0000-00008B460000}"/>
    <cellStyle name="Hyperlink 3 61" xfId="21690" hidden="1" xr:uid="{00000000-0005-0000-0000-00008C460000}"/>
    <cellStyle name="Hyperlink 3 61" xfId="21904" hidden="1" xr:uid="{00000000-0005-0000-0000-00008D460000}"/>
    <cellStyle name="Hyperlink 3 61" xfId="18971" hidden="1" xr:uid="{00000000-0005-0000-0000-000081460000}"/>
    <cellStyle name="Hyperlink 3 61" xfId="17272" hidden="1" xr:uid="{00000000-0005-0000-0000-00007F460000}"/>
    <cellStyle name="Hyperlink 3 61" xfId="18669" hidden="1" xr:uid="{00000000-0005-0000-0000-000080460000}"/>
    <cellStyle name="Hyperlink 3 61" xfId="29451" hidden="1" xr:uid="{00000000-0005-0000-0000-0000A9460000}"/>
    <cellStyle name="Hyperlink 3 61" xfId="33647" hidden="1" xr:uid="{00000000-0005-0000-0000-0000B8460000}"/>
    <cellStyle name="Hyperlink 3 61" xfId="32810" xr:uid="{00000000-0005-0000-0000-0000D8460000}"/>
    <cellStyle name="Hyperlink 3 62" xfId="22510" hidden="1" xr:uid="{00000000-0005-0000-0000-0000EA460000}"/>
    <cellStyle name="Hyperlink 3 62" xfId="22111" hidden="1" xr:uid="{00000000-0005-0000-0000-0000EB460000}"/>
    <cellStyle name="Hyperlink 3 62" xfId="22713" hidden="1" xr:uid="{00000000-0005-0000-0000-0000EC460000}"/>
    <cellStyle name="Hyperlink 3 62" xfId="39397" hidden="1" xr:uid="{00000000-0005-0000-0000-000029470000}"/>
    <cellStyle name="Hyperlink 3 62" xfId="32002" hidden="1" xr:uid="{00000000-0005-0000-0000-000010470000}"/>
    <cellStyle name="Hyperlink 3 62" xfId="40203" hidden="1" xr:uid="{00000000-0005-0000-0000-00002B470000}"/>
    <cellStyle name="Hyperlink 3 62" xfId="27232" hidden="1" xr:uid="{00000000-0005-0000-0000-0000FE460000}"/>
    <cellStyle name="Hyperlink 3 62" xfId="30761" hidden="1" xr:uid="{00000000-0005-0000-0000-00000A470000}"/>
    <cellStyle name="Hyperlink 3 62" xfId="38274" hidden="1" xr:uid="{00000000-0005-0000-0000-00002E470000}"/>
    <cellStyle name="Hyperlink 3 62" xfId="25862" hidden="1" xr:uid="{00000000-0005-0000-0000-0000F8460000}"/>
    <cellStyle name="Hyperlink 3 62" xfId="40840" hidden="1" xr:uid="{00000000-0005-0000-0000-000030470000}"/>
    <cellStyle name="Hyperlink 3 62" xfId="35479" hidden="1" xr:uid="{00000000-0005-0000-0000-00001C470000}"/>
    <cellStyle name="Hyperlink 3 62" xfId="24620" hidden="1" xr:uid="{00000000-0005-0000-0000-0000F2460000}"/>
    <cellStyle name="Hyperlink 3 62" xfId="38801" hidden="1" xr:uid="{00000000-0005-0000-0000-000026470000}"/>
    <cellStyle name="Hyperlink 3 62" xfId="34151" hidden="1" xr:uid="{00000000-0005-0000-0000-000016470000}"/>
    <cellStyle name="Hyperlink 3 62" xfId="37488" hidden="1" xr:uid="{00000000-0005-0000-0000-000022470000}"/>
    <cellStyle name="Hyperlink 3 62" xfId="28444" hidden="1" xr:uid="{00000000-0005-0000-0000-000004470000}"/>
    <cellStyle name="Hyperlink 3 62" xfId="37691" hidden="1" xr:uid="{00000000-0005-0000-0000-000024470000}"/>
    <cellStyle name="Hyperlink 3 62" xfId="29156" hidden="1" xr:uid="{00000000-0005-0000-0000-000003470000}"/>
    <cellStyle name="Hyperlink 3 62" xfId="28239" hidden="1" xr:uid="{00000000-0005-0000-0000-000002470000}"/>
    <cellStyle name="Hyperlink 3 62" xfId="21691" hidden="1" xr:uid="{00000000-0005-0000-0000-0000E8460000}"/>
    <cellStyle name="Hyperlink 3 62" xfId="29752" hidden="1" xr:uid="{00000000-0005-0000-0000-000006470000}"/>
    <cellStyle name="Hyperlink 3 62" xfId="29452" hidden="1" xr:uid="{00000000-0005-0000-0000-000005470000}"/>
    <cellStyle name="Hyperlink 3 62" xfId="39097" hidden="1" xr:uid="{00000000-0005-0000-0000-000028470000}"/>
    <cellStyle name="Hyperlink 3 62" xfId="30159" hidden="1" xr:uid="{00000000-0005-0000-0000-000009470000}"/>
    <cellStyle name="Hyperlink 3 62" xfId="30558" hidden="1" xr:uid="{00000000-0005-0000-0000-000008470000}"/>
    <cellStyle name="Hyperlink 3 62" xfId="21105" hidden="1" xr:uid="{00000000-0005-0000-0000-0000E5460000}"/>
    <cellStyle name="Hyperlink 3 62" xfId="30994" hidden="1" xr:uid="{00000000-0005-0000-0000-00000C470000}"/>
    <cellStyle name="Hyperlink 3 62" xfId="28629" hidden="1" xr:uid="{00000000-0005-0000-0000-00000B470000}"/>
    <cellStyle name="Hyperlink 3 62" xfId="37884" hidden="1" xr:uid="{00000000-0005-0000-0000-000025470000}"/>
    <cellStyle name="Hyperlink 3 62" xfId="31401" hidden="1" xr:uid="{00000000-0005-0000-0000-00000F470000}"/>
    <cellStyle name="Hyperlink 3 62" xfId="31799" hidden="1" xr:uid="{00000000-0005-0000-0000-00000E470000}"/>
    <cellStyle name="Hyperlink 3 62" xfId="18670" hidden="1" xr:uid="{00000000-0005-0000-0000-0000DC460000}"/>
    <cellStyle name="Hyperlink 3 62" xfId="18371" hidden="1" xr:uid="{00000000-0005-0000-0000-0000DA460000}"/>
    <cellStyle name="Hyperlink 3 62" xfId="17060" hidden="1" xr:uid="{00000000-0005-0000-0000-0000D9460000}"/>
    <cellStyle name="Hyperlink 3 62" xfId="40639" hidden="1" xr:uid="{00000000-0005-0000-0000-00002F470000}"/>
    <cellStyle name="Hyperlink 3 62" xfId="33950" hidden="1" xr:uid="{00000000-0005-0000-0000-000015470000}"/>
    <cellStyle name="Hyperlink 3 62" xfId="33648" hidden="1" xr:uid="{00000000-0005-0000-0000-000014470000}"/>
    <cellStyle name="Hyperlink 3 62" xfId="20707" hidden="1" xr:uid="{00000000-0005-0000-0000-0000E6460000}"/>
    <cellStyle name="Hyperlink 3 62" xfId="34357" hidden="1" xr:uid="{00000000-0005-0000-0000-000018470000}"/>
    <cellStyle name="Hyperlink 3 62" xfId="34756" hidden="1" xr:uid="{00000000-0005-0000-0000-000017470000}"/>
    <cellStyle name="Hyperlink 3 62" xfId="39804" hidden="1" xr:uid="{00000000-0005-0000-0000-00002C470000}"/>
    <cellStyle name="Hyperlink 3 62" xfId="35278" hidden="1" xr:uid="{00000000-0005-0000-0000-00001B470000}"/>
    <cellStyle name="Hyperlink 3 62" xfId="32587" hidden="1" xr:uid="{00000000-0005-0000-0000-00001A470000}"/>
    <cellStyle name="Hyperlink 3 62" xfId="20300" hidden="1" xr:uid="{00000000-0005-0000-0000-0000E3460000}"/>
    <cellStyle name="Hyperlink 3 62" xfId="35685" hidden="1" xr:uid="{00000000-0005-0000-0000-00001E470000}"/>
    <cellStyle name="Hyperlink 3 62" xfId="36083" hidden="1" xr:uid="{00000000-0005-0000-0000-00001D470000}"/>
    <cellStyle name="Hyperlink 3 62" xfId="37089" hidden="1" xr:uid="{00000000-0005-0000-0000-000023470000}"/>
    <cellStyle name="Hyperlink 3 62" xfId="36883" hidden="1" xr:uid="{00000000-0005-0000-0000-000021470000}"/>
    <cellStyle name="Hyperlink 3 62" xfId="36669" hidden="1" xr:uid="{00000000-0005-0000-0000-000020470000}"/>
    <cellStyle name="Hyperlink 3 62" xfId="19379" hidden="1" xr:uid="{00000000-0005-0000-0000-0000E0460000}"/>
    <cellStyle name="Hyperlink 3 62" xfId="23823" hidden="1" xr:uid="{00000000-0005-0000-0000-0000EE460000}"/>
    <cellStyle name="Hyperlink 3 62" xfId="22906" hidden="1" xr:uid="{00000000-0005-0000-0000-0000ED460000}"/>
    <cellStyle name="Hyperlink 3 62" xfId="40406" hidden="1" xr:uid="{00000000-0005-0000-0000-00002D470000}"/>
    <cellStyle name="Hyperlink 3 62" xfId="24419" hidden="1" xr:uid="{00000000-0005-0000-0000-0000F1460000}"/>
    <cellStyle name="Hyperlink 3 62" xfId="24119" hidden="1" xr:uid="{00000000-0005-0000-0000-0000F0460000}"/>
    <cellStyle name="Hyperlink 3 62" xfId="18972" hidden="1" xr:uid="{00000000-0005-0000-0000-0000DD460000}"/>
    <cellStyle name="Hyperlink 3 62" xfId="24826" hidden="1" xr:uid="{00000000-0005-0000-0000-0000F4460000}"/>
    <cellStyle name="Hyperlink 3 62" xfId="25225" hidden="1" xr:uid="{00000000-0005-0000-0000-0000F3460000}"/>
    <cellStyle name="Hyperlink 3 62" xfId="39598" hidden="1" xr:uid="{00000000-0005-0000-0000-00002A470000}"/>
    <cellStyle name="Hyperlink 3 62" xfId="25661" hidden="1" xr:uid="{00000000-0005-0000-0000-0000F7460000}"/>
    <cellStyle name="Hyperlink 3 62" xfId="23296" hidden="1" xr:uid="{00000000-0005-0000-0000-0000F6460000}"/>
    <cellStyle name="Hyperlink 3 62" xfId="19981" hidden="1" xr:uid="{00000000-0005-0000-0000-0000E1460000}"/>
    <cellStyle name="Hyperlink 3 62" xfId="26068" hidden="1" xr:uid="{00000000-0005-0000-0000-0000FA460000}"/>
    <cellStyle name="Hyperlink 3 62" xfId="26466" hidden="1" xr:uid="{00000000-0005-0000-0000-0000F9460000}"/>
    <cellStyle name="Hyperlink 3 62" xfId="38089" hidden="1" xr:uid="{00000000-0005-0000-0000-000027470000}"/>
    <cellStyle name="Hyperlink 3 62" xfId="27026" hidden="1" xr:uid="{00000000-0005-0000-0000-0000FD460000}"/>
    <cellStyle name="Hyperlink 3 62" xfId="17693" hidden="1" xr:uid="{00000000-0005-0000-0000-0000FC460000}"/>
    <cellStyle name="Hyperlink 3 62" xfId="19173" hidden="1" xr:uid="{00000000-0005-0000-0000-0000DE460000}"/>
    <cellStyle name="Hyperlink 3 62" xfId="27438" hidden="1" xr:uid="{00000000-0005-0000-0000-000000470000}"/>
    <cellStyle name="Hyperlink 3 62" xfId="27837" hidden="1" xr:uid="{00000000-0005-0000-0000-0000FF460000}"/>
    <cellStyle name="Hyperlink 3 62" xfId="41444" hidden="1" xr:uid="{00000000-0005-0000-0000-000031470000}"/>
    <cellStyle name="Hyperlink 3 62" xfId="41046" hidden="1" xr:uid="{00000000-0005-0000-0000-000032470000}"/>
    <cellStyle name="Hyperlink 3 62" xfId="41647" hidden="1" xr:uid="{00000000-0005-0000-0000-000033470000}"/>
    <cellStyle name="Hyperlink 3 62" xfId="21308" hidden="1" xr:uid="{00000000-0005-0000-0000-0000E7460000}"/>
    <cellStyle name="Hyperlink 3 62" xfId="36286" hidden="1" xr:uid="{00000000-0005-0000-0000-00001F470000}"/>
    <cellStyle name="Hyperlink 3 62" xfId="21905" hidden="1" xr:uid="{00000000-0005-0000-0000-0000E9460000}"/>
    <cellStyle name="Hyperlink 3 62" xfId="31195" hidden="1" xr:uid="{00000000-0005-0000-0000-00000D470000}"/>
    <cellStyle name="Hyperlink 3 62" xfId="34959" hidden="1" xr:uid="{00000000-0005-0000-0000-000019470000}"/>
    <cellStyle name="Hyperlink 3 62" xfId="19778" hidden="1" xr:uid="{00000000-0005-0000-0000-0000DF460000}"/>
    <cellStyle name="Hyperlink 3 62" xfId="29953" hidden="1" xr:uid="{00000000-0005-0000-0000-000007470000}"/>
    <cellStyle name="Hyperlink 3 62" xfId="17273" hidden="1" xr:uid="{00000000-0005-0000-0000-0000DB460000}"/>
    <cellStyle name="Hyperlink 3 62" xfId="25428" hidden="1" xr:uid="{00000000-0005-0000-0000-0000F5460000}"/>
    <cellStyle name="Hyperlink 3 62" xfId="28040" hidden="1" xr:uid="{00000000-0005-0000-0000-000001470000}"/>
    <cellStyle name="Hyperlink 3 62" xfId="20501" hidden="1" xr:uid="{00000000-0005-0000-0000-0000E4460000}"/>
    <cellStyle name="Hyperlink 3 62" xfId="23111" hidden="1" xr:uid="{00000000-0005-0000-0000-0000EF460000}"/>
    <cellStyle name="Hyperlink 3 62" xfId="26669" hidden="1" xr:uid="{00000000-0005-0000-0000-0000FB460000}"/>
    <cellStyle name="Hyperlink 3 62" xfId="32402" hidden="1" xr:uid="{00000000-0005-0000-0000-000013470000}"/>
    <cellStyle name="Hyperlink 3 62" xfId="17468" hidden="1" xr:uid="{00000000-0005-0000-0000-0000E2460000}"/>
    <cellStyle name="Hyperlink 3 62" xfId="33351" hidden="1" xr:uid="{00000000-0005-0000-0000-000012470000}"/>
    <cellStyle name="Hyperlink 3 62" xfId="32196" hidden="1" xr:uid="{00000000-0005-0000-0000-000011470000}"/>
    <cellStyle name="Hyperlink 3 62" xfId="32812" xr:uid="{00000000-0005-0000-0000-000034470000}"/>
    <cellStyle name="Hyperlink 3 63" xfId="22511" hidden="1" xr:uid="{00000000-0005-0000-0000-000046470000}"/>
    <cellStyle name="Hyperlink 3 63" xfId="22112" hidden="1" xr:uid="{00000000-0005-0000-0000-000047470000}"/>
    <cellStyle name="Hyperlink 3 63" xfId="22714" hidden="1" xr:uid="{00000000-0005-0000-0000-000048470000}"/>
    <cellStyle name="Hyperlink 3 63" xfId="39398" hidden="1" xr:uid="{00000000-0005-0000-0000-000085470000}"/>
    <cellStyle name="Hyperlink 3 63" xfId="32003" hidden="1" xr:uid="{00000000-0005-0000-0000-00006C470000}"/>
    <cellStyle name="Hyperlink 3 63" xfId="40204" hidden="1" xr:uid="{00000000-0005-0000-0000-000087470000}"/>
    <cellStyle name="Hyperlink 3 63" xfId="27233" hidden="1" xr:uid="{00000000-0005-0000-0000-00005A470000}"/>
    <cellStyle name="Hyperlink 3 63" xfId="30762" hidden="1" xr:uid="{00000000-0005-0000-0000-000066470000}"/>
    <cellStyle name="Hyperlink 3 63" xfId="38280" hidden="1" xr:uid="{00000000-0005-0000-0000-00008A470000}"/>
    <cellStyle name="Hyperlink 3 63" xfId="25863" hidden="1" xr:uid="{00000000-0005-0000-0000-000054470000}"/>
    <cellStyle name="Hyperlink 3 63" xfId="40841" hidden="1" xr:uid="{00000000-0005-0000-0000-00008C470000}"/>
    <cellStyle name="Hyperlink 3 63" xfId="35480" hidden="1" xr:uid="{00000000-0005-0000-0000-000078470000}"/>
    <cellStyle name="Hyperlink 3 63" xfId="24621" hidden="1" xr:uid="{00000000-0005-0000-0000-00004E470000}"/>
    <cellStyle name="Hyperlink 3 63" xfId="38802" hidden="1" xr:uid="{00000000-0005-0000-0000-000082470000}"/>
    <cellStyle name="Hyperlink 3 63" xfId="34152" hidden="1" xr:uid="{00000000-0005-0000-0000-000072470000}"/>
    <cellStyle name="Hyperlink 3 63" xfId="37489" hidden="1" xr:uid="{00000000-0005-0000-0000-00007E470000}"/>
    <cellStyle name="Hyperlink 3 63" xfId="28445" hidden="1" xr:uid="{00000000-0005-0000-0000-000060470000}"/>
    <cellStyle name="Hyperlink 3 63" xfId="37692" hidden="1" xr:uid="{00000000-0005-0000-0000-000080470000}"/>
    <cellStyle name="Hyperlink 3 63" xfId="29157" hidden="1" xr:uid="{00000000-0005-0000-0000-00005F470000}"/>
    <cellStyle name="Hyperlink 3 63" xfId="28240" hidden="1" xr:uid="{00000000-0005-0000-0000-00005E470000}"/>
    <cellStyle name="Hyperlink 3 63" xfId="21692" hidden="1" xr:uid="{00000000-0005-0000-0000-000044470000}"/>
    <cellStyle name="Hyperlink 3 63" xfId="29753" hidden="1" xr:uid="{00000000-0005-0000-0000-000062470000}"/>
    <cellStyle name="Hyperlink 3 63" xfId="29453" hidden="1" xr:uid="{00000000-0005-0000-0000-000061470000}"/>
    <cellStyle name="Hyperlink 3 63" xfId="39098" hidden="1" xr:uid="{00000000-0005-0000-0000-000084470000}"/>
    <cellStyle name="Hyperlink 3 63" xfId="30160" hidden="1" xr:uid="{00000000-0005-0000-0000-000065470000}"/>
    <cellStyle name="Hyperlink 3 63" xfId="30559" hidden="1" xr:uid="{00000000-0005-0000-0000-000064470000}"/>
    <cellStyle name="Hyperlink 3 63" xfId="21106" hidden="1" xr:uid="{00000000-0005-0000-0000-000041470000}"/>
    <cellStyle name="Hyperlink 3 63" xfId="30995" hidden="1" xr:uid="{00000000-0005-0000-0000-000068470000}"/>
    <cellStyle name="Hyperlink 3 63" xfId="28635" hidden="1" xr:uid="{00000000-0005-0000-0000-000067470000}"/>
    <cellStyle name="Hyperlink 3 63" xfId="37885" hidden="1" xr:uid="{00000000-0005-0000-0000-000081470000}"/>
    <cellStyle name="Hyperlink 3 63" xfId="31402" hidden="1" xr:uid="{00000000-0005-0000-0000-00006B470000}"/>
    <cellStyle name="Hyperlink 3 63" xfId="31800" hidden="1" xr:uid="{00000000-0005-0000-0000-00006A470000}"/>
    <cellStyle name="Hyperlink 3 63" xfId="18671" hidden="1" xr:uid="{00000000-0005-0000-0000-000038470000}"/>
    <cellStyle name="Hyperlink 3 63" xfId="18372" hidden="1" xr:uid="{00000000-0005-0000-0000-000036470000}"/>
    <cellStyle name="Hyperlink 3 63" xfId="17061" hidden="1" xr:uid="{00000000-0005-0000-0000-000035470000}"/>
    <cellStyle name="Hyperlink 3 63" xfId="40640" hidden="1" xr:uid="{00000000-0005-0000-0000-00008B470000}"/>
    <cellStyle name="Hyperlink 3 63" xfId="33951" hidden="1" xr:uid="{00000000-0005-0000-0000-000071470000}"/>
    <cellStyle name="Hyperlink 3 63" xfId="33649" hidden="1" xr:uid="{00000000-0005-0000-0000-000070470000}"/>
    <cellStyle name="Hyperlink 3 63" xfId="20708" hidden="1" xr:uid="{00000000-0005-0000-0000-000042470000}"/>
    <cellStyle name="Hyperlink 3 63" xfId="34358" hidden="1" xr:uid="{00000000-0005-0000-0000-000074470000}"/>
    <cellStyle name="Hyperlink 3 63" xfId="34757" hidden="1" xr:uid="{00000000-0005-0000-0000-000073470000}"/>
    <cellStyle name="Hyperlink 3 63" xfId="39805" hidden="1" xr:uid="{00000000-0005-0000-0000-000088470000}"/>
    <cellStyle name="Hyperlink 3 63" xfId="35279" hidden="1" xr:uid="{00000000-0005-0000-0000-000077470000}"/>
    <cellStyle name="Hyperlink 3 63" xfId="32593" hidden="1" xr:uid="{00000000-0005-0000-0000-000076470000}"/>
    <cellStyle name="Hyperlink 3 63" xfId="20301" hidden="1" xr:uid="{00000000-0005-0000-0000-00003F470000}"/>
    <cellStyle name="Hyperlink 3 63" xfId="35686" hidden="1" xr:uid="{00000000-0005-0000-0000-00007A470000}"/>
    <cellStyle name="Hyperlink 3 63" xfId="36084" hidden="1" xr:uid="{00000000-0005-0000-0000-000079470000}"/>
    <cellStyle name="Hyperlink 3 63" xfId="37090" hidden="1" xr:uid="{00000000-0005-0000-0000-00007F470000}"/>
    <cellStyle name="Hyperlink 3 63" xfId="36884" hidden="1" xr:uid="{00000000-0005-0000-0000-00007D470000}"/>
    <cellStyle name="Hyperlink 3 63" xfId="36670" hidden="1" xr:uid="{00000000-0005-0000-0000-00007C470000}"/>
    <cellStyle name="Hyperlink 3 63" xfId="19380" hidden="1" xr:uid="{00000000-0005-0000-0000-00003C470000}"/>
    <cellStyle name="Hyperlink 3 63" xfId="23824" hidden="1" xr:uid="{00000000-0005-0000-0000-00004A470000}"/>
    <cellStyle name="Hyperlink 3 63" xfId="22907" hidden="1" xr:uid="{00000000-0005-0000-0000-000049470000}"/>
    <cellStyle name="Hyperlink 3 63" xfId="40407" hidden="1" xr:uid="{00000000-0005-0000-0000-000089470000}"/>
    <cellStyle name="Hyperlink 3 63" xfId="24420" hidden="1" xr:uid="{00000000-0005-0000-0000-00004D470000}"/>
    <cellStyle name="Hyperlink 3 63" xfId="24120" hidden="1" xr:uid="{00000000-0005-0000-0000-00004C470000}"/>
    <cellStyle name="Hyperlink 3 63" xfId="18973" hidden="1" xr:uid="{00000000-0005-0000-0000-000039470000}"/>
    <cellStyle name="Hyperlink 3 63" xfId="24827" hidden="1" xr:uid="{00000000-0005-0000-0000-000050470000}"/>
    <cellStyle name="Hyperlink 3 63" xfId="25226" hidden="1" xr:uid="{00000000-0005-0000-0000-00004F470000}"/>
    <cellStyle name="Hyperlink 3 63" xfId="39599" hidden="1" xr:uid="{00000000-0005-0000-0000-000086470000}"/>
    <cellStyle name="Hyperlink 3 63" xfId="25662" hidden="1" xr:uid="{00000000-0005-0000-0000-000053470000}"/>
    <cellStyle name="Hyperlink 3 63" xfId="23302" hidden="1" xr:uid="{00000000-0005-0000-0000-000052470000}"/>
    <cellStyle name="Hyperlink 3 63" xfId="19982" hidden="1" xr:uid="{00000000-0005-0000-0000-00003D470000}"/>
    <cellStyle name="Hyperlink 3 63" xfId="26069" hidden="1" xr:uid="{00000000-0005-0000-0000-000056470000}"/>
    <cellStyle name="Hyperlink 3 63" xfId="26467" hidden="1" xr:uid="{00000000-0005-0000-0000-000055470000}"/>
    <cellStyle name="Hyperlink 3 63" xfId="38090" hidden="1" xr:uid="{00000000-0005-0000-0000-000083470000}"/>
    <cellStyle name="Hyperlink 3 63" xfId="27027" hidden="1" xr:uid="{00000000-0005-0000-0000-000059470000}"/>
    <cellStyle name="Hyperlink 3 63" xfId="17699" hidden="1" xr:uid="{00000000-0005-0000-0000-000058470000}"/>
    <cellStyle name="Hyperlink 3 63" xfId="19174" hidden="1" xr:uid="{00000000-0005-0000-0000-00003A470000}"/>
    <cellStyle name="Hyperlink 3 63" xfId="27439" hidden="1" xr:uid="{00000000-0005-0000-0000-00005C470000}"/>
    <cellStyle name="Hyperlink 3 63" xfId="27838" hidden="1" xr:uid="{00000000-0005-0000-0000-00005B470000}"/>
    <cellStyle name="Hyperlink 3 63" xfId="41445" hidden="1" xr:uid="{00000000-0005-0000-0000-00008D470000}"/>
    <cellStyle name="Hyperlink 3 63" xfId="41047" hidden="1" xr:uid="{00000000-0005-0000-0000-00008E470000}"/>
    <cellStyle name="Hyperlink 3 63" xfId="41648" hidden="1" xr:uid="{00000000-0005-0000-0000-00008F470000}"/>
    <cellStyle name="Hyperlink 3 63" xfId="21309" hidden="1" xr:uid="{00000000-0005-0000-0000-000043470000}"/>
    <cellStyle name="Hyperlink 3 63" xfId="36287" hidden="1" xr:uid="{00000000-0005-0000-0000-00007B470000}"/>
    <cellStyle name="Hyperlink 3 63" xfId="21906" hidden="1" xr:uid="{00000000-0005-0000-0000-000045470000}"/>
    <cellStyle name="Hyperlink 3 63" xfId="31196" hidden="1" xr:uid="{00000000-0005-0000-0000-000069470000}"/>
    <cellStyle name="Hyperlink 3 63" xfId="34960" hidden="1" xr:uid="{00000000-0005-0000-0000-000075470000}"/>
    <cellStyle name="Hyperlink 3 63" xfId="19779" hidden="1" xr:uid="{00000000-0005-0000-0000-00003B470000}"/>
    <cellStyle name="Hyperlink 3 63" xfId="29954" hidden="1" xr:uid="{00000000-0005-0000-0000-000063470000}"/>
    <cellStyle name="Hyperlink 3 63" xfId="17274" hidden="1" xr:uid="{00000000-0005-0000-0000-000037470000}"/>
    <cellStyle name="Hyperlink 3 63" xfId="25429" hidden="1" xr:uid="{00000000-0005-0000-0000-000051470000}"/>
    <cellStyle name="Hyperlink 3 63" xfId="28041" hidden="1" xr:uid="{00000000-0005-0000-0000-00005D470000}"/>
    <cellStyle name="Hyperlink 3 63" xfId="20502" hidden="1" xr:uid="{00000000-0005-0000-0000-000040470000}"/>
    <cellStyle name="Hyperlink 3 63" xfId="23112" hidden="1" xr:uid="{00000000-0005-0000-0000-00004B470000}"/>
    <cellStyle name="Hyperlink 3 63" xfId="26670" hidden="1" xr:uid="{00000000-0005-0000-0000-000057470000}"/>
    <cellStyle name="Hyperlink 3 63" xfId="32403" hidden="1" xr:uid="{00000000-0005-0000-0000-00006F470000}"/>
    <cellStyle name="Hyperlink 3 63" xfId="17474" hidden="1" xr:uid="{00000000-0005-0000-0000-00003E470000}"/>
    <cellStyle name="Hyperlink 3 63" xfId="33352" hidden="1" xr:uid="{00000000-0005-0000-0000-00006E470000}"/>
    <cellStyle name="Hyperlink 3 63" xfId="32197" hidden="1" xr:uid="{00000000-0005-0000-0000-00006D470000}"/>
    <cellStyle name="Hyperlink 3 63" xfId="32818" xr:uid="{00000000-0005-0000-0000-000090470000}"/>
    <cellStyle name="Hyperlink 3 64" xfId="22512" hidden="1" xr:uid="{00000000-0005-0000-0000-0000A2470000}"/>
    <cellStyle name="Hyperlink 3 64" xfId="22118" hidden="1" xr:uid="{00000000-0005-0000-0000-0000A3470000}"/>
    <cellStyle name="Hyperlink 3 64" xfId="22715" hidden="1" xr:uid="{00000000-0005-0000-0000-0000A4470000}"/>
    <cellStyle name="Hyperlink 3 64" xfId="39399" hidden="1" xr:uid="{00000000-0005-0000-0000-0000E1470000}"/>
    <cellStyle name="Hyperlink 3 64" xfId="32004" hidden="1" xr:uid="{00000000-0005-0000-0000-0000C8470000}"/>
    <cellStyle name="Hyperlink 3 64" xfId="40205" hidden="1" xr:uid="{00000000-0005-0000-0000-0000E3470000}"/>
    <cellStyle name="Hyperlink 3 64" xfId="27234" hidden="1" xr:uid="{00000000-0005-0000-0000-0000B6470000}"/>
    <cellStyle name="Hyperlink 3 64" xfId="30763" hidden="1" xr:uid="{00000000-0005-0000-0000-0000C2470000}"/>
    <cellStyle name="Hyperlink 3 64" xfId="38285" hidden="1" xr:uid="{00000000-0005-0000-0000-0000E6470000}"/>
    <cellStyle name="Hyperlink 3 64" xfId="25864" hidden="1" xr:uid="{00000000-0005-0000-0000-0000B0470000}"/>
    <cellStyle name="Hyperlink 3 64" xfId="40842" hidden="1" xr:uid="{00000000-0005-0000-0000-0000E8470000}"/>
    <cellStyle name="Hyperlink 3 64" xfId="35481" hidden="1" xr:uid="{00000000-0005-0000-0000-0000D4470000}"/>
    <cellStyle name="Hyperlink 3 64" xfId="24622" hidden="1" xr:uid="{00000000-0005-0000-0000-0000AA470000}"/>
    <cellStyle name="Hyperlink 3 64" xfId="38803" hidden="1" xr:uid="{00000000-0005-0000-0000-0000DE470000}"/>
    <cellStyle name="Hyperlink 3 64" xfId="34153" hidden="1" xr:uid="{00000000-0005-0000-0000-0000CE470000}"/>
    <cellStyle name="Hyperlink 3 64" xfId="37490" hidden="1" xr:uid="{00000000-0005-0000-0000-0000DA470000}"/>
    <cellStyle name="Hyperlink 3 64" xfId="28451" hidden="1" xr:uid="{00000000-0005-0000-0000-0000BC470000}"/>
    <cellStyle name="Hyperlink 3 64" xfId="37693" hidden="1" xr:uid="{00000000-0005-0000-0000-0000DC470000}"/>
    <cellStyle name="Hyperlink 3 64" xfId="29158" hidden="1" xr:uid="{00000000-0005-0000-0000-0000BB470000}"/>
    <cellStyle name="Hyperlink 3 64" xfId="28241" hidden="1" xr:uid="{00000000-0005-0000-0000-0000BA470000}"/>
    <cellStyle name="Hyperlink 3 64" xfId="21693" hidden="1" xr:uid="{00000000-0005-0000-0000-0000A0470000}"/>
    <cellStyle name="Hyperlink 3 64" xfId="29754" hidden="1" xr:uid="{00000000-0005-0000-0000-0000BE470000}"/>
    <cellStyle name="Hyperlink 3 64" xfId="29454" hidden="1" xr:uid="{00000000-0005-0000-0000-0000BD470000}"/>
    <cellStyle name="Hyperlink 3 64" xfId="39099" hidden="1" xr:uid="{00000000-0005-0000-0000-0000E0470000}"/>
    <cellStyle name="Hyperlink 3 64" xfId="30166" hidden="1" xr:uid="{00000000-0005-0000-0000-0000C1470000}"/>
    <cellStyle name="Hyperlink 3 64" xfId="30560" hidden="1" xr:uid="{00000000-0005-0000-0000-0000C0470000}"/>
    <cellStyle name="Hyperlink 3 64" xfId="21107" hidden="1" xr:uid="{00000000-0005-0000-0000-00009D470000}"/>
    <cellStyle name="Hyperlink 3 64" xfId="30996" hidden="1" xr:uid="{00000000-0005-0000-0000-0000C4470000}"/>
    <cellStyle name="Hyperlink 3 64" xfId="28640" hidden="1" xr:uid="{00000000-0005-0000-0000-0000C3470000}"/>
    <cellStyle name="Hyperlink 3 64" xfId="37886" hidden="1" xr:uid="{00000000-0005-0000-0000-0000DD470000}"/>
    <cellStyle name="Hyperlink 3 64" xfId="31408" hidden="1" xr:uid="{00000000-0005-0000-0000-0000C7470000}"/>
    <cellStyle name="Hyperlink 3 64" xfId="31801" hidden="1" xr:uid="{00000000-0005-0000-0000-0000C6470000}"/>
    <cellStyle name="Hyperlink 3 64" xfId="18672" hidden="1" xr:uid="{00000000-0005-0000-0000-000094470000}"/>
    <cellStyle name="Hyperlink 3 64" xfId="18373" hidden="1" xr:uid="{00000000-0005-0000-0000-000092470000}"/>
    <cellStyle name="Hyperlink 3 64" xfId="17062" hidden="1" xr:uid="{00000000-0005-0000-0000-000091470000}"/>
    <cellStyle name="Hyperlink 3 64" xfId="40641" hidden="1" xr:uid="{00000000-0005-0000-0000-0000E7470000}"/>
    <cellStyle name="Hyperlink 3 64" xfId="33952" hidden="1" xr:uid="{00000000-0005-0000-0000-0000CD470000}"/>
    <cellStyle name="Hyperlink 3 64" xfId="33650" hidden="1" xr:uid="{00000000-0005-0000-0000-0000CC470000}"/>
    <cellStyle name="Hyperlink 3 64" xfId="20714" hidden="1" xr:uid="{00000000-0005-0000-0000-00009E470000}"/>
    <cellStyle name="Hyperlink 3 64" xfId="34364" hidden="1" xr:uid="{00000000-0005-0000-0000-0000D0470000}"/>
    <cellStyle name="Hyperlink 3 64" xfId="34758" hidden="1" xr:uid="{00000000-0005-0000-0000-0000CF470000}"/>
    <cellStyle name="Hyperlink 3 64" xfId="39811" hidden="1" xr:uid="{00000000-0005-0000-0000-0000E4470000}"/>
    <cellStyle name="Hyperlink 3 64" xfId="35280" hidden="1" xr:uid="{00000000-0005-0000-0000-0000D3470000}"/>
    <cellStyle name="Hyperlink 3 64" xfId="32598" hidden="1" xr:uid="{00000000-0005-0000-0000-0000D2470000}"/>
    <cellStyle name="Hyperlink 3 64" xfId="20302" hidden="1" xr:uid="{00000000-0005-0000-0000-00009B470000}"/>
    <cellStyle name="Hyperlink 3 64" xfId="35692" hidden="1" xr:uid="{00000000-0005-0000-0000-0000D6470000}"/>
    <cellStyle name="Hyperlink 3 64" xfId="36085" hidden="1" xr:uid="{00000000-0005-0000-0000-0000D5470000}"/>
    <cellStyle name="Hyperlink 3 64" xfId="37096" hidden="1" xr:uid="{00000000-0005-0000-0000-0000DB470000}"/>
    <cellStyle name="Hyperlink 3 64" xfId="36885" hidden="1" xr:uid="{00000000-0005-0000-0000-0000D9470000}"/>
    <cellStyle name="Hyperlink 3 64" xfId="36671" hidden="1" xr:uid="{00000000-0005-0000-0000-0000D8470000}"/>
    <cellStyle name="Hyperlink 3 64" xfId="19386" hidden="1" xr:uid="{00000000-0005-0000-0000-000098470000}"/>
    <cellStyle name="Hyperlink 3 64" xfId="23825" hidden="1" xr:uid="{00000000-0005-0000-0000-0000A6470000}"/>
    <cellStyle name="Hyperlink 3 64" xfId="22908" hidden="1" xr:uid="{00000000-0005-0000-0000-0000A5470000}"/>
    <cellStyle name="Hyperlink 3 64" xfId="40408" hidden="1" xr:uid="{00000000-0005-0000-0000-0000E5470000}"/>
    <cellStyle name="Hyperlink 3 64" xfId="24421" hidden="1" xr:uid="{00000000-0005-0000-0000-0000A9470000}"/>
    <cellStyle name="Hyperlink 3 64" xfId="24121" hidden="1" xr:uid="{00000000-0005-0000-0000-0000A8470000}"/>
    <cellStyle name="Hyperlink 3 64" xfId="18974" hidden="1" xr:uid="{00000000-0005-0000-0000-000095470000}"/>
    <cellStyle name="Hyperlink 3 64" xfId="24833" hidden="1" xr:uid="{00000000-0005-0000-0000-0000AC470000}"/>
    <cellStyle name="Hyperlink 3 64" xfId="25227" hidden="1" xr:uid="{00000000-0005-0000-0000-0000AB470000}"/>
    <cellStyle name="Hyperlink 3 64" xfId="39600" hidden="1" xr:uid="{00000000-0005-0000-0000-0000E2470000}"/>
    <cellStyle name="Hyperlink 3 64" xfId="25663" hidden="1" xr:uid="{00000000-0005-0000-0000-0000AF470000}"/>
    <cellStyle name="Hyperlink 3 64" xfId="23307" hidden="1" xr:uid="{00000000-0005-0000-0000-0000AE470000}"/>
    <cellStyle name="Hyperlink 3 64" xfId="19983" hidden="1" xr:uid="{00000000-0005-0000-0000-000099470000}"/>
    <cellStyle name="Hyperlink 3 64" xfId="26075" hidden="1" xr:uid="{00000000-0005-0000-0000-0000B2470000}"/>
    <cellStyle name="Hyperlink 3 64" xfId="26468" hidden="1" xr:uid="{00000000-0005-0000-0000-0000B1470000}"/>
    <cellStyle name="Hyperlink 3 64" xfId="38096" hidden="1" xr:uid="{00000000-0005-0000-0000-0000DF470000}"/>
    <cellStyle name="Hyperlink 3 64" xfId="27028" hidden="1" xr:uid="{00000000-0005-0000-0000-0000B5470000}"/>
    <cellStyle name="Hyperlink 3 64" xfId="17704" hidden="1" xr:uid="{00000000-0005-0000-0000-0000B4470000}"/>
    <cellStyle name="Hyperlink 3 64" xfId="19175" hidden="1" xr:uid="{00000000-0005-0000-0000-000096470000}"/>
    <cellStyle name="Hyperlink 3 64" xfId="27445" hidden="1" xr:uid="{00000000-0005-0000-0000-0000B8470000}"/>
    <cellStyle name="Hyperlink 3 64" xfId="27839" hidden="1" xr:uid="{00000000-0005-0000-0000-0000B7470000}"/>
    <cellStyle name="Hyperlink 3 64" xfId="41446" hidden="1" xr:uid="{00000000-0005-0000-0000-0000E9470000}"/>
    <cellStyle name="Hyperlink 3 64" xfId="41053" hidden="1" xr:uid="{00000000-0005-0000-0000-0000EA470000}"/>
    <cellStyle name="Hyperlink 3 64" xfId="41649" hidden="1" xr:uid="{00000000-0005-0000-0000-0000EB470000}"/>
    <cellStyle name="Hyperlink 3 64" xfId="21310" hidden="1" xr:uid="{00000000-0005-0000-0000-00009F470000}"/>
    <cellStyle name="Hyperlink 3 64" xfId="36288" hidden="1" xr:uid="{00000000-0005-0000-0000-0000D7470000}"/>
    <cellStyle name="Hyperlink 3 64" xfId="21907" hidden="1" xr:uid="{00000000-0005-0000-0000-0000A1470000}"/>
    <cellStyle name="Hyperlink 3 64" xfId="31197" hidden="1" xr:uid="{00000000-0005-0000-0000-0000C5470000}"/>
    <cellStyle name="Hyperlink 3 64" xfId="34961" hidden="1" xr:uid="{00000000-0005-0000-0000-0000D1470000}"/>
    <cellStyle name="Hyperlink 3 64" xfId="19780" hidden="1" xr:uid="{00000000-0005-0000-0000-000097470000}"/>
    <cellStyle name="Hyperlink 3 64" xfId="29955" hidden="1" xr:uid="{00000000-0005-0000-0000-0000BF470000}"/>
    <cellStyle name="Hyperlink 3 64" xfId="17281" hidden="1" xr:uid="{00000000-0005-0000-0000-000093470000}"/>
    <cellStyle name="Hyperlink 3 64" xfId="25430" hidden="1" xr:uid="{00000000-0005-0000-0000-0000AD470000}"/>
    <cellStyle name="Hyperlink 3 64" xfId="28042" hidden="1" xr:uid="{00000000-0005-0000-0000-0000B9470000}"/>
    <cellStyle name="Hyperlink 3 64" xfId="20503" hidden="1" xr:uid="{00000000-0005-0000-0000-00009C470000}"/>
    <cellStyle name="Hyperlink 3 64" xfId="23118" hidden="1" xr:uid="{00000000-0005-0000-0000-0000A7470000}"/>
    <cellStyle name="Hyperlink 3 64" xfId="26671" hidden="1" xr:uid="{00000000-0005-0000-0000-0000B3470000}"/>
    <cellStyle name="Hyperlink 3 64" xfId="32409" hidden="1" xr:uid="{00000000-0005-0000-0000-0000CB470000}"/>
    <cellStyle name="Hyperlink 3 64" xfId="17479" hidden="1" xr:uid="{00000000-0005-0000-0000-00009A470000}"/>
    <cellStyle name="Hyperlink 3 64" xfId="33353" hidden="1" xr:uid="{00000000-0005-0000-0000-0000CA470000}"/>
    <cellStyle name="Hyperlink 3 64" xfId="32198" hidden="1" xr:uid="{00000000-0005-0000-0000-0000C9470000}"/>
    <cellStyle name="Hyperlink 3 64" xfId="32823" xr:uid="{00000000-0005-0000-0000-0000EC470000}"/>
    <cellStyle name="Hyperlink 3 65" xfId="31412" hidden="1" xr:uid="{00000000-0005-0000-0000-000023480000}"/>
    <cellStyle name="Hyperlink 3 65" xfId="38288" hidden="1" xr:uid="{00000000-0005-0000-0000-000042480000}"/>
    <cellStyle name="Hyperlink 3 65" xfId="37890" hidden="1" xr:uid="{00000000-0005-0000-0000-000039480000}"/>
    <cellStyle name="Hyperlink 3 65" xfId="39102" hidden="1" xr:uid="{00000000-0005-0000-0000-00003C480000}"/>
    <cellStyle name="Hyperlink 3 65" xfId="39604" hidden="1" xr:uid="{00000000-0005-0000-0000-00003E480000}"/>
    <cellStyle name="Hyperlink 3 65" xfId="37494" hidden="1" xr:uid="{00000000-0005-0000-0000-000036480000}"/>
    <cellStyle name="Hyperlink 3 65" xfId="41450" hidden="1" xr:uid="{00000000-0005-0000-0000-000045480000}"/>
    <cellStyle name="Hyperlink 3 65" xfId="40209" hidden="1" xr:uid="{00000000-0005-0000-0000-00003F480000}"/>
    <cellStyle name="Hyperlink 3 65" xfId="38100" hidden="1" xr:uid="{00000000-0005-0000-0000-00003B480000}"/>
    <cellStyle name="Hyperlink 3 65" xfId="40411" hidden="1" xr:uid="{00000000-0005-0000-0000-000041480000}"/>
    <cellStyle name="Hyperlink 3 65" xfId="40846" hidden="1" xr:uid="{00000000-0005-0000-0000-000044480000}"/>
    <cellStyle name="Hyperlink 3 65" xfId="37100" hidden="1" xr:uid="{00000000-0005-0000-0000-000037480000}"/>
    <cellStyle name="Hyperlink 3 65" xfId="41057" hidden="1" xr:uid="{00000000-0005-0000-0000-000046480000}"/>
    <cellStyle name="Hyperlink 3 65" xfId="39403" hidden="1" xr:uid="{00000000-0005-0000-0000-00003D480000}"/>
    <cellStyle name="Hyperlink 3 65" xfId="37696" hidden="1" xr:uid="{00000000-0005-0000-0000-000038480000}"/>
    <cellStyle name="Hyperlink 3 65" xfId="39815" hidden="1" xr:uid="{00000000-0005-0000-0000-000040480000}"/>
    <cellStyle name="Hyperlink 3 65" xfId="40645" hidden="1" xr:uid="{00000000-0005-0000-0000-000043480000}"/>
    <cellStyle name="Hyperlink 3 65" xfId="38807" hidden="1" xr:uid="{00000000-0005-0000-0000-00003A480000}"/>
    <cellStyle name="Hyperlink 3 65" xfId="22912" hidden="1" xr:uid="{00000000-0005-0000-0000-000001480000}"/>
    <cellStyle name="Hyperlink 3 65" xfId="22122" hidden="1" xr:uid="{00000000-0005-0000-0000-0000FF470000}"/>
    <cellStyle name="Hyperlink 3 65" xfId="22718" hidden="1" xr:uid="{00000000-0005-0000-0000-000000480000}"/>
    <cellStyle name="Hyperlink 3 65" xfId="24124" hidden="1" xr:uid="{00000000-0005-0000-0000-000004480000}"/>
    <cellStyle name="Hyperlink 3 65" xfId="23829" hidden="1" xr:uid="{00000000-0005-0000-0000-000002480000}"/>
    <cellStyle name="Hyperlink 3 65" xfId="23122" hidden="1" xr:uid="{00000000-0005-0000-0000-000003480000}"/>
    <cellStyle name="Hyperlink 3 65" xfId="25231" hidden="1" xr:uid="{00000000-0005-0000-0000-000007480000}"/>
    <cellStyle name="Hyperlink 3 65" xfId="24425" hidden="1" xr:uid="{00000000-0005-0000-0000-000005480000}"/>
    <cellStyle name="Hyperlink 3 65" xfId="24626" hidden="1" xr:uid="{00000000-0005-0000-0000-000006480000}"/>
    <cellStyle name="Hyperlink 3 65" xfId="23310" hidden="1" xr:uid="{00000000-0005-0000-0000-00000A480000}"/>
    <cellStyle name="Hyperlink 3 65" xfId="24837" hidden="1" xr:uid="{00000000-0005-0000-0000-000008480000}"/>
    <cellStyle name="Hyperlink 3 65" xfId="25433" hidden="1" xr:uid="{00000000-0005-0000-0000-000009480000}"/>
    <cellStyle name="Hyperlink 3 65" xfId="26472" hidden="1" xr:uid="{00000000-0005-0000-0000-00000D480000}"/>
    <cellStyle name="Hyperlink 3 65" xfId="25667" hidden="1" xr:uid="{00000000-0005-0000-0000-00000B480000}"/>
    <cellStyle name="Hyperlink 3 65" xfId="25868" hidden="1" xr:uid="{00000000-0005-0000-0000-00000C480000}"/>
    <cellStyle name="Hyperlink 3 65" xfId="17707" hidden="1" xr:uid="{00000000-0005-0000-0000-000010480000}"/>
    <cellStyle name="Hyperlink 3 65" xfId="26079" hidden="1" xr:uid="{00000000-0005-0000-0000-00000E480000}"/>
    <cellStyle name="Hyperlink 3 65" xfId="26674" hidden="1" xr:uid="{00000000-0005-0000-0000-00000F480000}"/>
    <cellStyle name="Hyperlink 3 65" xfId="41652" hidden="1" xr:uid="{00000000-0005-0000-0000-000047480000}"/>
    <cellStyle name="Hyperlink 3 65" xfId="27032" hidden="1" xr:uid="{00000000-0005-0000-0000-000011480000}"/>
    <cellStyle name="Hyperlink 3 65" xfId="28045" hidden="1" xr:uid="{00000000-0005-0000-0000-000015480000}"/>
    <cellStyle name="Hyperlink 3 65" xfId="27843" hidden="1" xr:uid="{00000000-0005-0000-0000-000013480000}"/>
    <cellStyle name="Hyperlink 3 65" xfId="27449" hidden="1" xr:uid="{00000000-0005-0000-0000-000014480000}"/>
    <cellStyle name="Hyperlink 3 65" xfId="28455" hidden="1" xr:uid="{00000000-0005-0000-0000-000018480000}"/>
    <cellStyle name="Hyperlink 3 65" xfId="28245" hidden="1" xr:uid="{00000000-0005-0000-0000-000016480000}"/>
    <cellStyle name="Hyperlink 3 65" xfId="29162" hidden="1" xr:uid="{00000000-0005-0000-0000-000017480000}"/>
    <cellStyle name="Hyperlink 3 65" xfId="29959" hidden="1" xr:uid="{00000000-0005-0000-0000-00001B480000}"/>
    <cellStyle name="Hyperlink 3 65" xfId="29457" hidden="1" xr:uid="{00000000-0005-0000-0000-000019480000}"/>
    <cellStyle name="Hyperlink 3 65" xfId="29758" hidden="1" xr:uid="{00000000-0005-0000-0000-00001A480000}"/>
    <cellStyle name="Hyperlink 3 65" xfId="30766" hidden="1" xr:uid="{00000000-0005-0000-0000-00001E480000}"/>
    <cellStyle name="Hyperlink 3 65" xfId="30564" hidden="1" xr:uid="{00000000-0005-0000-0000-00001C480000}"/>
    <cellStyle name="Hyperlink 3 65" xfId="30170" hidden="1" xr:uid="{00000000-0005-0000-0000-00001D480000}"/>
    <cellStyle name="Hyperlink 3 65" xfId="31201" hidden="1" xr:uid="{00000000-0005-0000-0000-000021480000}"/>
    <cellStyle name="Hyperlink 3 65" xfId="28643" hidden="1" xr:uid="{00000000-0005-0000-0000-00001F480000}"/>
    <cellStyle name="Hyperlink 3 65" xfId="31000" hidden="1" xr:uid="{00000000-0005-0000-0000-000020480000}"/>
    <cellStyle name="Hyperlink 3 65" xfId="17066" hidden="1" xr:uid="{00000000-0005-0000-0000-0000ED470000}"/>
    <cellStyle name="Hyperlink 3 65" xfId="31805" hidden="1" xr:uid="{00000000-0005-0000-0000-000022480000}"/>
    <cellStyle name="Hyperlink 3 65" xfId="33357" hidden="1" xr:uid="{00000000-0005-0000-0000-000026480000}"/>
    <cellStyle name="Hyperlink 3 65" xfId="32007" hidden="1" xr:uid="{00000000-0005-0000-0000-000024480000}"/>
    <cellStyle name="Hyperlink 3 65" xfId="32202" hidden="1" xr:uid="{00000000-0005-0000-0000-000025480000}"/>
    <cellStyle name="Hyperlink 3 65" xfId="33956" hidden="1" xr:uid="{00000000-0005-0000-0000-000029480000}"/>
    <cellStyle name="Hyperlink 3 65" xfId="32413" hidden="1" xr:uid="{00000000-0005-0000-0000-000027480000}"/>
    <cellStyle name="Hyperlink 3 65" xfId="33653" hidden="1" xr:uid="{00000000-0005-0000-0000-000028480000}"/>
    <cellStyle name="Hyperlink 3 65" xfId="34368" hidden="1" xr:uid="{00000000-0005-0000-0000-00002C480000}"/>
    <cellStyle name="Hyperlink 3 65" xfId="34157" hidden="1" xr:uid="{00000000-0005-0000-0000-00002A480000}"/>
    <cellStyle name="Hyperlink 3 65" xfId="34762" hidden="1" xr:uid="{00000000-0005-0000-0000-00002B480000}"/>
    <cellStyle name="Hyperlink 3 65" xfId="35284" hidden="1" xr:uid="{00000000-0005-0000-0000-00002F480000}"/>
    <cellStyle name="Hyperlink 3 65" xfId="34964" hidden="1" xr:uid="{00000000-0005-0000-0000-00002D480000}"/>
    <cellStyle name="Hyperlink 3 65" xfId="32601" hidden="1" xr:uid="{00000000-0005-0000-0000-00002E480000}"/>
    <cellStyle name="Hyperlink 3 65" xfId="35696" hidden="1" xr:uid="{00000000-0005-0000-0000-000032480000}"/>
    <cellStyle name="Hyperlink 3 65" xfId="35485" hidden="1" xr:uid="{00000000-0005-0000-0000-000030480000}"/>
    <cellStyle name="Hyperlink 3 65" xfId="36089" hidden="1" xr:uid="{00000000-0005-0000-0000-000031480000}"/>
    <cellStyle name="Hyperlink 3 65" xfId="36889" hidden="1" xr:uid="{00000000-0005-0000-0000-000035480000}"/>
    <cellStyle name="Hyperlink 3 65" xfId="36291" hidden="1" xr:uid="{00000000-0005-0000-0000-000033480000}"/>
    <cellStyle name="Hyperlink 3 65" xfId="36675" hidden="1" xr:uid="{00000000-0005-0000-0000-000034480000}"/>
    <cellStyle name="Hyperlink 3 65" xfId="19784" hidden="1" xr:uid="{00000000-0005-0000-0000-0000F3470000}"/>
    <cellStyle name="Hyperlink 3 65" xfId="21111" hidden="1" xr:uid="{00000000-0005-0000-0000-0000F9470000}"/>
    <cellStyle name="Hyperlink 3 65" xfId="21697" hidden="1" xr:uid="{00000000-0005-0000-0000-0000FC470000}"/>
    <cellStyle name="Hyperlink 3 65" xfId="22516" hidden="1" xr:uid="{00000000-0005-0000-0000-0000FE470000}"/>
    <cellStyle name="Hyperlink 3 65" xfId="19986" hidden="1" xr:uid="{00000000-0005-0000-0000-0000F5470000}"/>
    <cellStyle name="Hyperlink 3 65" xfId="18675" hidden="1" xr:uid="{00000000-0005-0000-0000-0000F0470000}"/>
    <cellStyle name="Hyperlink 3 65" xfId="20507" hidden="1" xr:uid="{00000000-0005-0000-0000-0000F8470000}"/>
    <cellStyle name="Hyperlink 3 65" xfId="21313" hidden="1" xr:uid="{00000000-0005-0000-0000-0000FB470000}"/>
    <cellStyle name="Hyperlink 3 65" xfId="19179" hidden="1" xr:uid="{00000000-0005-0000-0000-0000F2470000}"/>
    <cellStyle name="Hyperlink 3 65" xfId="17286" hidden="1" xr:uid="{00000000-0005-0000-0000-0000EF470000}"/>
    <cellStyle name="Hyperlink 3 65" xfId="17482" hidden="1" xr:uid="{00000000-0005-0000-0000-0000F6470000}"/>
    <cellStyle name="Hyperlink 3 65" xfId="18377" hidden="1" xr:uid="{00000000-0005-0000-0000-0000EE470000}"/>
    <cellStyle name="Hyperlink 3 65" xfId="21911" hidden="1" xr:uid="{00000000-0005-0000-0000-0000FD470000}"/>
    <cellStyle name="Hyperlink 3 65" xfId="20306" hidden="1" xr:uid="{00000000-0005-0000-0000-0000F7470000}"/>
    <cellStyle name="Hyperlink 3 65" xfId="18978" hidden="1" xr:uid="{00000000-0005-0000-0000-0000F1470000}"/>
    <cellStyle name="Hyperlink 3 65" xfId="19390" hidden="1" xr:uid="{00000000-0005-0000-0000-0000F4470000}"/>
    <cellStyle name="Hyperlink 3 65" xfId="20718" hidden="1" xr:uid="{00000000-0005-0000-0000-0000FA470000}"/>
    <cellStyle name="Hyperlink 3 65" xfId="27238" hidden="1" xr:uid="{00000000-0005-0000-0000-000012480000}"/>
    <cellStyle name="Hyperlink 3 65" xfId="32826" xr:uid="{00000000-0005-0000-0000-000048480000}"/>
    <cellStyle name="Hyperlink 3 66" xfId="31414" hidden="1" xr:uid="{00000000-0005-0000-0000-00007F480000}"/>
    <cellStyle name="Hyperlink 3 66" xfId="37497" hidden="1" xr:uid="{00000000-0005-0000-0000-000092480000}"/>
    <cellStyle name="Hyperlink 3 66" xfId="39817" hidden="1" xr:uid="{00000000-0005-0000-0000-00009C480000}"/>
    <cellStyle name="Hyperlink 3 66" xfId="40414" hidden="1" xr:uid="{00000000-0005-0000-0000-00009D480000}"/>
    <cellStyle name="Hyperlink 3 66" xfId="38290" hidden="1" xr:uid="{00000000-0005-0000-0000-00009E480000}"/>
    <cellStyle name="Hyperlink 3 66" xfId="40648" hidden="1" xr:uid="{00000000-0005-0000-0000-00009F480000}"/>
    <cellStyle name="Hyperlink 3 66" xfId="40849" hidden="1" xr:uid="{00000000-0005-0000-0000-0000A0480000}"/>
    <cellStyle name="Hyperlink 3 66" xfId="41453" hidden="1" xr:uid="{00000000-0005-0000-0000-0000A1480000}"/>
    <cellStyle name="Hyperlink 3 66" xfId="40212" hidden="1" xr:uid="{00000000-0005-0000-0000-00009B480000}"/>
    <cellStyle name="Hyperlink 3 66" xfId="39607" hidden="1" xr:uid="{00000000-0005-0000-0000-00009A480000}"/>
    <cellStyle name="Hyperlink 3 66" xfId="38810" hidden="1" xr:uid="{00000000-0005-0000-0000-000096480000}"/>
    <cellStyle name="Hyperlink 3 66" xfId="38102" hidden="1" xr:uid="{00000000-0005-0000-0000-000097480000}"/>
    <cellStyle name="Hyperlink 3 66" xfId="39105" hidden="1" xr:uid="{00000000-0005-0000-0000-000098480000}"/>
    <cellStyle name="Hyperlink 3 66" xfId="39406" hidden="1" xr:uid="{00000000-0005-0000-0000-000099480000}"/>
    <cellStyle name="Hyperlink 3 66" xfId="37102" hidden="1" xr:uid="{00000000-0005-0000-0000-000093480000}"/>
    <cellStyle name="Hyperlink 3 66" xfId="37699" hidden="1" xr:uid="{00000000-0005-0000-0000-000094480000}"/>
    <cellStyle name="Hyperlink 3 66" xfId="37893" hidden="1" xr:uid="{00000000-0005-0000-0000-000095480000}"/>
    <cellStyle name="Hyperlink 3 66" xfId="41059" hidden="1" xr:uid="{00000000-0005-0000-0000-0000A2480000}"/>
    <cellStyle name="Hyperlink 3 66" xfId="22915" hidden="1" xr:uid="{00000000-0005-0000-0000-00005D480000}"/>
    <cellStyle name="Hyperlink 3 66" xfId="22124" hidden="1" xr:uid="{00000000-0005-0000-0000-00005B480000}"/>
    <cellStyle name="Hyperlink 3 66" xfId="22721" hidden="1" xr:uid="{00000000-0005-0000-0000-00005C480000}"/>
    <cellStyle name="Hyperlink 3 66" xfId="24127" hidden="1" xr:uid="{00000000-0005-0000-0000-000060480000}"/>
    <cellStyle name="Hyperlink 3 66" xfId="23832" hidden="1" xr:uid="{00000000-0005-0000-0000-00005E480000}"/>
    <cellStyle name="Hyperlink 3 66" xfId="23124" hidden="1" xr:uid="{00000000-0005-0000-0000-00005F480000}"/>
    <cellStyle name="Hyperlink 3 66" xfId="25234" hidden="1" xr:uid="{00000000-0005-0000-0000-000063480000}"/>
    <cellStyle name="Hyperlink 3 66" xfId="24428" hidden="1" xr:uid="{00000000-0005-0000-0000-000061480000}"/>
    <cellStyle name="Hyperlink 3 66" xfId="24629" hidden="1" xr:uid="{00000000-0005-0000-0000-000062480000}"/>
    <cellStyle name="Hyperlink 3 66" xfId="23312" hidden="1" xr:uid="{00000000-0005-0000-0000-000066480000}"/>
    <cellStyle name="Hyperlink 3 66" xfId="24839" hidden="1" xr:uid="{00000000-0005-0000-0000-000064480000}"/>
    <cellStyle name="Hyperlink 3 66" xfId="25436" hidden="1" xr:uid="{00000000-0005-0000-0000-000065480000}"/>
    <cellStyle name="Hyperlink 3 66" xfId="26475" hidden="1" xr:uid="{00000000-0005-0000-0000-000069480000}"/>
    <cellStyle name="Hyperlink 3 66" xfId="25670" hidden="1" xr:uid="{00000000-0005-0000-0000-000067480000}"/>
    <cellStyle name="Hyperlink 3 66" xfId="25871" hidden="1" xr:uid="{00000000-0005-0000-0000-000068480000}"/>
    <cellStyle name="Hyperlink 3 66" xfId="17710" hidden="1" xr:uid="{00000000-0005-0000-0000-00006C480000}"/>
    <cellStyle name="Hyperlink 3 66" xfId="26081" hidden="1" xr:uid="{00000000-0005-0000-0000-00006A480000}"/>
    <cellStyle name="Hyperlink 3 66" xfId="26677" hidden="1" xr:uid="{00000000-0005-0000-0000-00006B480000}"/>
    <cellStyle name="Hyperlink 3 66" xfId="41655" hidden="1" xr:uid="{00000000-0005-0000-0000-0000A3480000}"/>
    <cellStyle name="Hyperlink 3 66" xfId="27035" hidden="1" xr:uid="{00000000-0005-0000-0000-00006D480000}"/>
    <cellStyle name="Hyperlink 3 66" xfId="28048" hidden="1" xr:uid="{00000000-0005-0000-0000-000071480000}"/>
    <cellStyle name="Hyperlink 3 66" xfId="27846" hidden="1" xr:uid="{00000000-0005-0000-0000-00006F480000}"/>
    <cellStyle name="Hyperlink 3 66" xfId="27451" hidden="1" xr:uid="{00000000-0005-0000-0000-000070480000}"/>
    <cellStyle name="Hyperlink 3 66" xfId="28457" hidden="1" xr:uid="{00000000-0005-0000-0000-000074480000}"/>
    <cellStyle name="Hyperlink 3 66" xfId="28248" hidden="1" xr:uid="{00000000-0005-0000-0000-000072480000}"/>
    <cellStyle name="Hyperlink 3 66" xfId="29165" hidden="1" xr:uid="{00000000-0005-0000-0000-000073480000}"/>
    <cellStyle name="Hyperlink 3 66" xfId="29962" hidden="1" xr:uid="{00000000-0005-0000-0000-000077480000}"/>
    <cellStyle name="Hyperlink 3 66" xfId="29460" hidden="1" xr:uid="{00000000-0005-0000-0000-000075480000}"/>
    <cellStyle name="Hyperlink 3 66" xfId="29761" hidden="1" xr:uid="{00000000-0005-0000-0000-000076480000}"/>
    <cellStyle name="Hyperlink 3 66" xfId="30769" hidden="1" xr:uid="{00000000-0005-0000-0000-00007A480000}"/>
    <cellStyle name="Hyperlink 3 66" xfId="30567" hidden="1" xr:uid="{00000000-0005-0000-0000-000078480000}"/>
    <cellStyle name="Hyperlink 3 66" xfId="30172" hidden="1" xr:uid="{00000000-0005-0000-0000-000079480000}"/>
    <cellStyle name="Hyperlink 3 66" xfId="31204" hidden="1" xr:uid="{00000000-0005-0000-0000-00007D480000}"/>
    <cellStyle name="Hyperlink 3 66" xfId="28645" hidden="1" xr:uid="{00000000-0005-0000-0000-00007B480000}"/>
    <cellStyle name="Hyperlink 3 66" xfId="31003" hidden="1" xr:uid="{00000000-0005-0000-0000-00007C480000}"/>
    <cellStyle name="Hyperlink 3 66" xfId="17069" hidden="1" xr:uid="{00000000-0005-0000-0000-000049480000}"/>
    <cellStyle name="Hyperlink 3 66" xfId="31808" hidden="1" xr:uid="{00000000-0005-0000-0000-00007E480000}"/>
    <cellStyle name="Hyperlink 3 66" xfId="33360" hidden="1" xr:uid="{00000000-0005-0000-0000-000082480000}"/>
    <cellStyle name="Hyperlink 3 66" xfId="32010" hidden="1" xr:uid="{00000000-0005-0000-0000-000080480000}"/>
    <cellStyle name="Hyperlink 3 66" xfId="32205" hidden="1" xr:uid="{00000000-0005-0000-0000-000081480000}"/>
    <cellStyle name="Hyperlink 3 66" xfId="33959" hidden="1" xr:uid="{00000000-0005-0000-0000-000085480000}"/>
    <cellStyle name="Hyperlink 3 66" xfId="32415" hidden="1" xr:uid="{00000000-0005-0000-0000-000083480000}"/>
    <cellStyle name="Hyperlink 3 66" xfId="33656" hidden="1" xr:uid="{00000000-0005-0000-0000-000084480000}"/>
    <cellStyle name="Hyperlink 3 66" xfId="34370" hidden="1" xr:uid="{00000000-0005-0000-0000-000088480000}"/>
    <cellStyle name="Hyperlink 3 66" xfId="34160" hidden="1" xr:uid="{00000000-0005-0000-0000-000086480000}"/>
    <cellStyle name="Hyperlink 3 66" xfId="34765" hidden="1" xr:uid="{00000000-0005-0000-0000-000087480000}"/>
    <cellStyle name="Hyperlink 3 66" xfId="35287" hidden="1" xr:uid="{00000000-0005-0000-0000-00008B480000}"/>
    <cellStyle name="Hyperlink 3 66" xfId="34967" hidden="1" xr:uid="{00000000-0005-0000-0000-000089480000}"/>
    <cellStyle name="Hyperlink 3 66" xfId="32603" hidden="1" xr:uid="{00000000-0005-0000-0000-00008A480000}"/>
    <cellStyle name="Hyperlink 3 66" xfId="35698" hidden="1" xr:uid="{00000000-0005-0000-0000-00008E480000}"/>
    <cellStyle name="Hyperlink 3 66" xfId="35488" hidden="1" xr:uid="{00000000-0005-0000-0000-00008C480000}"/>
    <cellStyle name="Hyperlink 3 66" xfId="36092" hidden="1" xr:uid="{00000000-0005-0000-0000-00008D480000}"/>
    <cellStyle name="Hyperlink 3 66" xfId="36892" hidden="1" xr:uid="{00000000-0005-0000-0000-000091480000}"/>
    <cellStyle name="Hyperlink 3 66" xfId="36294" hidden="1" xr:uid="{00000000-0005-0000-0000-00008F480000}"/>
    <cellStyle name="Hyperlink 3 66" xfId="36678" hidden="1" xr:uid="{00000000-0005-0000-0000-000090480000}"/>
    <cellStyle name="Hyperlink 3 66" xfId="17484" hidden="1" xr:uid="{00000000-0005-0000-0000-000052480000}"/>
    <cellStyle name="Hyperlink 3 66" xfId="19182" hidden="1" xr:uid="{00000000-0005-0000-0000-00004E480000}"/>
    <cellStyle name="Hyperlink 3 66" xfId="19787" hidden="1" xr:uid="{00000000-0005-0000-0000-00004F480000}"/>
    <cellStyle name="Hyperlink 3 66" xfId="19392" hidden="1" xr:uid="{00000000-0005-0000-0000-000050480000}"/>
    <cellStyle name="Hyperlink 3 66" xfId="19989" hidden="1" xr:uid="{00000000-0005-0000-0000-000051480000}"/>
    <cellStyle name="Hyperlink 3 66" xfId="17288" hidden="1" xr:uid="{00000000-0005-0000-0000-00004B480000}"/>
    <cellStyle name="Hyperlink 3 66" xfId="18678" hidden="1" xr:uid="{00000000-0005-0000-0000-00004C480000}"/>
    <cellStyle name="Hyperlink 3 66" xfId="18981" hidden="1" xr:uid="{00000000-0005-0000-0000-00004D480000}"/>
    <cellStyle name="Hyperlink 3 66" xfId="22519" hidden="1" xr:uid="{00000000-0005-0000-0000-00005A480000}"/>
    <cellStyle name="Hyperlink 3 66" xfId="20720" hidden="1" xr:uid="{00000000-0005-0000-0000-000056480000}"/>
    <cellStyle name="Hyperlink 3 66" xfId="21316" hidden="1" xr:uid="{00000000-0005-0000-0000-000057480000}"/>
    <cellStyle name="Hyperlink 3 66" xfId="21700" hidden="1" xr:uid="{00000000-0005-0000-0000-000058480000}"/>
    <cellStyle name="Hyperlink 3 66" xfId="21914" hidden="1" xr:uid="{00000000-0005-0000-0000-000059480000}"/>
    <cellStyle name="Hyperlink 3 66" xfId="20309" hidden="1" xr:uid="{00000000-0005-0000-0000-000053480000}"/>
    <cellStyle name="Hyperlink 3 66" xfId="20510" hidden="1" xr:uid="{00000000-0005-0000-0000-000054480000}"/>
    <cellStyle name="Hyperlink 3 66" xfId="21114" hidden="1" xr:uid="{00000000-0005-0000-0000-000055480000}"/>
    <cellStyle name="Hyperlink 3 66" xfId="18380" hidden="1" xr:uid="{00000000-0005-0000-0000-00004A480000}"/>
    <cellStyle name="Hyperlink 3 66" xfId="27241" hidden="1" xr:uid="{00000000-0005-0000-0000-00006E480000}"/>
    <cellStyle name="Hyperlink 3 66" xfId="32829" xr:uid="{00000000-0005-0000-0000-0000A4480000}"/>
    <cellStyle name="Hyperlink 3 67" xfId="31416" hidden="1" xr:uid="{00000000-0005-0000-0000-0000DB480000}"/>
    <cellStyle name="Hyperlink 3 67" xfId="33960" hidden="1" xr:uid="{00000000-0005-0000-0000-0000E1480000}"/>
    <cellStyle name="Hyperlink 3 67" xfId="40850" hidden="1" xr:uid="{00000000-0005-0000-0000-0000FC480000}"/>
    <cellStyle name="Hyperlink 3 67" xfId="41454" hidden="1" xr:uid="{00000000-0005-0000-0000-0000FD480000}"/>
    <cellStyle name="Hyperlink 3 67" xfId="40213" hidden="1" xr:uid="{00000000-0005-0000-0000-0000F7480000}"/>
    <cellStyle name="Hyperlink 3 67" xfId="26476" hidden="1" xr:uid="{00000000-0005-0000-0000-0000C5480000}"/>
    <cellStyle name="Hyperlink 3 67" xfId="40415" hidden="1" xr:uid="{00000000-0005-0000-0000-0000F9480000}"/>
    <cellStyle name="Hyperlink 3 67" xfId="38294" hidden="1" xr:uid="{00000000-0005-0000-0000-0000FA480000}"/>
    <cellStyle name="Hyperlink 3 67" xfId="29963" hidden="1" xr:uid="{00000000-0005-0000-0000-0000D3480000}"/>
    <cellStyle name="Hyperlink 3 67" xfId="28049" hidden="1" xr:uid="{00000000-0005-0000-0000-0000CD480000}"/>
    <cellStyle name="Hyperlink 3 67" xfId="37104" hidden="1" xr:uid="{00000000-0005-0000-0000-0000EF480000}"/>
    <cellStyle name="Hyperlink 3 67" xfId="37700" hidden="1" xr:uid="{00000000-0005-0000-0000-0000F0480000}"/>
    <cellStyle name="Hyperlink 3 67" xfId="37894" hidden="1" xr:uid="{00000000-0005-0000-0000-0000F1480000}"/>
    <cellStyle name="Hyperlink 3 67" xfId="35288" hidden="1" xr:uid="{00000000-0005-0000-0000-0000E7480000}"/>
    <cellStyle name="Hyperlink 3 67" xfId="38104" hidden="1" xr:uid="{00000000-0005-0000-0000-0000F3480000}"/>
    <cellStyle name="Hyperlink 3 67" xfId="39106" hidden="1" xr:uid="{00000000-0005-0000-0000-0000F4480000}"/>
    <cellStyle name="Hyperlink 3 67" xfId="25235" hidden="1" xr:uid="{00000000-0005-0000-0000-0000BF480000}"/>
    <cellStyle name="Hyperlink 3 67" xfId="22916" hidden="1" xr:uid="{00000000-0005-0000-0000-0000B9480000}"/>
    <cellStyle name="Hyperlink 3 67" xfId="31205" hidden="1" xr:uid="{00000000-0005-0000-0000-0000D9480000}"/>
    <cellStyle name="Hyperlink 3 67" xfId="22126" hidden="1" xr:uid="{00000000-0005-0000-0000-0000B7480000}"/>
    <cellStyle name="Hyperlink 3 67" xfId="22722" hidden="1" xr:uid="{00000000-0005-0000-0000-0000B8480000}"/>
    <cellStyle name="Hyperlink 3 67" xfId="17070" hidden="1" xr:uid="{00000000-0005-0000-0000-0000A5480000}"/>
    <cellStyle name="Hyperlink 3 67" xfId="23833" hidden="1" xr:uid="{00000000-0005-0000-0000-0000BA480000}"/>
    <cellStyle name="Hyperlink 3 67" xfId="23126" hidden="1" xr:uid="{00000000-0005-0000-0000-0000BB480000}"/>
    <cellStyle name="Hyperlink 3 67" xfId="39608" hidden="1" xr:uid="{00000000-0005-0000-0000-0000F6480000}"/>
    <cellStyle name="Hyperlink 3 67" xfId="24429" hidden="1" xr:uid="{00000000-0005-0000-0000-0000BD480000}"/>
    <cellStyle name="Hyperlink 3 67" xfId="24630" hidden="1" xr:uid="{00000000-0005-0000-0000-0000BE480000}"/>
    <cellStyle name="Hyperlink 3 67" xfId="18381" hidden="1" xr:uid="{00000000-0005-0000-0000-0000A6480000}"/>
    <cellStyle name="Hyperlink 3 67" xfId="24841" hidden="1" xr:uid="{00000000-0005-0000-0000-0000C0480000}"/>
    <cellStyle name="Hyperlink 3 67" xfId="25437" hidden="1" xr:uid="{00000000-0005-0000-0000-0000C1480000}"/>
    <cellStyle name="Hyperlink 3 67" xfId="39407" hidden="1" xr:uid="{00000000-0005-0000-0000-0000F5480000}"/>
    <cellStyle name="Hyperlink 3 67" xfId="25671" hidden="1" xr:uid="{00000000-0005-0000-0000-0000C3480000}"/>
    <cellStyle name="Hyperlink 3 67" xfId="25872" hidden="1" xr:uid="{00000000-0005-0000-0000-0000C4480000}"/>
    <cellStyle name="Hyperlink 3 67" xfId="20722" hidden="1" xr:uid="{00000000-0005-0000-0000-0000B2480000}"/>
    <cellStyle name="Hyperlink 3 67" xfId="26083" hidden="1" xr:uid="{00000000-0005-0000-0000-0000C6480000}"/>
    <cellStyle name="Hyperlink 3 67" xfId="26678" hidden="1" xr:uid="{00000000-0005-0000-0000-0000C7480000}"/>
    <cellStyle name="Hyperlink 3 67" xfId="39819" hidden="1" xr:uid="{00000000-0005-0000-0000-0000F8480000}"/>
    <cellStyle name="Hyperlink 3 67" xfId="27036" hidden="1" xr:uid="{00000000-0005-0000-0000-0000C9480000}"/>
    <cellStyle name="Hyperlink 3 67" xfId="36893" hidden="1" xr:uid="{00000000-0005-0000-0000-0000ED480000}"/>
    <cellStyle name="Hyperlink 3 67" xfId="27847" hidden="1" xr:uid="{00000000-0005-0000-0000-0000CB480000}"/>
    <cellStyle name="Hyperlink 3 67" xfId="27453" hidden="1" xr:uid="{00000000-0005-0000-0000-0000CC480000}"/>
    <cellStyle name="Hyperlink 3 67" xfId="22520" hidden="1" xr:uid="{00000000-0005-0000-0000-0000B6480000}"/>
    <cellStyle name="Hyperlink 3 67" xfId="28249" hidden="1" xr:uid="{00000000-0005-0000-0000-0000CE480000}"/>
    <cellStyle name="Hyperlink 3 67" xfId="29166" hidden="1" xr:uid="{00000000-0005-0000-0000-0000CF480000}"/>
    <cellStyle name="Hyperlink 3 67" xfId="37498" hidden="1" xr:uid="{00000000-0005-0000-0000-0000EE480000}"/>
    <cellStyle name="Hyperlink 3 67" xfId="29461" hidden="1" xr:uid="{00000000-0005-0000-0000-0000D1480000}"/>
    <cellStyle name="Hyperlink 3 67" xfId="29762" hidden="1" xr:uid="{00000000-0005-0000-0000-0000D2480000}"/>
    <cellStyle name="Hyperlink 3 67" xfId="21915" hidden="1" xr:uid="{00000000-0005-0000-0000-0000B5480000}"/>
    <cellStyle name="Hyperlink 3 67" xfId="30568" hidden="1" xr:uid="{00000000-0005-0000-0000-0000D4480000}"/>
    <cellStyle name="Hyperlink 3 67" xfId="30174" hidden="1" xr:uid="{00000000-0005-0000-0000-0000D5480000}"/>
    <cellStyle name="Hyperlink 3 67" xfId="40649" hidden="1" xr:uid="{00000000-0005-0000-0000-0000FB480000}"/>
    <cellStyle name="Hyperlink 3 67" xfId="28649" hidden="1" xr:uid="{00000000-0005-0000-0000-0000D7480000}"/>
    <cellStyle name="Hyperlink 3 67" xfId="31004" hidden="1" xr:uid="{00000000-0005-0000-0000-0000D8480000}"/>
    <cellStyle name="Hyperlink 3 67" xfId="19183" hidden="1" xr:uid="{00000000-0005-0000-0000-0000AA480000}"/>
    <cellStyle name="Hyperlink 3 67" xfId="31809" hidden="1" xr:uid="{00000000-0005-0000-0000-0000DA480000}"/>
    <cellStyle name="Hyperlink 3 67" xfId="17715" hidden="1" xr:uid="{00000000-0005-0000-0000-0000C8480000}"/>
    <cellStyle name="Hyperlink 3 67" xfId="32011" hidden="1" xr:uid="{00000000-0005-0000-0000-0000DC480000}"/>
    <cellStyle name="Hyperlink 3 67" xfId="32206" hidden="1" xr:uid="{00000000-0005-0000-0000-0000DD480000}"/>
    <cellStyle name="Hyperlink 3 67" xfId="41656" hidden="1" xr:uid="{00000000-0005-0000-0000-0000FF480000}"/>
    <cellStyle name="Hyperlink 3 67" xfId="32417" hidden="1" xr:uid="{00000000-0005-0000-0000-0000DF480000}"/>
    <cellStyle name="Hyperlink 3 67" xfId="33657" hidden="1" xr:uid="{00000000-0005-0000-0000-0000E0480000}"/>
    <cellStyle name="Hyperlink 3 67" xfId="17488" hidden="1" xr:uid="{00000000-0005-0000-0000-0000AE480000}"/>
    <cellStyle name="Hyperlink 3 67" xfId="34161" hidden="1" xr:uid="{00000000-0005-0000-0000-0000E2480000}"/>
    <cellStyle name="Hyperlink 3 67" xfId="34766" hidden="1" xr:uid="{00000000-0005-0000-0000-0000E3480000}"/>
    <cellStyle name="Hyperlink 3 67" xfId="41061" hidden="1" xr:uid="{00000000-0005-0000-0000-0000FE480000}"/>
    <cellStyle name="Hyperlink 3 67" xfId="34968" hidden="1" xr:uid="{00000000-0005-0000-0000-0000E5480000}"/>
    <cellStyle name="Hyperlink 3 67" xfId="32607" hidden="1" xr:uid="{00000000-0005-0000-0000-0000E6480000}"/>
    <cellStyle name="Hyperlink 3 67" xfId="19990" hidden="1" xr:uid="{00000000-0005-0000-0000-0000AD480000}"/>
    <cellStyle name="Hyperlink 3 67" xfId="35489" hidden="1" xr:uid="{00000000-0005-0000-0000-0000E8480000}"/>
    <cellStyle name="Hyperlink 3 67" xfId="36093" hidden="1" xr:uid="{00000000-0005-0000-0000-0000E9480000}"/>
    <cellStyle name="Hyperlink 3 67" xfId="38811" hidden="1" xr:uid="{00000000-0005-0000-0000-0000F2480000}"/>
    <cellStyle name="Hyperlink 3 67" xfId="36295" hidden="1" xr:uid="{00000000-0005-0000-0000-0000EB480000}"/>
    <cellStyle name="Hyperlink 3 67" xfId="36679" hidden="1" xr:uid="{00000000-0005-0000-0000-0000EC480000}"/>
    <cellStyle name="Hyperlink 3 67" xfId="24128" hidden="1" xr:uid="{00000000-0005-0000-0000-0000BC480000}"/>
    <cellStyle name="Hyperlink 3 67" xfId="17292" hidden="1" xr:uid="{00000000-0005-0000-0000-0000A7480000}"/>
    <cellStyle name="Hyperlink 3 67" xfId="18679" hidden="1" xr:uid="{00000000-0005-0000-0000-0000A8480000}"/>
    <cellStyle name="Hyperlink 3 67" xfId="18982" hidden="1" xr:uid="{00000000-0005-0000-0000-0000A9480000}"/>
    <cellStyle name="Hyperlink 3 67" xfId="30770" hidden="1" xr:uid="{00000000-0005-0000-0000-0000D6480000}"/>
    <cellStyle name="Hyperlink 3 67" xfId="19788" hidden="1" xr:uid="{00000000-0005-0000-0000-0000AB480000}"/>
    <cellStyle name="Hyperlink 3 67" xfId="19394" hidden="1" xr:uid="{00000000-0005-0000-0000-0000AC480000}"/>
    <cellStyle name="Hyperlink 3 67" xfId="34372" hidden="1" xr:uid="{00000000-0005-0000-0000-0000E4480000}"/>
    <cellStyle name="Hyperlink 3 67" xfId="33361" hidden="1" xr:uid="{00000000-0005-0000-0000-0000DE480000}"/>
    <cellStyle name="Hyperlink 3 67" xfId="20310" hidden="1" xr:uid="{00000000-0005-0000-0000-0000AF480000}"/>
    <cellStyle name="Hyperlink 3 67" xfId="35700" hidden="1" xr:uid="{00000000-0005-0000-0000-0000EA480000}"/>
    <cellStyle name="Hyperlink 3 67" xfId="20511" hidden="1" xr:uid="{00000000-0005-0000-0000-0000B0480000}"/>
    <cellStyle name="Hyperlink 3 67" xfId="21115" hidden="1" xr:uid="{00000000-0005-0000-0000-0000B1480000}"/>
    <cellStyle name="Hyperlink 3 67" xfId="23316" hidden="1" xr:uid="{00000000-0005-0000-0000-0000C2480000}"/>
    <cellStyle name="Hyperlink 3 67" xfId="21317" hidden="1" xr:uid="{00000000-0005-0000-0000-0000B3480000}"/>
    <cellStyle name="Hyperlink 3 67" xfId="21701" hidden="1" xr:uid="{00000000-0005-0000-0000-0000B4480000}"/>
    <cellStyle name="Hyperlink 3 67" xfId="28459" hidden="1" xr:uid="{00000000-0005-0000-0000-0000D0480000}"/>
    <cellStyle name="Hyperlink 3 67" xfId="27242" hidden="1" xr:uid="{00000000-0005-0000-0000-0000CA480000}"/>
    <cellStyle name="Hyperlink 3 67" xfId="32834" xr:uid="{00000000-0005-0000-0000-000000490000}"/>
    <cellStyle name="Hyperlink 3 68" xfId="40652" hidden="1" xr:uid="{00000000-0005-0000-0000-000057490000}"/>
    <cellStyle name="Hyperlink 3 68" xfId="38298" hidden="1" xr:uid="{00000000-0005-0000-0000-000056490000}"/>
    <cellStyle name="Hyperlink 3 68" xfId="39822" hidden="1" xr:uid="{00000000-0005-0000-0000-000054490000}"/>
    <cellStyle name="Hyperlink 3 68" xfId="40418" hidden="1" xr:uid="{00000000-0005-0000-0000-000055490000}"/>
    <cellStyle name="Hyperlink 3 68" xfId="41659" hidden="1" xr:uid="{00000000-0005-0000-0000-00005B490000}"/>
    <cellStyle name="Hyperlink 3 68" xfId="41064" hidden="1" xr:uid="{00000000-0005-0000-0000-00005A490000}"/>
    <cellStyle name="Hyperlink 3 68" xfId="40853" hidden="1" xr:uid="{00000000-0005-0000-0000-000058490000}"/>
    <cellStyle name="Hyperlink 3 68" xfId="41457" hidden="1" xr:uid="{00000000-0005-0000-0000-000059490000}"/>
    <cellStyle name="Hyperlink 3 68" xfId="40216" hidden="1" xr:uid="{00000000-0005-0000-0000-000053490000}"/>
    <cellStyle name="Hyperlink 3 68" xfId="39611" hidden="1" xr:uid="{00000000-0005-0000-0000-000052490000}"/>
    <cellStyle name="Hyperlink 3 68" xfId="39410" hidden="1" xr:uid="{00000000-0005-0000-0000-000051490000}"/>
    <cellStyle name="Hyperlink 3 68" xfId="38107" hidden="1" xr:uid="{00000000-0005-0000-0000-00004F490000}"/>
    <cellStyle name="Hyperlink 3 68" xfId="39109" hidden="1" xr:uid="{00000000-0005-0000-0000-000050490000}"/>
    <cellStyle name="Hyperlink 3 68" xfId="37501" hidden="1" xr:uid="{00000000-0005-0000-0000-00004A490000}"/>
    <cellStyle name="Hyperlink 3 68" xfId="37107" hidden="1" xr:uid="{00000000-0005-0000-0000-00004B490000}"/>
    <cellStyle name="Hyperlink 3 68" xfId="37703" hidden="1" xr:uid="{00000000-0005-0000-0000-00004C490000}"/>
    <cellStyle name="Hyperlink 3 68" xfId="37897" hidden="1" xr:uid="{00000000-0005-0000-0000-00004D490000}"/>
    <cellStyle name="Hyperlink 3 68" xfId="38814" hidden="1" xr:uid="{00000000-0005-0000-0000-00004E490000}"/>
    <cellStyle name="Hyperlink 3 68" xfId="25674" hidden="1" xr:uid="{00000000-0005-0000-0000-00001F490000}"/>
    <cellStyle name="Hyperlink 3 68" xfId="25875" hidden="1" xr:uid="{00000000-0005-0000-0000-000020490000}"/>
    <cellStyle name="Hyperlink 3 68" xfId="26479" hidden="1" xr:uid="{00000000-0005-0000-0000-000021490000}"/>
    <cellStyle name="Hyperlink 3 68" xfId="26086" hidden="1" xr:uid="{00000000-0005-0000-0000-000022490000}"/>
    <cellStyle name="Hyperlink 3 68" xfId="26681" hidden="1" xr:uid="{00000000-0005-0000-0000-000023490000}"/>
    <cellStyle name="Hyperlink 3 68" xfId="17720" hidden="1" xr:uid="{00000000-0005-0000-0000-000024490000}"/>
    <cellStyle name="Hyperlink 3 68" xfId="27039" hidden="1" xr:uid="{00000000-0005-0000-0000-000025490000}"/>
    <cellStyle name="Hyperlink 3 68" xfId="27245" hidden="1" xr:uid="{00000000-0005-0000-0000-000026490000}"/>
    <cellStyle name="Hyperlink 3 68" xfId="27850" hidden="1" xr:uid="{00000000-0005-0000-0000-000027490000}"/>
    <cellStyle name="Hyperlink 3 68" xfId="27456" hidden="1" xr:uid="{00000000-0005-0000-0000-000028490000}"/>
    <cellStyle name="Hyperlink 3 68" xfId="28052" hidden="1" xr:uid="{00000000-0005-0000-0000-000029490000}"/>
    <cellStyle name="Hyperlink 3 68" xfId="28252" hidden="1" xr:uid="{00000000-0005-0000-0000-00002A490000}"/>
    <cellStyle name="Hyperlink 3 68" xfId="29169" hidden="1" xr:uid="{00000000-0005-0000-0000-00002B490000}"/>
    <cellStyle name="Hyperlink 3 68" xfId="28462" hidden="1" xr:uid="{00000000-0005-0000-0000-00002C490000}"/>
    <cellStyle name="Hyperlink 3 68" xfId="29464" hidden="1" xr:uid="{00000000-0005-0000-0000-00002D490000}"/>
    <cellStyle name="Hyperlink 3 68" xfId="29765" hidden="1" xr:uid="{00000000-0005-0000-0000-00002E490000}"/>
    <cellStyle name="Hyperlink 3 68" xfId="29966" hidden="1" xr:uid="{00000000-0005-0000-0000-00002F490000}"/>
    <cellStyle name="Hyperlink 3 68" xfId="30571" hidden="1" xr:uid="{00000000-0005-0000-0000-000030490000}"/>
    <cellStyle name="Hyperlink 3 68" xfId="30177" hidden="1" xr:uid="{00000000-0005-0000-0000-000031490000}"/>
    <cellStyle name="Hyperlink 3 68" xfId="30773" hidden="1" xr:uid="{00000000-0005-0000-0000-000032490000}"/>
    <cellStyle name="Hyperlink 3 68" xfId="28653" hidden="1" xr:uid="{00000000-0005-0000-0000-000033490000}"/>
    <cellStyle name="Hyperlink 3 68" xfId="31007" hidden="1" xr:uid="{00000000-0005-0000-0000-000034490000}"/>
    <cellStyle name="Hyperlink 3 68" xfId="31208" hidden="1" xr:uid="{00000000-0005-0000-0000-000035490000}"/>
    <cellStyle name="Hyperlink 3 68" xfId="31812" hidden="1" xr:uid="{00000000-0005-0000-0000-000036490000}"/>
    <cellStyle name="Hyperlink 3 68" xfId="31419" hidden="1" xr:uid="{00000000-0005-0000-0000-000037490000}"/>
    <cellStyle name="Hyperlink 3 68" xfId="32014" hidden="1" xr:uid="{00000000-0005-0000-0000-000038490000}"/>
    <cellStyle name="Hyperlink 3 68" xfId="32209" hidden="1" xr:uid="{00000000-0005-0000-0000-000039490000}"/>
    <cellStyle name="Hyperlink 3 68" xfId="33364" hidden="1" xr:uid="{00000000-0005-0000-0000-00003A490000}"/>
    <cellStyle name="Hyperlink 3 68" xfId="32420" hidden="1" xr:uid="{00000000-0005-0000-0000-00003B490000}"/>
    <cellStyle name="Hyperlink 3 68" xfId="33660" hidden="1" xr:uid="{00000000-0005-0000-0000-00003C490000}"/>
    <cellStyle name="Hyperlink 3 68" xfId="33963" hidden="1" xr:uid="{00000000-0005-0000-0000-00003D490000}"/>
    <cellStyle name="Hyperlink 3 68" xfId="34164" hidden="1" xr:uid="{00000000-0005-0000-0000-00003E490000}"/>
    <cellStyle name="Hyperlink 3 68" xfId="34769" hidden="1" xr:uid="{00000000-0005-0000-0000-00003F490000}"/>
    <cellStyle name="Hyperlink 3 68" xfId="34375" hidden="1" xr:uid="{00000000-0005-0000-0000-000040490000}"/>
    <cellStyle name="Hyperlink 3 68" xfId="34971" hidden="1" xr:uid="{00000000-0005-0000-0000-000041490000}"/>
    <cellStyle name="Hyperlink 3 68" xfId="32611" hidden="1" xr:uid="{00000000-0005-0000-0000-000042490000}"/>
    <cellStyle name="Hyperlink 3 68" xfId="35291" hidden="1" xr:uid="{00000000-0005-0000-0000-000043490000}"/>
    <cellStyle name="Hyperlink 3 68" xfId="35492" hidden="1" xr:uid="{00000000-0005-0000-0000-000044490000}"/>
    <cellStyle name="Hyperlink 3 68" xfId="36096" hidden="1" xr:uid="{00000000-0005-0000-0000-000045490000}"/>
    <cellStyle name="Hyperlink 3 68" xfId="35703" hidden="1" xr:uid="{00000000-0005-0000-0000-000046490000}"/>
    <cellStyle name="Hyperlink 3 68" xfId="36298" hidden="1" xr:uid="{00000000-0005-0000-0000-000047490000}"/>
    <cellStyle name="Hyperlink 3 68" xfId="36682" hidden="1" xr:uid="{00000000-0005-0000-0000-000048490000}"/>
    <cellStyle name="Hyperlink 3 68" xfId="36896" hidden="1" xr:uid="{00000000-0005-0000-0000-000049490000}"/>
    <cellStyle name="Hyperlink 3 68" xfId="22129" hidden="1" xr:uid="{00000000-0005-0000-0000-000013490000}"/>
    <cellStyle name="Hyperlink 3 68" xfId="22725" hidden="1" xr:uid="{00000000-0005-0000-0000-000014490000}"/>
    <cellStyle name="Hyperlink 3 68" xfId="22919" hidden="1" xr:uid="{00000000-0005-0000-0000-000015490000}"/>
    <cellStyle name="Hyperlink 3 68" xfId="23836" hidden="1" xr:uid="{00000000-0005-0000-0000-000016490000}"/>
    <cellStyle name="Hyperlink 3 68" xfId="23129" hidden="1" xr:uid="{00000000-0005-0000-0000-000017490000}"/>
    <cellStyle name="Hyperlink 3 68" xfId="24131" hidden="1" xr:uid="{00000000-0005-0000-0000-000018490000}"/>
    <cellStyle name="Hyperlink 3 68" xfId="24432" hidden="1" xr:uid="{00000000-0005-0000-0000-000019490000}"/>
    <cellStyle name="Hyperlink 3 68" xfId="24633" hidden="1" xr:uid="{00000000-0005-0000-0000-00001A490000}"/>
    <cellStyle name="Hyperlink 3 68" xfId="25238" hidden="1" xr:uid="{00000000-0005-0000-0000-00001B490000}"/>
    <cellStyle name="Hyperlink 3 68" xfId="24844" hidden="1" xr:uid="{00000000-0005-0000-0000-00001C490000}"/>
    <cellStyle name="Hyperlink 3 68" xfId="25440" hidden="1" xr:uid="{00000000-0005-0000-0000-00001D490000}"/>
    <cellStyle name="Hyperlink 3 68" xfId="23320" hidden="1" xr:uid="{00000000-0005-0000-0000-00001E490000}"/>
    <cellStyle name="Hyperlink 3 68" xfId="19993" hidden="1" xr:uid="{00000000-0005-0000-0000-000009490000}"/>
    <cellStyle name="Hyperlink 3 68" xfId="19397" hidden="1" xr:uid="{00000000-0005-0000-0000-000008490000}"/>
    <cellStyle name="Hyperlink 3 68" xfId="19186" hidden="1" xr:uid="{00000000-0005-0000-0000-000006490000}"/>
    <cellStyle name="Hyperlink 3 68" xfId="19791" hidden="1" xr:uid="{00000000-0005-0000-0000-000007490000}"/>
    <cellStyle name="Hyperlink 3 68" xfId="17073" hidden="1" xr:uid="{00000000-0005-0000-0000-000001490000}"/>
    <cellStyle name="Hyperlink 3 68" xfId="18384" hidden="1" xr:uid="{00000000-0005-0000-0000-000002490000}"/>
    <cellStyle name="Hyperlink 3 68" xfId="17296" hidden="1" xr:uid="{00000000-0005-0000-0000-000003490000}"/>
    <cellStyle name="Hyperlink 3 68" xfId="18682" hidden="1" xr:uid="{00000000-0005-0000-0000-000004490000}"/>
    <cellStyle name="Hyperlink 3 68" xfId="18985" hidden="1" xr:uid="{00000000-0005-0000-0000-000005490000}"/>
    <cellStyle name="Hyperlink 3 68" xfId="22523" hidden="1" xr:uid="{00000000-0005-0000-0000-000012490000}"/>
    <cellStyle name="Hyperlink 3 68" xfId="21918" hidden="1" xr:uid="{00000000-0005-0000-0000-000011490000}"/>
    <cellStyle name="Hyperlink 3 68" xfId="21320" hidden="1" xr:uid="{00000000-0005-0000-0000-00000F490000}"/>
    <cellStyle name="Hyperlink 3 68" xfId="21704" hidden="1" xr:uid="{00000000-0005-0000-0000-000010490000}"/>
    <cellStyle name="Hyperlink 3 68" xfId="17492" hidden="1" xr:uid="{00000000-0005-0000-0000-00000A490000}"/>
    <cellStyle name="Hyperlink 3 68" xfId="20313" hidden="1" xr:uid="{00000000-0005-0000-0000-00000B490000}"/>
    <cellStyle name="Hyperlink 3 68" xfId="20514" hidden="1" xr:uid="{00000000-0005-0000-0000-00000C490000}"/>
    <cellStyle name="Hyperlink 3 68" xfId="21118" hidden="1" xr:uid="{00000000-0005-0000-0000-00000D490000}"/>
    <cellStyle name="Hyperlink 3 68" xfId="20725" hidden="1" xr:uid="{00000000-0005-0000-0000-00000E490000}"/>
    <cellStyle name="Hyperlink 3 68" xfId="32839" xr:uid="{00000000-0005-0000-0000-00005C490000}"/>
    <cellStyle name="Hyperlink 3 69" xfId="40655" hidden="1" xr:uid="{00000000-0005-0000-0000-0000B3490000}"/>
    <cellStyle name="Hyperlink 3 69" xfId="38306" hidden="1" xr:uid="{00000000-0005-0000-0000-0000B2490000}"/>
    <cellStyle name="Hyperlink 3 69" xfId="39827" hidden="1" xr:uid="{00000000-0005-0000-0000-0000B0490000}"/>
    <cellStyle name="Hyperlink 3 69" xfId="40421" hidden="1" xr:uid="{00000000-0005-0000-0000-0000B1490000}"/>
    <cellStyle name="Hyperlink 3 69" xfId="41662" hidden="1" xr:uid="{00000000-0005-0000-0000-0000B7490000}"/>
    <cellStyle name="Hyperlink 3 69" xfId="41069" hidden="1" xr:uid="{00000000-0005-0000-0000-0000B6490000}"/>
    <cellStyle name="Hyperlink 3 69" xfId="40856" hidden="1" xr:uid="{00000000-0005-0000-0000-0000B4490000}"/>
    <cellStyle name="Hyperlink 3 69" xfId="41460" hidden="1" xr:uid="{00000000-0005-0000-0000-0000B5490000}"/>
    <cellStyle name="Hyperlink 3 69" xfId="40219" hidden="1" xr:uid="{00000000-0005-0000-0000-0000AF490000}"/>
    <cellStyle name="Hyperlink 3 69" xfId="39614" hidden="1" xr:uid="{00000000-0005-0000-0000-0000AE490000}"/>
    <cellStyle name="Hyperlink 3 69" xfId="39413" hidden="1" xr:uid="{00000000-0005-0000-0000-0000AD490000}"/>
    <cellStyle name="Hyperlink 3 69" xfId="38112" hidden="1" xr:uid="{00000000-0005-0000-0000-0000AB490000}"/>
    <cellStyle name="Hyperlink 3 69" xfId="39112" hidden="1" xr:uid="{00000000-0005-0000-0000-0000AC490000}"/>
    <cellStyle name="Hyperlink 3 69" xfId="37504" hidden="1" xr:uid="{00000000-0005-0000-0000-0000A6490000}"/>
    <cellStyle name="Hyperlink 3 69" xfId="37112" hidden="1" xr:uid="{00000000-0005-0000-0000-0000A7490000}"/>
    <cellStyle name="Hyperlink 3 69" xfId="37706" hidden="1" xr:uid="{00000000-0005-0000-0000-0000A8490000}"/>
    <cellStyle name="Hyperlink 3 69" xfId="37900" hidden="1" xr:uid="{00000000-0005-0000-0000-0000A9490000}"/>
    <cellStyle name="Hyperlink 3 69" xfId="38817" hidden="1" xr:uid="{00000000-0005-0000-0000-0000AA490000}"/>
    <cellStyle name="Hyperlink 3 69" xfId="25677" hidden="1" xr:uid="{00000000-0005-0000-0000-00007B490000}"/>
    <cellStyle name="Hyperlink 3 69" xfId="25878" hidden="1" xr:uid="{00000000-0005-0000-0000-00007C490000}"/>
    <cellStyle name="Hyperlink 3 69" xfId="26482" hidden="1" xr:uid="{00000000-0005-0000-0000-00007D490000}"/>
    <cellStyle name="Hyperlink 3 69" xfId="26091" hidden="1" xr:uid="{00000000-0005-0000-0000-00007E490000}"/>
    <cellStyle name="Hyperlink 3 69" xfId="26684" hidden="1" xr:uid="{00000000-0005-0000-0000-00007F490000}"/>
    <cellStyle name="Hyperlink 3 69" xfId="17728" hidden="1" xr:uid="{00000000-0005-0000-0000-000080490000}"/>
    <cellStyle name="Hyperlink 3 69" xfId="27042" hidden="1" xr:uid="{00000000-0005-0000-0000-000081490000}"/>
    <cellStyle name="Hyperlink 3 69" xfId="27248" hidden="1" xr:uid="{00000000-0005-0000-0000-000082490000}"/>
    <cellStyle name="Hyperlink 3 69" xfId="27853" hidden="1" xr:uid="{00000000-0005-0000-0000-000083490000}"/>
    <cellStyle name="Hyperlink 3 69" xfId="27461" hidden="1" xr:uid="{00000000-0005-0000-0000-000084490000}"/>
    <cellStyle name="Hyperlink 3 69" xfId="28055" hidden="1" xr:uid="{00000000-0005-0000-0000-000085490000}"/>
    <cellStyle name="Hyperlink 3 69" xfId="28255" hidden="1" xr:uid="{00000000-0005-0000-0000-000086490000}"/>
    <cellStyle name="Hyperlink 3 69" xfId="29172" hidden="1" xr:uid="{00000000-0005-0000-0000-000087490000}"/>
    <cellStyle name="Hyperlink 3 69" xfId="28467" hidden="1" xr:uid="{00000000-0005-0000-0000-000088490000}"/>
    <cellStyle name="Hyperlink 3 69" xfId="29467" hidden="1" xr:uid="{00000000-0005-0000-0000-000089490000}"/>
    <cellStyle name="Hyperlink 3 69" xfId="29768" hidden="1" xr:uid="{00000000-0005-0000-0000-00008A490000}"/>
    <cellStyle name="Hyperlink 3 69" xfId="29969" hidden="1" xr:uid="{00000000-0005-0000-0000-00008B490000}"/>
    <cellStyle name="Hyperlink 3 69" xfId="30574" hidden="1" xr:uid="{00000000-0005-0000-0000-00008C490000}"/>
    <cellStyle name="Hyperlink 3 69" xfId="30182" hidden="1" xr:uid="{00000000-0005-0000-0000-00008D490000}"/>
    <cellStyle name="Hyperlink 3 69" xfId="30776" hidden="1" xr:uid="{00000000-0005-0000-0000-00008E490000}"/>
    <cellStyle name="Hyperlink 3 69" xfId="28661" hidden="1" xr:uid="{00000000-0005-0000-0000-00008F490000}"/>
    <cellStyle name="Hyperlink 3 69" xfId="31010" hidden="1" xr:uid="{00000000-0005-0000-0000-000090490000}"/>
    <cellStyle name="Hyperlink 3 69" xfId="31211" hidden="1" xr:uid="{00000000-0005-0000-0000-000091490000}"/>
    <cellStyle name="Hyperlink 3 69" xfId="31815" hidden="1" xr:uid="{00000000-0005-0000-0000-000092490000}"/>
    <cellStyle name="Hyperlink 3 69" xfId="31424" hidden="1" xr:uid="{00000000-0005-0000-0000-000093490000}"/>
    <cellStyle name="Hyperlink 3 69" xfId="32017" hidden="1" xr:uid="{00000000-0005-0000-0000-000094490000}"/>
    <cellStyle name="Hyperlink 3 69" xfId="32212" hidden="1" xr:uid="{00000000-0005-0000-0000-000095490000}"/>
    <cellStyle name="Hyperlink 3 69" xfId="33367" hidden="1" xr:uid="{00000000-0005-0000-0000-000096490000}"/>
    <cellStyle name="Hyperlink 3 69" xfId="32425" hidden="1" xr:uid="{00000000-0005-0000-0000-000097490000}"/>
    <cellStyle name="Hyperlink 3 69" xfId="33663" hidden="1" xr:uid="{00000000-0005-0000-0000-000098490000}"/>
    <cellStyle name="Hyperlink 3 69" xfId="33966" hidden="1" xr:uid="{00000000-0005-0000-0000-000099490000}"/>
    <cellStyle name="Hyperlink 3 69" xfId="34167" hidden="1" xr:uid="{00000000-0005-0000-0000-00009A490000}"/>
    <cellStyle name="Hyperlink 3 69" xfId="34772" hidden="1" xr:uid="{00000000-0005-0000-0000-00009B490000}"/>
    <cellStyle name="Hyperlink 3 69" xfId="34380" hidden="1" xr:uid="{00000000-0005-0000-0000-00009C490000}"/>
    <cellStyle name="Hyperlink 3 69" xfId="34974" hidden="1" xr:uid="{00000000-0005-0000-0000-00009D490000}"/>
    <cellStyle name="Hyperlink 3 69" xfId="32619" hidden="1" xr:uid="{00000000-0005-0000-0000-00009E490000}"/>
    <cellStyle name="Hyperlink 3 69" xfId="35294" hidden="1" xr:uid="{00000000-0005-0000-0000-00009F490000}"/>
    <cellStyle name="Hyperlink 3 69" xfId="35495" hidden="1" xr:uid="{00000000-0005-0000-0000-0000A0490000}"/>
    <cellStyle name="Hyperlink 3 69" xfId="36099" hidden="1" xr:uid="{00000000-0005-0000-0000-0000A1490000}"/>
    <cellStyle name="Hyperlink 3 69" xfId="35708" hidden="1" xr:uid="{00000000-0005-0000-0000-0000A2490000}"/>
    <cellStyle name="Hyperlink 3 69" xfId="36301" hidden="1" xr:uid="{00000000-0005-0000-0000-0000A3490000}"/>
    <cellStyle name="Hyperlink 3 69" xfId="36685" hidden="1" xr:uid="{00000000-0005-0000-0000-0000A4490000}"/>
    <cellStyle name="Hyperlink 3 69" xfId="36899" hidden="1" xr:uid="{00000000-0005-0000-0000-0000A5490000}"/>
    <cellStyle name="Hyperlink 3 69" xfId="22134" hidden="1" xr:uid="{00000000-0005-0000-0000-00006F490000}"/>
    <cellStyle name="Hyperlink 3 69" xfId="22728" hidden="1" xr:uid="{00000000-0005-0000-0000-000070490000}"/>
    <cellStyle name="Hyperlink 3 69" xfId="22922" hidden="1" xr:uid="{00000000-0005-0000-0000-000071490000}"/>
    <cellStyle name="Hyperlink 3 69" xfId="23839" hidden="1" xr:uid="{00000000-0005-0000-0000-000072490000}"/>
    <cellStyle name="Hyperlink 3 69" xfId="23134" hidden="1" xr:uid="{00000000-0005-0000-0000-000073490000}"/>
    <cellStyle name="Hyperlink 3 69" xfId="24134" hidden="1" xr:uid="{00000000-0005-0000-0000-000074490000}"/>
    <cellStyle name="Hyperlink 3 69" xfId="24435" hidden="1" xr:uid="{00000000-0005-0000-0000-000075490000}"/>
    <cellStyle name="Hyperlink 3 69" xfId="24636" hidden="1" xr:uid="{00000000-0005-0000-0000-000076490000}"/>
    <cellStyle name="Hyperlink 3 69" xfId="25241" hidden="1" xr:uid="{00000000-0005-0000-0000-000077490000}"/>
    <cellStyle name="Hyperlink 3 69" xfId="24849" hidden="1" xr:uid="{00000000-0005-0000-0000-000078490000}"/>
    <cellStyle name="Hyperlink 3 69" xfId="25443" hidden="1" xr:uid="{00000000-0005-0000-0000-000079490000}"/>
    <cellStyle name="Hyperlink 3 69" xfId="23328" hidden="1" xr:uid="{00000000-0005-0000-0000-00007A490000}"/>
    <cellStyle name="Hyperlink 3 69" xfId="19996" hidden="1" xr:uid="{00000000-0005-0000-0000-000065490000}"/>
    <cellStyle name="Hyperlink 3 69" xfId="19402" hidden="1" xr:uid="{00000000-0005-0000-0000-000064490000}"/>
    <cellStyle name="Hyperlink 3 69" xfId="19189" hidden="1" xr:uid="{00000000-0005-0000-0000-000062490000}"/>
    <cellStyle name="Hyperlink 3 69" xfId="19794" hidden="1" xr:uid="{00000000-0005-0000-0000-000063490000}"/>
    <cellStyle name="Hyperlink 3 69" xfId="17076" hidden="1" xr:uid="{00000000-0005-0000-0000-00005D490000}"/>
    <cellStyle name="Hyperlink 3 69" xfId="18387" hidden="1" xr:uid="{00000000-0005-0000-0000-00005E490000}"/>
    <cellStyle name="Hyperlink 3 69" xfId="17301" hidden="1" xr:uid="{00000000-0005-0000-0000-00005F490000}"/>
    <cellStyle name="Hyperlink 3 69" xfId="18685" hidden="1" xr:uid="{00000000-0005-0000-0000-000060490000}"/>
    <cellStyle name="Hyperlink 3 69" xfId="18988" hidden="1" xr:uid="{00000000-0005-0000-0000-000061490000}"/>
    <cellStyle name="Hyperlink 3 69" xfId="22526" hidden="1" xr:uid="{00000000-0005-0000-0000-00006E490000}"/>
    <cellStyle name="Hyperlink 3 69" xfId="21921" hidden="1" xr:uid="{00000000-0005-0000-0000-00006D490000}"/>
    <cellStyle name="Hyperlink 3 69" xfId="21323" hidden="1" xr:uid="{00000000-0005-0000-0000-00006B490000}"/>
    <cellStyle name="Hyperlink 3 69" xfId="21707" hidden="1" xr:uid="{00000000-0005-0000-0000-00006C490000}"/>
    <cellStyle name="Hyperlink 3 69" xfId="17500" hidden="1" xr:uid="{00000000-0005-0000-0000-000066490000}"/>
    <cellStyle name="Hyperlink 3 69" xfId="20316" hidden="1" xr:uid="{00000000-0005-0000-0000-000067490000}"/>
    <cellStyle name="Hyperlink 3 69" xfId="20517" hidden="1" xr:uid="{00000000-0005-0000-0000-000068490000}"/>
    <cellStyle name="Hyperlink 3 69" xfId="21121" hidden="1" xr:uid="{00000000-0005-0000-0000-000069490000}"/>
    <cellStyle name="Hyperlink 3 69" xfId="20730" hidden="1" xr:uid="{00000000-0005-0000-0000-00006A490000}"/>
    <cellStyle name="Hyperlink 3 69" xfId="32847" xr:uid="{00000000-0005-0000-0000-0000B8490000}"/>
    <cellStyle name="Hyperlink 3 7" xfId="40314" hidden="1" xr:uid="{00000000-0005-0000-0000-00000D4A0000}"/>
    <cellStyle name="Hyperlink 3 7" xfId="27948" hidden="1" xr:uid="{00000000-0005-0000-0000-0000E1490000}"/>
    <cellStyle name="Hyperlink 3 7" xfId="40101" hidden="1" xr:uid="{00000000-0005-0000-0000-00000B4A0000}"/>
    <cellStyle name="Hyperlink 3 7" xfId="37788" hidden="1" xr:uid="{00000000-0005-0000-0000-0000054A0000}"/>
    <cellStyle name="Hyperlink 3 7" xfId="38699" hidden="1" xr:uid="{00000000-0005-0000-0000-0000064A0000}"/>
    <cellStyle name="Hyperlink 3 7" xfId="22810" hidden="1" xr:uid="{00000000-0005-0000-0000-0000CD490000}"/>
    <cellStyle name="Hyperlink 3 7" xfId="41555" hidden="1" xr:uid="{00000000-0005-0000-0000-0000134A0000}"/>
    <cellStyle name="Hyperlink 3 7" xfId="33854" hidden="1" xr:uid="{00000000-0005-0000-0000-0000F5490000}"/>
    <cellStyle name="Hyperlink 3 7" xfId="41342" hidden="1" xr:uid="{00000000-0005-0000-0000-0000114A0000}"/>
    <cellStyle name="Hyperlink 3 7" xfId="27735" hidden="1" xr:uid="{00000000-0005-0000-0000-0000DF490000}"/>
    <cellStyle name="Hyperlink 3 7" xfId="39301" hidden="1" xr:uid="{00000000-0005-0000-0000-0000094A0000}"/>
    <cellStyle name="Hyperlink 3 7" xfId="22967" hidden="1" xr:uid="{00000000-0005-0000-0000-0000CF490000}"/>
    <cellStyle name="Hyperlink 3 7" xfId="37945" hidden="1" xr:uid="{00000000-0005-0000-0000-0000074A0000}"/>
    <cellStyle name="Hyperlink 3 7" xfId="40543" hidden="1" xr:uid="{00000000-0005-0000-0000-00000F4A0000}"/>
    <cellStyle name="Hyperlink 3 7" xfId="40738" hidden="1" xr:uid="{00000000-0005-0000-0000-0000104A0000}"/>
    <cellStyle name="Hyperlink 3 7" xfId="32258" hidden="1" xr:uid="{00000000-0005-0000-0000-0000F3490000}"/>
    <cellStyle name="Hyperlink 3 7" xfId="36945" hidden="1" xr:uid="{00000000-0005-0000-0000-0000034A0000}"/>
    <cellStyle name="Hyperlink 3 7" xfId="29054" hidden="1" xr:uid="{00000000-0005-0000-0000-0000E3490000}"/>
    <cellStyle name="Hyperlink 3 7" xfId="28300" hidden="1" xr:uid="{00000000-0005-0000-0000-0000E4490000}"/>
    <cellStyle name="Hyperlink 3 7" xfId="29360" hidden="1" xr:uid="{00000000-0005-0000-0000-0000E5490000}"/>
    <cellStyle name="Hyperlink 3 7" xfId="29851" hidden="1" xr:uid="{00000000-0005-0000-0000-0000E7490000}"/>
    <cellStyle name="Hyperlink 3 7" xfId="30015" hidden="1" xr:uid="{00000000-0005-0000-0000-0000E9490000}"/>
    <cellStyle name="Hyperlink 3 7" xfId="29335" hidden="1" xr:uid="{00000000-0005-0000-0000-0000EB490000}"/>
    <cellStyle name="Hyperlink 3 7" xfId="31093" hidden="1" xr:uid="{00000000-0005-0000-0000-0000ED490000}"/>
    <cellStyle name="Hyperlink 3 7" xfId="31257" hidden="1" xr:uid="{00000000-0005-0000-0000-0000EF490000}"/>
    <cellStyle name="Hyperlink 3 7" xfId="29656" hidden="1" xr:uid="{00000000-0005-0000-0000-0000E6490000}"/>
    <cellStyle name="Hyperlink 3 7" xfId="21595" hidden="1" xr:uid="{00000000-0005-0000-0000-0000C8490000}"/>
    <cellStyle name="Hyperlink 3 7" xfId="30456" hidden="1" xr:uid="{00000000-0005-0000-0000-0000E8490000}"/>
    <cellStyle name="Hyperlink 3 7" xfId="37599" hidden="1" xr:uid="{00000000-0005-0000-0000-0000044A0000}"/>
    <cellStyle name="Hyperlink 3 7" xfId="30669" hidden="1" xr:uid="{00000000-0005-0000-0000-0000EA490000}"/>
    <cellStyle name="Hyperlink 3 7" xfId="19235" hidden="1" xr:uid="{00000000-0005-0000-0000-0000C0490000}"/>
    <cellStyle name="Hyperlink 3 7" xfId="30898" hidden="1" xr:uid="{00000000-0005-0000-0000-0000EC490000}"/>
    <cellStyle name="Hyperlink 3 7" xfId="26930" hidden="1" xr:uid="{00000000-0005-0000-0000-0000DD490000}"/>
    <cellStyle name="Hyperlink 3 7" xfId="31697" hidden="1" xr:uid="{00000000-0005-0000-0000-0000EE490000}"/>
    <cellStyle name="Hyperlink 3 7" xfId="27130" hidden="1" xr:uid="{00000000-0005-0000-0000-0000DE490000}"/>
    <cellStyle name="Hyperlink 3 7" xfId="39660" hidden="1" xr:uid="{00000000-0005-0000-0000-00000C4A0000}"/>
    <cellStyle name="Hyperlink 3 7" xfId="34049" hidden="1" xr:uid="{00000000-0005-0000-0000-0000F6490000}"/>
    <cellStyle name="Hyperlink 3 7" xfId="34654" hidden="1" xr:uid="{00000000-0005-0000-0000-0000F7490000}"/>
    <cellStyle name="Hyperlink 3 7" xfId="34867" hidden="1" xr:uid="{00000000-0005-0000-0000-0000F9490000}"/>
    <cellStyle name="Hyperlink 3 7" xfId="35182" hidden="1" xr:uid="{00000000-0005-0000-0000-0000FB490000}"/>
    <cellStyle name="Hyperlink 3 7" xfId="35981" hidden="1" xr:uid="{00000000-0005-0000-0000-0000FD490000}"/>
    <cellStyle name="Hyperlink 3 7" xfId="36194" hidden="1" xr:uid="{00000000-0005-0000-0000-0000FF490000}"/>
    <cellStyle name="Hyperlink 3 7" xfId="36781" hidden="1" xr:uid="{00000000-0005-0000-0000-0000014A0000}"/>
    <cellStyle name="Hyperlink 3 7" xfId="34213" hidden="1" xr:uid="{00000000-0005-0000-0000-0000F8490000}"/>
    <cellStyle name="Hyperlink 3 7" xfId="33530" hidden="1" xr:uid="{00000000-0005-0000-0000-0000FA490000}"/>
    <cellStyle name="Hyperlink 3 7" xfId="40902" hidden="1" xr:uid="{00000000-0005-0000-0000-0000124A0000}"/>
    <cellStyle name="Hyperlink 3 7" xfId="35377" hidden="1" xr:uid="{00000000-0005-0000-0000-0000FC490000}"/>
    <cellStyle name="Hyperlink 3 7" xfId="20399" hidden="1" xr:uid="{00000000-0005-0000-0000-0000C4490000}"/>
    <cellStyle name="Hyperlink 3 7" xfId="35541" hidden="1" xr:uid="{00000000-0005-0000-0000-0000FE490000}"/>
    <cellStyle name="Hyperlink 3 7" xfId="39496" hidden="1" xr:uid="{00000000-0005-0000-0000-00000A4A0000}"/>
    <cellStyle name="Hyperlink 3 7" xfId="36573" hidden="1" xr:uid="{00000000-0005-0000-0000-0000004A0000}"/>
    <cellStyle name="Hyperlink 3 7" xfId="31910" hidden="1" xr:uid="{00000000-0005-0000-0000-0000F0490000}"/>
    <cellStyle name="Hyperlink 3 7" xfId="37386" hidden="1" xr:uid="{00000000-0005-0000-0000-0000024A0000}"/>
    <cellStyle name="Hyperlink 3 7" xfId="32100" hidden="1" xr:uid="{00000000-0005-0000-0000-0000F1490000}"/>
    <cellStyle name="Hyperlink 3 7" xfId="19071" hidden="1" xr:uid="{00000000-0005-0000-0000-0000BE490000}"/>
    <cellStyle name="Hyperlink 3 7" xfId="24323" hidden="1" xr:uid="{00000000-0005-0000-0000-0000D1490000}"/>
    <cellStyle name="Hyperlink 3 7" xfId="24518" hidden="1" xr:uid="{00000000-0005-0000-0000-0000D2490000}"/>
    <cellStyle name="Hyperlink 3 7" xfId="24682" hidden="1" xr:uid="{00000000-0005-0000-0000-0000D4490000}"/>
    <cellStyle name="Hyperlink 3 7" xfId="24002" hidden="1" xr:uid="{00000000-0005-0000-0000-0000D6490000}"/>
    <cellStyle name="Hyperlink 3 7" xfId="25760" hidden="1" xr:uid="{00000000-0005-0000-0000-0000D8490000}"/>
    <cellStyle name="Hyperlink 3 7" xfId="25924" hidden="1" xr:uid="{00000000-0005-0000-0000-0000DA490000}"/>
    <cellStyle name="Hyperlink 3 7" xfId="20148" hidden="1" xr:uid="{00000000-0005-0000-0000-0000DC490000}"/>
    <cellStyle name="Hyperlink 3 7" xfId="25123" hidden="1" xr:uid="{00000000-0005-0000-0000-0000D3490000}"/>
    <cellStyle name="Hyperlink 3 7" xfId="39005" hidden="1" xr:uid="{00000000-0005-0000-0000-0000084A0000}"/>
    <cellStyle name="Hyperlink 3 7" xfId="25336" hidden="1" xr:uid="{00000000-0005-0000-0000-0000D5490000}"/>
    <cellStyle name="Hyperlink 3 7" xfId="18269" hidden="1" xr:uid="{00000000-0005-0000-0000-0000BA490000}"/>
    <cellStyle name="Hyperlink 3 7" xfId="25565" hidden="1" xr:uid="{00000000-0005-0000-0000-0000D7490000}"/>
    <cellStyle name="Hyperlink 3 7" xfId="38980" hidden="1" xr:uid="{00000000-0005-0000-0000-00000E4A0000}"/>
    <cellStyle name="Hyperlink 3 7" xfId="26364" hidden="1" xr:uid="{00000000-0005-0000-0000-0000D9490000}"/>
    <cellStyle name="Hyperlink 3 7" xfId="22408" hidden="1" xr:uid="{00000000-0005-0000-0000-0000CA490000}"/>
    <cellStyle name="Hyperlink 3 7" xfId="26577" hidden="1" xr:uid="{00000000-0005-0000-0000-0000DB490000}"/>
    <cellStyle name="Hyperlink 3 7" xfId="21967" hidden="1" xr:uid="{00000000-0005-0000-0000-0000CB490000}"/>
    <cellStyle name="Hyperlink 3 7" xfId="18550" hidden="1" xr:uid="{00000000-0005-0000-0000-0000C2490000}"/>
    <cellStyle name="Hyperlink 3 7" xfId="22621" hidden="1" xr:uid="{00000000-0005-0000-0000-0000CC490000}"/>
    <cellStyle name="Hyperlink 3 7" xfId="19676" hidden="1" xr:uid="{00000000-0005-0000-0000-0000BF490000}"/>
    <cellStyle name="Hyperlink 3 7" xfId="33556" hidden="1" xr:uid="{00000000-0005-0000-0000-0000F4490000}"/>
    <cellStyle name="Hyperlink 3 7" xfId="18876" hidden="1" xr:uid="{00000000-0005-0000-0000-0000BD490000}"/>
    <cellStyle name="Hyperlink 3 7" xfId="21003" hidden="1" xr:uid="{00000000-0005-0000-0000-0000C5490000}"/>
    <cellStyle name="Hyperlink 3 7" xfId="20563" hidden="1" xr:uid="{00000000-0005-0000-0000-0000C6490000}"/>
    <cellStyle name="Hyperlink 3 7" xfId="27294" hidden="1" xr:uid="{00000000-0005-0000-0000-0000E0490000}"/>
    <cellStyle name="Hyperlink 3 7" xfId="16958" hidden="1" xr:uid="{00000000-0005-0000-0000-0000B9490000}"/>
    <cellStyle name="Hyperlink 3 7" xfId="24027" hidden="1" xr:uid="{00000000-0005-0000-0000-0000D0490000}"/>
    <cellStyle name="Hyperlink 3 7" xfId="18578" hidden="1" xr:uid="{00000000-0005-0000-0000-0000BC490000}"/>
    <cellStyle name="Hyperlink 3 7" xfId="33249" hidden="1" xr:uid="{00000000-0005-0000-0000-0000F2490000}"/>
    <cellStyle name="Hyperlink 3 7" xfId="21803" hidden="1" xr:uid="{00000000-0005-0000-0000-0000C9490000}"/>
    <cellStyle name="Hyperlink 3 7" xfId="28143" hidden="1" xr:uid="{00000000-0005-0000-0000-0000E2490000}"/>
    <cellStyle name="Hyperlink 3 7" xfId="21216" hidden="1" xr:uid="{00000000-0005-0000-0000-0000C7490000}"/>
    <cellStyle name="Hyperlink 3 7" xfId="19889" hidden="1" xr:uid="{00000000-0005-0000-0000-0000C1490000}"/>
    <cellStyle name="Hyperlink 3 7" xfId="17126" hidden="1" xr:uid="{00000000-0005-0000-0000-0000BB490000}"/>
    <cellStyle name="Hyperlink 3 7" xfId="23721" hidden="1" xr:uid="{00000000-0005-0000-0000-0000CE490000}"/>
    <cellStyle name="Hyperlink 3 7" xfId="20204" hidden="1" xr:uid="{00000000-0005-0000-0000-0000C3490000}"/>
    <cellStyle name="Hyperlink 3 7" xfId="35126" xr:uid="{00000000-0005-0000-0000-0000144A0000}"/>
    <cellStyle name="Hyperlink 3 70" xfId="40423" hidden="1" xr:uid="{00000000-0005-0000-0000-0000694A0000}"/>
    <cellStyle name="Hyperlink 3 70" xfId="31818" hidden="1" xr:uid="{00000000-0005-0000-0000-00004A4A0000}"/>
    <cellStyle name="Hyperlink 3 70" xfId="40222" hidden="1" xr:uid="{00000000-0005-0000-0000-0000674A0000}"/>
    <cellStyle name="Hyperlink 3 70" xfId="37903" hidden="1" xr:uid="{00000000-0005-0000-0000-0000614A0000}"/>
    <cellStyle name="Hyperlink 3 70" xfId="38820" hidden="1" xr:uid="{00000000-0005-0000-0000-0000624A0000}"/>
    <cellStyle name="Hyperlink 3 70" xfId="23332" hidden="1" xr:uid="{00000000-0005-0000-0000-0000324A0000}"/>
    <cellStyle name="Hyperlink 3 70" xfId="41664" hidden="1" xr:uid="{00000000-0005-0000-0000-00006F4A0000}"/>
    <cellStyle name="Hyperlink 3 70" xfId="19192" hidden="1" xr:uid="{00000000-0005-0000-0000-00001A4A0000}"/>
    <cellStyle name="Hyperlink 3 70" xfId="41463" hidden="1" xr:uid="{00000000-0005-0000-0000-00006D4A0000}"/>
    <cellStyle name="Hyperlink 3 70" xfId="29771" hidden="1" xr:uid="{00000000-0005-0000-0000-0000424A0000}"/>
    <cellStyle name="Hyperlink 3 70" xfId="39416" hidden="1" xr:uid="{00000000-0005-0000-0000-0000654A0000}"/>
    <cellStyle name="Hyperlink 3 70" xfId="17504" hidden="1" xr:uid="{00000000-0005-0000-0000-00001E4A0000}"/>
    <cellStyle name="Hyperlink 3 70" xfId="38120" hidden="1" xr:uid="{00000000-0005-0000-0000-0000634A0000}"/>
    <cellStyle name="Hyperlink 3 70" xfId="40658" hidden="1" xr:uid="{00000000-0005-0000-0000-00006B4A0000}"/>
    <cellStyle name="Hyperlink 3 70" xfId="40859" hidden="1" xr:uid="{00000000-0005-0000-0000-00006C4A0000}"/>
    <cellStyle name="Hyperlink 3 70" xfId="35716" hidden="1" xr:uid="{00000000-0005-0000-0000-00005A4A0000}"/>
    <cellStyle name="Hyperlink 3 70" xfId="37120" hidden="1" xr:uid="{00000000-0005-0000-0000-00005F4A0000}"/>
    <cellStyle name="Hyperlink 3 70" xfId="21710" hidden="1" xr:uid="{00000000-0005-0000-0000-0000244A0000}"/>
    <cellStyle name="Hyperlink 3 70" xfId="34775" hidden="1" xr:uid="{00000000-0005-0000-0000-0000534A0000}"/>
    <cellStyle name="Hyperlink 3 70" xfId="34388" hidden="1" xr:uid="{00000000-0005-0000-0000-0000544A0000}"/>
    <cellStyle name="Hyperlink 3 70" xfId="34976" hidden="1" xr:uid="{00000000-0005-0000-0000-0000554A0000}"/>
    <cellStyle name="Hyperlink 3 70" xfId="37708" hidden="1" xr:uid="{00000000-0005-0000-0000-0000604A0000}"/>
    <cellStyle name="Hyperlink 3 70" xfId="35297" hidden="1" xr:uid="{00000000-0005-0000-0000-0000574A0000}"/>
    <cellStyle name="Hyperlink 3 70" xfId="35498" hidden="1" xr:uid="{00000000-0005-0000-0000-0000584A0000}"/>
    <cellStyle name="Hyperlink 3 70" xfId="36102" hidden="1" xr:uid="{00000000-0005-0000-0000-0000594A0000}"/>
    <cellStyle name="Hyperlink 3 70" xfId="19410" hidden="1" xr:uid="{00000000-0005-0000-0000-00001C4A0000}"/>
    <cellStyle name="Hyperlink 3 70" xfId="36303" hidden="1" xr:uid="{00000000-0005-0000-0000-00005B4A0000}"/>
    <cellStyle name="Hyperlink 3 70" xfId="36688" hidden="1" xr:uid="{00000000-0005-0000-0000-00005C4A0000}"/>
    <cellStyle name="Hyperlink 3 70" xfId="36902" hidden="1" xr:uid="{00000000-0005-0000-0000-00005D4A0000}"/>
    <cellStyle name="Hyperlink 3 70" xfId="27251" hidden="1" xr:uid="{00000000-0005-0000-0000-00003A4A0000}"/>
    <cellStyle name="Hyperlink 3 70" xfId="22142" hidden="1" xr:uid="{00000000-0005-0000-0000-0000274A0000}"/>
    <cellStyle name="Hyperlink 3 70" xfId="22730" hidden="1" xr:uid="{00000000-0005-0000-0000-0000284A0000}"/>
    <cellStyle name="Hyperlink 3 70" xfId="22925" hidden="1" xr:uid="{00000000-0005-0000-0000-0000294A0000}"/>
    <cellStyle name="Hyperlink 3 70" xfId="28258" hidden="1" xr:uid="{00000000-0005-0000-0000-00003E4A0000}"/>
    <cellStyle name="Hyperlink 3 70" xfId="23142" hidden="1" xr:uid="{00000000-0005-0000-0000-00002B4A0000}"/>
    <cellStyle name="Hyperlink 3 70" xfId="24136" hidden="1" xr:uid="{00000000-0005-0000-0000-00002C4A0000}"/>
    <cellStyle name="Hyperlink 3 70" xfId="24438" hidden="1" xr:uid="{00000000-0005-0000-0000-00002D4A0000}"/>
    <cellStyle name="Hyperlink 3 70" xfId="41077" hidden="1" xr:uid="{00000000-0005-0000-0000-00006E4A0000}"/>
    <cellStyle name="Hyperlink 3 70" xfId="25244" hidden="1" xr:uid="{00000000-0005-0000-0000-00002F4A0000}"/>
    <cellStyle name="Hyperlink 3 70" xfId="24857" hidden="1" xr:uid="{00000000-0005-0000-0000-0000304A0000}"/>
    <cellStyle name="Hyperlink 3 70" xfId="25445" hidden="1" xr:uid="{00000000-0005-0000-0000-0000314A0000}"/>
    <cellStyle name="Hyperlink 3 70" xfId="20520" hidden="1" xr:uid="{00000000-0005-0000-0000-0000204A0000}"/>
    <cellStyle name="Hyperlink 3 70" xfId="25680" hidden="1" xr:uid="{00000000-0005-0000-0000-0000334A0000}"/>
    <cellStyle name="Hyperlink 3 70" xfId="25881" hidden="1" xr:uid="{00000000-0005-0000-0000-0000344A0000}"/>
    <cellStyle name="Hyperlink 3 70" xfId="26485" hidden="1" xr:uid="{00000000-0005-0000-0000-0000354A0000}"/>
    <cellStyle name="Hyperlink 3 70" xfId="39617" hidden="1" xr:uid="{00000000-0005-0000-0000-0000664A0000}"/>
    <cellStyle name="Hyperlink 3 70" xfId="26686" hidden="1" xr:uid="{00000000-0005-0000-0000-0000374A0000}"/>
    <cellStyle name="Hyperlink 3 70" xfId="17730" hidden="1" xr:uid="{00000000-0005-0000-0000-0000384A0000}"/>
    <cellStyle name="Hyperlink 3 70" xfId="27045" hidden="1" xr:uid="{00000000-0005-0000-0000-0000394A0000}"/>
    <cellStyle name="Hyperlink 3 70" xfId="33370" hidden="1" xr:uid="{00000000-0005-0000-0000-00004E4A0000}"/>
    <cellStyle name="Hyperlink 3 70" xfId="27856" hidden="1" xr:uid="{00000000-0005-0000-0000-00003B4A0000}"/>
    <cellStyle name="Hyperlink 3 70" xfId="27469" hidden="1" xr:uid="{00000000-0005-0000-0000-00003C4A0000}"/>
    <cellStyle name="Hyperlink 3 70" xfId="28057" hidden="1" xr:uid="{00000000-0005-0000-0000-00003D4A0000}"/>
    <cellStyle name="Hyperlink 3 70" xfId="34170" hidden="1" xr:uid="{00000000-0005-0000-0000-0000524A0000}"/>
    <cellStyle name="Hyperlink 3 70" xfId="29175" hidden="1" xr:uid="{00000000-0005-0000-0000-00003F4A0000}"/>
    <cellStyle name="Hyperlink 3 70" xfId="28475" hidden="1" xr:uid="{00000000-0005-0000-0000-0000404A0000}"/>
    <cellStyle name="Hyperlink 3 70" xfId="29469" hidden="1" xr:uid="{00000000-0005-0000-0000-0000414A0000}"/>
    <cellStyle name="Hyperlink 3 70" xfId="18390" hidden="1" xr:uid="{00000000-0005-0000-0000-0000164A0000}"/>
    <cellStyle name="Hyperlink 3 70" xfId="29972" hidden="1" xr:uid="{00000000-0005-0000-0000-0000434A0000}"/>
    <cellStyle name="Hyperlink 3 70" xfId="30577" hidden="1" xr:uid="{00000000-0005-0000-0000-0000444A0000}"/>
    <cellStyle name="Hyperlink 3 70" xfId="30190" hidden="1" xr:uid="{00000000-0005-0000-0000-0000454A0000}"/>
    <cellStyle name="Hyperlink 3 70" xfId="38310" hidden="1" xr:uid="{00000000-0005-0000-0000-00006A4A0000}"/>
    <cellStyle name="Hyperlink 3 70" xfId="28665" hidden="1" xr:uid="{00000000-0005-0000-0000-0000474A0000}"/>
    <cellStyle name="Hyperlink 3 70" xfId="31013" hidden="1" xr:uid="{00000000-0005-0000-0000-0000484A0000}"/>
    <cellStyle name="Hyperlink 3 70" xfId="31214" hidden="1" xr:uid="{00000000-0005-0000-0000-0000494A0000}"/>
    <cellStyle name="Hyperlink 3 70" xfId="22529" hidden="1" xr:uid="{00000000-0005-0000-0000-0000264A0000}"/>
    <cellStyle name="Hyperlink 3 70" xfId="31432" hidden="1" xr:uid="{00000000-0005-0000-0000-00004B4A0000}"/>
    <cellStyle name="Hyperlink 3 70" xfId="32019" hidden="1" xr:uid="{00000000-0005-0000-0000-00004C4A0000}"/>
    <cellStyle name="Hyperlink 3 70" xfId="32215" hidden="1" xr:uid="{00000000-0005-0000-0000-00004D4A0000}"/>
    <cellStyle name="Hyperlink 3 70" xfId="23842" hidden="1" xr:uid="{00000000-0005-0000-0000-00002A4A0000}"/>
    <cellStyle name="Hyperlink 3 70" xfId="32433" hidden="1" xr:uid="{00000000-0005-0000-0000-00004F4A0000}"/>
    <cellStyle name="Hyperlink 3 70" xfId="33665" hidden="1" xr:uid="{00000000-0005-0000-0000-0000504A0000}"/>
    <cellStyle name="Hyperlink 3 70" xfId="33969" hidden="1" xr:uid="{00000000-0005-0000-0000-0000514A0000}"/>
    <cellStyle name="Hyperlink 3 70" xfId="24639" hidden="1" xr:uid="{00000000-0005-0000-0000-00002E4A0000}"/>
    <cellStyle name="Hyperlink 3 70" xfId="19797" hidden="1" xr:uid="{00000000-0005-0000-0000-00001B4A0000}"/>
    <cellStyle name="Hyperlink 3 70" xfId="37507" hidden="1" xr:uid="{00000000-0005-0000-0000-00005E4A0000}"/>
    <cellStyle name="Hyperlink 3 70" xfId="18991" hidden="1" xr:uid="{00000000-0005-0000-0000-0000194A0000}"/>
    <cellStyle name="Hyperlink 3 70" xfId="21124" hidden="1" xr:uid="{00000000-0005-0000-0000-0000214A0000}"/>
    <cellStyle name="Hyperlink 3 70" xfId="20738" hidden="1" xr:uid="{00000000-0005-0000-0000-0000224A0000}"/>
    <cellStyle name="Hyperlink 3 70" xfId="30778" hidden="1" xr:uid="{00000000-0005-0000-0000-0000464A0000}"/>
    <cellStyle name="Hyperlink 3 70" xfId="17079" hidden="1" xr:uid="{00000000-0005-0000-0000-0000154A0000}"/>
    <cellStyle name="Hyperlink 3 70" xfId="39114" hidden="1" xr:uid="{00000000-0005-0000-0000-0000644A0000}"/>
    <cellStyle name="Hyperlink 3 70" xfId="18687" hidden="1" xr:uid="{00000000-0005-0000-0000-0000184A0000}"/>
    <cellStyle name="Hyperlink 3 70" xfId="32623" hidden="1" xr:uid="{00000000-0005-0000-0000-0000564A0000}"/>
    <cellStyle name="Hyperlink 3 70" xfId="21924" hidden="1" xr:uid="{00000000-0005-0000-0000-0000254A0000}"/>
    <cellStyle name="Hyperlink 3 70" xfId="39835" hidden="1" xr:uid="{00000000-0005-0000-0000-0000684A0000}"/>
    <cellStyle name="Hyperlink 3 70" xfId="21325" hidden="1" xr:uid="{00000000-0005-0000-0000-0000234A0000}"/>
    <cellStyle name="Hyperlink 3 70" xfId="19998" hidden="1" xr:uid="{00000000-0005-0000-0000-00001D4A0000}"/>
    <cellStyle name="Hyperlink 3 70" xfId="17310" hidden="1" xr:uid="{00000000-0005-0000-0000-0000174A0000}"/>
    <cellStyle name="Hyperlink 3 70" xfId="26099" hidden="1" xr:uid="{00000000-0005-0000-0000-0000364A0000}"/>
    <cellStyle name="Hyperlink 3 70" xfId="20319" hidden="1" xr:uid="{00000000-0005-0000-0000-00001F4A0000}"/>
    <cellStyle name="Hyperlink 3 70" xfId="32849" xr:uid="{00000000-0005-0000-0000-0000704A0000}"/>
    <cellStyle name="Hyperlink 3 71" xfId="40427" hidden="1" xr:uid="{00000000-0005-0000-0000-0000C54A0000}"/>
    <cellStyle name="Hyperlink 3 71" xfId="31823" hidden="1" xr:uid="{00000000-0005-0000-0000-0000A64A0000}"/>
    <cellStyle name="Hyperlink 3 71" xfId="40227" hidden="1" xr:uid="{00000000-0005-0000-0000-0000C34A0000}"/>
    <cellStyle name="Hyperlink 3 71" xfId="37908" hidden="1" xr:uid="{00000000-0005-0000-0000-0000BD4A0000}"/>
    <cellStyle name="Hyperlink 3 71" xfId="38825" hidden="1" xr:uid="{00000000-0005-0000-0000-0000BE4A0000}"/>
    <cellStyle name="Hyperlink 3 71" xfId="23335" hidden="1" xr:uid="{00000000-0005-0000-0000-00008E4A0000}"/>
    <cellStyle name="Hyperlink 3 71" xfId="41668" hidden="1" xr:uid="{00000000-0005-0000-0000-0000CB4A0000}"/>
    <cellStyle name="Hyperlink 3 71" xfId="19197" hidden="1" xr:uid="{00000000-0005-0000-0000-0000764A0000}"/>
    <cellStyle name="Hyperlink 3 71" xfId="41468" hidden="1" xr:uid="{00000000-0005-0000-0000-0000C94A0000}"/>
    <cellStyle name="Hyperlink 3 71" xfId="29776" hidden="1" xr:uid="{00000000-0005-0000-0000-00009E4A0000}"/>
    <cellStyle name="Hyperlink 3 71" xfId="39421" hidden="1" xr:uid="{00000000-0005-0000-0000-0000C14A0000}"/>
    <cellStyle name="Hyperlink 3 71" xfId="17507" hidden="1" xr:uid="{00000000-0005-0000-0000-00007A4A0000}"/>
    <cellStyle name="Hyperlink 3 71" xfId="38125" hidden="1" xr:uid="{00000000-0005-0000-0000-0000BF4A0000}"/>
    <cellStyle name="Hyperlink 3 71" xfId="40663" hidden="1" xr:uid="{00000000-0005-0000-0000-0000C74A0000}"/>
    <cellStyle name="Hyperlink 3 71" xfId="40864" hidden="1" xr:uid="{00000000-0005-0000-0000-0000C84A0000}"/>
    <cellStyle name="Hyperlink 3 71" xfId="35721" hidden="1" xr:uid="{00000000-0005-0000-0000-0000B64A0000}"/>
    <cellStyle name="Hyperlink 3 71" xfId="37125" hidden="1" xr:uid="{00000000-0005-0000-0000-0000BB4A0000}"/>
    <cellStyle name="Hyperlink 3 71" xfId="21715" hidden="1" xr:uid="{00000000-0005-0000-0000-0000804A0000}"/>
    <cellStyle name="Hyperlink 3 71" xfId="34780" hidden="1" xr:uid="{00000000-0005-0000-0000-0000AF4A0000}"/>
    <cellStyle name="Hyperlink 3 71" xfId="34393" hidden="1" xr:uid="{00000000-0005-0000-0000-0000B04A0000}"/>
    <cellStyle name="Hyperlink 3 71" xfId="34980" hidden="1" xr:uid="{00000000-0005-0000-0000-0000B14A0000}"/>
    <cellStyle name="Hyperlink 3 71" xfId="37712" hidden="1" xr:uid="{00000000-0005-0000-0000-0000BC4A0000}"/>
    <cellStyle name="Hyperlink 3 71" xfId="35302" hidden="1" xr:uid="{00000000-0005-0000-0000-0000B34A0000}"/>
    <cellStyle name="Hyperlink 3 71" xfId="35503" hidden="1" xr:uid="{00000000-0005-0000-0000-0000B44A0000}"/>
    <cellStyle name="Hyperlink 3 71" xfId="36107" hidden="1" xr:uid="{00000000-0005-0000-0000-0000B54A0000}"/>
    <cellStyle name="Hyperlink 3 71" xfId="19415" hidden="1" xr:uid="{00000000-0005-0000-0000-0000784A0000}"/>
    <cellStyle name="Hyperlink 3 71" xfId="36307" hidden="1" xr:uid="{00000000-0005-0000-0000-0000B74A0000}"/>
    <cellStyle name="Hyperlink 3 71" xfId="36693" hidden="1" xr:uid="{00000000-0005-0000-0000-0000B84A0000}"/>
    <cellStyle name="Hyperlink 3 71" xfId="36907" hidden="1" xr:uid="{00000000-0005-0000-0000-0000B94A0000}"/>
    <cellStyle name="Hyperlink 3 71" xfId="27256" hidden="1" xr:uid="{00000000-0005-0000-0000-0000964A0000}"/>
    <cellStyle name="Hyperlink 3 71" xfId="22147" hidden="1" xr:uid="{00000000-0005-0000-0000-0000834A0000}"/>
    <cellStyle name="Hyperlink 3 71" xfId="22734" hidden="1" xr:uid="{00000000-0005-0000-0000-0000844A0000}"/>
    <cellStyle name="Hyperlink 3 71" xfId="22930" hidden="1" xr:uid="{00000000-0005-0000-0000-0000854A0000}"/>
    <cellStyle name="Hyperlink 3 71" xfId="28263" hidden="1" xr:uid="{00000000-0005-0000-0000-00009A4A0000}"/>
    <cellStyle name="Hyperlink 3 71" xfId="23147" hidden="1" xr:uid="{00000000-0005-0000-0000-0000874A0000}"/>
    <cellStyle name="Hyperlink 3 71" xfId="24140" hidden="1" xr:uid="{00000000-0005-0000-0000-0000884A0000}"/>
    <cellStyle name="Hyperlink 3 71" xfId="24443" hidden="1" xr:uid="{00000000-0005-0000-0000-0000894A0000}"/>
    <cellStyle name="Hyperlink 3 71" xfId="41082" hidden="1" xr:uid="{00000000-0005-0000-0000-0000CA4A0000}"/>
    <cellStyle name="Hyperlink 3 71" xfId="25249" hidden="1" xr:uid="{00000000-0005-0000-0000-00008B4A0000}"/>
    <cellStyle name="Hyperlink 3 71" xfId="24862" hidden="1" xr:uid="{00000000-0005-0000-0000-00008C4A0000}"/>
    <cellStyle name="Hyperlink 3 71" xfId="25449" hidden="1" xr:uid="{00000000-0005-0000-0000-00008D4A0000}"/>
    <cellStyle name="Hyperlink 3 71" xfId="20525" hidden="1" xr:uid="{00000000-0005-0000-0000-00007C4A0000}"/>
    <cellStyle name="Hyperlink 3 71" xfId="25685" hidden="1" xr:uid="{00000000-0005-0000-0000-00008F4A0000}"/>
    <cellStyle name="Hyperlink 3 71" xfId="25886" hidden="1" xr:uid="{00000000-0005-0000-0000-0000904A0000}"/>
    <cellStyle name="Hyperlink 3 71" xfId="26490" hidden="1" xr:uid="{00000000-0005-0000-0000-0000914A0000}"/>
    <cellStyle name="Hyperlink 3 71" xfId="39622" hidden="1" xr:uid="{00000000-0005-0000-0000-0000C24A0000}"/>
    <cellStyle name="Hyperlink 3 71" xfId="26690" hidden="1" xr:uid="{00000000-0005-0000-0000-0000934A0000}"/>
    <cellStyle name="Hyperlink 3 71" xfId="17733" hidden="1" xr:uid="{00000000-0005-0000-0000-0000944A0000}"/>
    <cellStyle name="Hyperlink 3 71" xfId="27050" hidden="1" xr:uid="{00000000-0005-0000-0000-0000954A0000}"/>
    <cellStyle name="Hyperlink 3 71" xfId="33375" hidden="1" xr:uid="{00000000-0005-0000-0000-0000AA4A0000}"/>
    <cellStyle name="Hyperlink 3 71" xfId="27861" hidden="1" xr:uid="{00000000-0005-0000-0000-0000974A0000}"/>
    <cellStyle name="Hyperlink 3 71" xfId="27474" hidden="1" xr:uid="{00000000-0005-0000-0000-0000984A0000}"/>
    <cellStyle name="Hyperlink 3 71" xfId="28061" hidden="1" xr:uid="{00000000-0005-0000-0000-0000994A0000}"/>
    <cellStyle name="Hyperlink 3 71" xfId="34175" hidden="1" xr:uid="{00000000-0005-0000-0000-0000AE4A0000}"/>
    <cellStyle name="Hyperlink 3 71" xfId="29180" hidden="1" xr:uid="{00000000-0005-0000-0000-00009B4A0000}"/>
    <cellStyle name="Hyperlink 3 71" xfId="28480" hidden="1" xr:uid="{00000000-0005-0000-0000-00009C4A0000}"/>
    <cellStyle name="Hyperlink 3 71" xfId="29473" hidden="1" xr:uid="{00000000-0005-0000-0000-00009D4A0000}"/>
    <cellStyle name="Hyperlink 3 71" xfId="18395" hidden="1" xr:uid="{00000000-0005-0000-0000-0000724A0000}"/>
    <cellStyle name="Hyperlink 3 71" xfId="29977" hidden="1" xr:uid="{00000000-0005-0000-0000-00009F4A0000}"/>
    <cellStyle name="Hyperlink 3 71" xfId="30582" hidden="1" xr:uid="{00000000-0005-0000-0000-0000A04A0000}"/>
    <cellStyle name="Hyperlink 3 71" xfId="30195" hidden="1" xr:uid="{00000000-0005-0000-0000-0000A14A0000}"/>
    <cellStyle name="Hyperlink 3 71" xfId="38313" hidden="1" xr:uid="{00000000-0005-0000-0000-0000C64A0000}"/>
    <cellStyle name="Hyperlink 3 71" xfId="28668" hidden="1" xr:uid="{00000000-0005-0000-0000-0000A34A0000}"/>
    <cellStyle name="Hyperlink 3 71" xfId="31018" hidden="1" xr:uid="{00000000-0005-0000-0000-0000A44A0000}"/>
    <cellStyle name="Hyperlink 3 71" xfId="31219" hidden="1" xr:uid="{00000000-0005-0000-0000-0000A54A0000}"/>
    <cellStyle name="Hyperlink 3 71" xfId="22534" hidden="1" xr:uid="{00000000-0005-0000-0000-0000824A0000}"/>
    <cellStyle name="Hyperlink 3 71" xfId="31437" hidden="1" xr:uid="{00000000-0005-0000-0000-0000A74A0000}"/>
    <cellStyle name="Hyperlink 3 71" xfId="32023" hidden="1" xr:uid="{00000000-0005-0000-0000-0000A84A0000}"/>
    <cellStyle name="Hyperlink 3 71" xfId="32220" hidden="1" xr:uid="{00000000-0005-0000-0000-0000A94A0000}"/>
    <cellStyle name="Hyperlink 3 71" xfId="23847" hidden="1" xr:uid="{00000000-0005-0000-0000-0000864A0000}"/>
    <cellStyle name="Hyperlink 3 71" xfId="32438" hidden="1" xr:uid="{00000000-0005-0000-0000-0000AB4A0000}"/>
    <cellStyle name="Hyperlink 3 71" xfId="33669" hidden="1" xr:uid="{00000000-0005-0000-0000-0000AC4A0000}"/>
    <cellStyle name="Hyperlink 3 71" xfId="33974" hidden="1" xr:uid="{00000000-0005-0000-0000-0000AD4A0000}"/>
    <cellStyle name="Hyperlink 3 71" xfId="24644" hidden="1" xr:uid="{00000000-0005-0000-0000-00008A4A0000}"/>
    <cellStyle name="Hyperlink 3 71" xfId="19802" hidden="1" xr:uid="{00000000-0005-0000-0000-0000774A0000}"/>
    <cellStyle name="Hyperlink 3 71" xfId="37512" hidden="1" xr:uid="{00000000-0005-0000-0000-0000BA4A0000}"/>
    <cellStyle name="Hyperlink 3 71" xfId="18996" hidden="1" xr:uid="{00000000-0005-0000-0000-0000754A0000}"/>
    <cellStyle name="Hyperlink 3 71" xfId="21129" hidden="1" xr:uid="{00000000-0005-0000-0000-00007D4A0000}"/>
    <cellStyle name="Hyperlink 3 71" xfId="20743" hidden="1" xr:uid="{00000000-0005-0000-0000-00007E4A0000}"/>
    <cellStyle name="Hyperlink 3 71" xfId="30782" hidden="1" xr:uid="{00000000-0005-0000-0000-0000A24A0000}"/>
    <cellStyle name="Hyperlink 3 71" xfId="17084" hidden="1" xr:uid="{00000000-0005-0000-0000-0000714A0000}"/>
    <cellStyle name="Hyperlink 3 71" xfId="39118" hidden="1" xr:uid="{00000000-0005-0000-0000-0000C04A0000}"/>
    <cellStyle name="Hyperlink 3 71" xfId="18691" hidden="1" xr:uid="{00000000-0005-0000-0000-0000744A0000}"/>
    <cellStyle name="Hyperlink 3 71" xfId="32626" hidden="1" xr:uid="{00000000-0005-0000-0000-0000B24A0000}"/>
    <cellStyle name="Hyperlink 3 71" xfId="21929" hidden="1" xr:uid="{00000000-0005-0000-0000-0000814A0000}"/>
    <cellStyle name="Hyperlink 3 71" xfId="39840" hidden="1" xr:uid="{00000000-0005-0000-0000-0000C44A0000}"/>
    <cellStyle name="Hyperlink 3 71" xfId="21329" hidden="1" xr:uid="{00000000-0005-0000-0000-00007F4A0000}"/>
    <cellStyle name="Hyperlink 3 71" xfId="20002" hidden="1" xr:uid="{00000000-0005-0000-0000-0000794A0000}"/>
    <cellStyle name="Hyperlink 3 71" xfId="17316" hidden="1" xr:uid="{00000000-0005-0000-0000-0000734A0000}"/>
    <cellStyle name="Hyperlink 3 71" xfId="26104" hidden="1" xr:uid="{00000000-0005-0000-0000-0000924A0000}"/>
    <cellStyle name="Hyperlink 3 71" xfId="20324" hidden="1" xr:uid="{00000000-0005-0000-0000-00007B4A0000}"/>
    <cellStyle name="Hyperlink 3 71" xfId="32852" xr:uid="{00000000-0005-0000-0000-0000CC4A0000}"/>
    <cellStyle name="Hyperlink 3 72" xfId="22737" hidden="1" xr:uid="{00000000-0005-0000-0000-0000E04A0000}"/>
    <cellStyle name="Hyperlink 3 72" xfId="41472" hidden="1" xr:uid="{00000000-0005-0000-0000-0000254B0000}"/>
    <cellStyle name="Hyperlink 3 72" xfId="41084" hidden="1" xr:uid="{00000000-0005-0000-0000-0000264B0000}"/>
    <cellStyle name="Hyperlink 3 72" xfId="40868" hidden="1" xr:uid="{00000000-0005-0000-0000-0000244B0000}"/>
    <cellStyle name="Hyperlink 3 72" xfId="30785" hidden="1" xr:uid="{00000000-0005-0000-0000-0000FE4A0000}"/>
    <cellStyle name="Hyperlink 3 72" xfId="25890" hidden="1" xr:uid="{00000000-0005-0000-0000-0000EC4A0000}"/>
    <cellStyle name="Hyperlink 3 72" xfId="26494" hidden="1" xr:uid="{00000000-0005-0000-0000-0000ED4A0000}"/>
    <cellStyle name="Hyperlink 3 72" xfId="34983" hidden="1" xr:uid="{00000000-0005-0000-0000-00000D4B0000}"/>
    <cellStyle name="Hyperlink 3 72" xfId="29981" hidden="1" xr:uid="{00000000-0005-0000-0000-0000FB4A0000}"/>
    <cellStyle name="Hyperlink 3 72" xfId="30586" hidden="1" xr:uid="{00000000-0005-0000-0000-0000FC4A0000}"/>
    <cellStyle name="Hyperlink 3 72" xfId="23149" hidden="1" xr:uid="{00000000-0005-0000-0000-0000E34A0000}"/>
    <cellStyle name="Hyperlink 3 72" xfId="34179" hidden="1" xr:uid="{00000000-0005-0000-0000-00000A4B0000}"/>
    <cellStyle name="Hyperlink 3 72" xfId="38127" hidden="1" xr:uid="{00000000-0005-0000-0000-00001B4B0000}"/>
    <cellStyle name="Hyperlink 3 72" xfId="37911" hidden="1" xr:uid="{00000000-0005-0000-0000-0000194B0000}"/>
    <cellStyle name="Hyperlink 3 72" xfId="38829" hidden="1" xr:uid="{00000000-0005-0000-0000-00001A4B0000}"/>
    <cellStyle name="Hyperlink 3 72" xfId="26693" hidden="1" xr:uid="{00000000-0005-0000-0000-0000EF4A0000}"/>
    <cellStyle name="Hyperlink 3 72" xfId="37516" hidden="1" xr:uid="{00000000-0005-0000-0000-0000164B0000}"/>
    <cellStyle name="Hyperlink 3 72" xfId="37127" hidden="1" xr:uid="{00000000-0005-0000-0000-0000174B0000}"/>
    <cellStyle name="Hyperlink 3 72" xfId="22149" hidden="1" xr:uid="{00000000-0005-0000-0000-0000DF4A0000}"/>
    <cellStyle name="Hyperlink 3 72" xfId="23337" hidden="1" xr:uid="{00000000-0005-0000-0000-0000EA4A0000}"/>
    <cellStyle name="Hyperlink 3 72" xfId="20529" hidden="1" xr:uid="{00000000-0005-0000-0000-0000D84A0000}"/>
    <cellStyle name="Hyperlink 3 72" xfId="23851" hidden="1" xr:uid="{00000000-0005-0000-0000-0000E24A0000}"/>
    <cellStyle name="Hyperlink 3 72" xfId="19806" hidden="1" xr:uid="{00000000-0005-0000-0000-0000D34A0000}"/>
    <cellStyle name="Hyperlink 3 72" xfId="19417" hidden="1" xr:uid="{00000000-0005-0000-0000-0000D44A0000}"/>
    <cellStyle name="Hyperlink 3 72" xfId="24446" hidden="1" xr:uid="{00000000-0005-0000-0000-0000E54A0000}"/>
    <cellStyle name="Hyperlink 3 72" xfId="17735" hidden="1" xr:uid="{00000000-0005-0000-0000-0000F04A0000}"/>
    <cellStyle name="Hyperlink 3 72" xfId="39842" hidden="1" xr:uid="{00000000-0005-0000-0000-0000204B0000}"/>
    <cellStyle name="Hyperlink 3 72" xfId="24864" hidden="1" xr:uid="{00000000-0005-0000-0000-0000E84A0000}"/>
    <cellStyle name="Hyperlink 3 72" xfId="27865" hidden="1" xr:uid="{00000000-0005-0000-0000-0000F34A0000}"/>
    <cellStyle name="Hyperlink 3 72" xfId="39121" hidden="1" xr:uid="{00000000-0005-0000-0000-00001C4B0000}"/>
    <cellStyle name="Hyperlink 3 72" xfId="25688" hidden="1" xr:uid="{00000000-0005-0000-0000-0000EB4A0000}"/>
    <cellStyle name="Hyperlink 3 72" xfId="28266" hidden="1" xr:uid="{00000000-0005-0000-0000-0000F64A0000}"/>
    <cellStyle name="Hyperlink 3 72" xfId="21933" hidden="1" xr:uid="{00000000-0005-0000-0000-0000DD4A0000}"/>
    <cellStyle name="Hyperlink 3 72" xfId="26106" hidden="1" xr:uid="{00000000-0005-0000-0000-0000EE4A0000}"/>
    <cellStyle name="Hyperlink 3 72" xfId="29476" hidden="1" xr:uid="{00000000-0005-0000-0000-0000F94A0000}"/>
    <cellStyle name="Hyperlink 3 72" xfId="17088" hidden="1" xr:uid="{00000000-0005-0000-0000-0000CD4A0000}"/>
    <cellStyle name="Hyperlink 3 72" xfId="27053" hidden="1" xr:uid="{00000000-0005-0000-0000-0000F14A0000}"/>
    <cellStyle name="Hyperlink 3 72" xfId="17509" hidden="1" xr:uid="{00000000-0005-0000-0000-0000D64A0000}"/>
    <cellStyle name="Hyperlink 3 72" xfId="20327" hidden="1" xr:uid="{00000000-0005-0000-0000-0000D74A0000}"/>
    <cellStyle name="Hyperlink 3 72" xfId="27476" hidden="1" xr:uid="{00000000-0005-0000-0000-0000F44A0000}"/>
    <cellStyle name="Hyperlink 3 72" xfId="28670" hidden="1" xr:uid="{00000000-0005-0000-0000-0000FF4A0000}"/>
    <cellStyle name="Hyperlink 3 72" xfId="40666" hidden="1" xr:uid="{00000000-0005-0000-0000-0000234B0000}"/>
    <cellStyle name="Hyperlink 3 72" xfId="29184" hidden="1" xr:uid="{00000000-0005-0000-0000-0000F74A0000}"/>
    <cellStyle name="Hyperlink 3 72" xfId="39626" hidden="1" xr:uid="{00000000-0005-0000-0000-00001E4B0000}"/>
    <cellStyle name="Hyperlink 3 72" xfId="40231" hidden="1" xr:uid="{00000000-0005-0000-0000-00001F4B0000}"/>
    <cellStyle name="Hyperlink 3 72" xfId="29779" hidden="1" xr:uid="{00000000-0005-0000-0000-0000FA4A0000}"/>
    <cellStyle name="Hyperlink 3 72" xfId="32223" hidden="1" xr:uid="{00000000-0005-0000-0000-0000054B0000}"/>
    <cellStyle name="Hyperlink 3 72" xfId="19201" hidden="1" xr:uid="{00000000-0005-0000-0000-0000D24A0000}"/>
    <cellStyle name="Hyperlink 3 72" xfId="30197" hidden="1" xr:uid="{00000000-0005-0000-0000-0000FD4A0000}"/>
    <cellStyle name="Hyperlink 3 72" xfId="33672" hidden="1" xr:uid="{00000000-0005-0000-0000-0000084B0000}"/>
    <cellStyle name="Hyperlink 3 72" xfId="21718" hidden="1" xr:uid="{00000000-0005-0000-0000-0000DC4A0000}"/>
    <cellStyle name="Hyperlink 3 72" xfId="31021" hidden="1" xr:uid="{00000000-0005-0000-0000-0000004B0000}"/>
    <cellStyle name="Hyperlink 3 72" xfId="34784" hidden="1" xr:uid="{00000000-0005-0000-0000-00000B4B0000}"/>
    <cellStyle name="Hyperlink 3 72" xfId="27260" hidden="1" xr:uid="{00000000-0005-0000-0000-0000F24A0000}"/>
    <cellStyle name="Hyperlink 3 72" xfId="31439" hidden="1" xr:uid="{00000000-0005-0000-0000-0000034B0000}"/>
    <cellStyle name="Hyperlink 3 72" xfId="32628" hidden="1" xr:uid="{00000000-0005-0000-0000-00000E4B0000}"/>
    <cellStyle name="Hyperlink 3 72" xfId="37715" hidden="1" xr:uid="{00000000-0005-0000-0000-0000184B0000}"/>
    <cellStyle name="Hyperlink 3 72" xfId="33379" hidden="1" xr:uid="{00000000-0005-0000-0000-0000064B0000}"/>
    <cellStyle name="Hyperlink 3 72" xfId="40430" hidden="1" xr:uid="{00000000-0005-0000-0000-0000214B0000}"/>
    <cellStyle name="Hyperlink 3 72" xfId="38315" hidden="1" xr:uid="{00000000-0005-0000-0000-0000224B0000}"/>
    <cellStyle name="Hyperlink 3 72" xfId="33977" hidden="1" xr:uid="{00000000-0005-0000-0000-0000094B0000}"/>
    <cellStyle name="Hyperlink 3 72" xfId="36696" hidden="1" xr:uid="{00000000-0005-0000-0000-0000144B0000}"/>
    <cellStyle name="Hyperlink 3 72" xfId="20005" hidden="1" xr:uid="{00000000-0005-0000-0000-0000D54A0000}"/>
    <cellStyle name="Hyperlink 3 72" xfId="34395" hidden="1" xr:uid="{00000000-0005-0000-0000-00000C4B0000}"/>
    <cellStyle name="Hyperlink 3 72" xfId="22538" hidden="1" xr:uid="{00000000-0005-0000-0000-0000DE4A0000}"/>
    <cellStyle name="Hyperlink 3 72" xfId="18999" hidden="1" xr:uid="{00000000-0005-0000-0000-0000D14A0000}"/>
    <cellStyle name="Hyperlink 3 72" xfId="35305" hidden="1" xr:uid="{00000000-0005-0000-0000-00000F4B0000}"/>
    <cellStyle name="Hyperlink 3 72" xfId="22933" hidden="1" xr:uid="{00000000-0005-0000-0000-0000E14A0000}"/>
    <cellStyle name="Hyperlink 3 72" xfId="39424" hidden="1" xr:uid="{00000000-0005-0000-0000-00001D4B0000}"/>
    <cellStyle name="Hyperlink 3 72" xfId="35723" hidden="1" xr:uid="{00000000-0005-0000-0000-0000124B0000}"/>
    <cellStyle name="Hyperlink 3 72" xfId="24143" hidden="1" xr:uid="{00000000-0005-0000-0000-0000E44A0000}"/>
    <cellStyle name="Hyperlink 3 72" xfId="41671" hidden="1" xr:uid="{00000000-0005-0000-0000-0000274B0000}"/>
    <cellStyle name="Hyperlink 3 72" xfId="36911" hidden="1" xr:uid="{00000000-0005-0000-0000-0000154B0000}"/>
    <cellStyle name="Hyperlink 3 72" xfId="25253" hidden="1" xr:uid="{00000000-0005-0000-0000-0000E74A0000}"/>
    <cellStyle name="Hyperlink 3 72" xfId="32440" hidden="1" xr:uid="{00000000-0005-0000-0000-0000074B0000}"/>
    <cellStyle name="Hyperlink 3 72" xfId="28064" hidden="1" xr:uid="{00000000-0005-0000-0000-0000F54A0000}"/>
    <cellStyle name="Hyperlink 3 72" xfId="18694" hidden="1" xr:uid="{00000000-0005-0000-0000-0000D04A0000}"/>
    <cellStyle name="Hyperlink 3 72" xfId="18399" hidden="1" xr:uid="{00000000-0005-0000-0000-0000CE4A0000}"/>
    <cellStyle name="Hyperlink 3 72" xfId="17318" hidden="1" xr:uid="{00000000-0005-0000-0000-0000CF4A0000}"/>
    <cellStyle name="Hyperlink 3 72" xfId="36310" hidden="1" xr:uid="{00000000-0005-0000-0000-0000134B0000}"/>
    <cellStyle name="Hyperlink 3 72" xfId="31223" hidden="1" xr:uid="{00000000-0005-0000-0000-0000014B0000}"/>
    <cellStyle name="Hyperlink 3 72" xfId="31827" hidden="1" xr:uid="{00000000-0005-0000-0000-0000024B0000}"/>
    <cellStyle name="Hyperlink 3 72" xfId="25452" hidden="1" xr:uid="{00000000-0005-0000-0000-0000E94A0000}"/>
    <cellStyle name="Hyperlink 3 72" xfId="35507" hidden="1" xr:uid="{00000000-0005-0000-0000-0000104B0000}"/>
    <cellStyle name="Hyperlink 3 72" xfId="36111" hidden="1" xr:uid="{00000000-0005-0000-0000-0000114B0000}"/>
    <cellStyle name="Hyperlink 3 72" xfId="28482" hidden="1" xr:uid="{00000000-0005-0000-0000-0000F84A0000}"/>
    <cellStyle name="Hyperlink 3 72" xfId="24648" hidden="1" xr:uid="{00000000-0005-0000-0000-0000E64A0000}"/>
    <cellStyle name="Hyperlink 3 72" xfId="21332" hidden="1" xr:uid="{00000000-0005-0000-0000-0000DB4A0000}"/>
    <cellStyle name="Hyperlink 3 72" xfId="21133" hidden="1" xr:uid="{00000000-0005-0000-0000-0000D94A0000}"/>
    <cellStyle name="Hyperlink 3 72" xfId="20745" hidden="1" xr:uid="{00000000-0005-0000-0000-0000DA4A0000}"/>
    <cellStyle name="Hyperlink 3 72" xfId="32026" hidden="1" xr:uid="{00000000-0005-0000-0000-0000044B0000}"/>
    <cellStyle name="Hyperlink 3 72" xfId="32854" xr:uid="{00000000-0005-0000-0000-0000284B0000}"/>
    <cellStyle name="Hyperlink 3 73" xfId="22739" hidden="1" xr:uid="{00000000-0005-0000-0000-00003C4B0000}"/>
    <cellStyle name="Hyperlink 3 73" xfId="41474" hidden="1" xr:uid="{00000000-0005-0000-0000-0000814B0000}"/>
    <cellStyle name="Hyperlink 3 73" xfId="41086" hidden="1" xr:uid="{00000000-0005-0000-0000-0000824B0000}"/>
    <cellStyle name="Hyperlink 3 73" xfId="40870" hidden="1" xr:uid="{00000000-0005-0000-0000-0000804B0000}"/>
    <cellStyle name="Hyperlink 3 73" xfId="30787" hidden="1" xr:uid="{00000000-0005-0000-0000-00005A4B0000}"/>
    <cellStyle name="Hyperlink 3 73" xfId="25892" hidden="1" xr:uid="{00000000-0005-0000-0000-0000484B0000}"/>
    <cellStyle name="Hyperlink 3 73" xfId="26496" hidden="1" xr:uid="{00000000-0005-0000-0000-0000494B0000}"/>
    <cellStyle name="Hyperlink 3 73" xfId="34985" hidden="1" xr:uid="{00000000-0005-0000-0000-0000694B0000}"/>
    <cellStyle name="Hyperlink 3 73" xfId="29983" hidden="1" xr:uid="{00000000-0005-0000-0000-0000574B0000}"/>
    <cellStyle name="Hyperlink 3 73" xfId="30588" hidden="1" xr:uid="{00000000-0005-0000-0000-0000584B0000}"/>
    <cellStyle name="Hyperlink 3 73" xfId="23151" hidden="1" xr:uid="{00000000-0005-0000-0000-00003F4B0000}"/>
    <cellStyle name="Hyperlink 3 73" xfId="34181" hidden="1" xr:uid="{00000000-0005-0000-0000-0000664B0000}"/>
    <cellStyle name="Hyperlink 3 73" xfId="38129" hidden="1" xr:uid="{00000000-0005-0000-0000-0000774B0000}"/>
    <cellStyle name="Hyperlink 3 73" xfId="37913" hidden="1" xr:uid="{00000000-0005-0000-0000-0000754B0000}"/>
    <cellStyle name="Hyperlink 3 73" xfId="38831" hidden="1" xr:uid="{00000000-0005-0000-0000-0000764B0000}"/>
    <cellStyle name="Hyperlink 3 73" xfId="26695" hidden="1" xr:uid="{00000000-0005-0000-0000-00004B4B0000}"/>
    <cellStyle name="Hyperlink 3 73" xfId="37518" hidden="1" xr:uid="{00000000-0005-0000-0000-0000724B0000}"/>
    <cellStyle name="Hyperlink 3 73" xfId="37129" hidden="1" xr:uid="{00000000-0005-0000-0000-0000734B0000}"/>
    <cellStyle name="Hyperlink 3 73" xfId="22151" hidden="1" xr:uid="{00000000-0005-0000-0000-00003B4B0000}"/>
    <cellStyle name="Hyperlink 3 73" xfId="23338" hidden="1" xr:uid="{00000000-0005-0000-0000-0000464B0000}"/>
    <cellStyle name="Hyperlink 3 73" xfId="20531" hidden="1" xr:uid="{00000000-0005-0000-0000-0000344B0000}"/>
    <cellStyle name="Hyperlink 3 73" xfId="23853" hidden="1" xr:uid="{00000000-0005-0000-0000-00003E4B0000}"/>
    <cellStyle name="Hyperlink 3 73" xfId="19808" hidden="1" xr:uid="{00000000-0005-0000-0000-00002F4B0000}"/>
    <cellStyle name="Hyperlink 3 73" xfId="19419" hidden="1" xr:uid="{00000000-0005-0000-0000-0000304B0000}"/>
    <cellStyle name="Hyperlink 3 73" xfId="24448" hidden="1" xr:uid="{00000000-0005-0000-0000-0000414B0000}"/>
    <cellStyle name="Hyperlink 3 73" xfId="17736" hidden="1" xr:uid="{00000000-0005-0000-0000-00004C4B0000}"/>
    <cellStyle name="Hyperlink 3 73" xfId="39844" hidden="1" xr:uid="{00000000-0005-0000-0000-00007C4B0000}"/>
    <cellStyle name="Hyperlink 3 73" xfId="24866" hidden="1" xr:uid="{00000000-0005-0000-0000-0000444B0000}"/>
    <cellStyle name="Hyperlink 3 73" xfId="27867" hidden="1" xr:uid="{00000000-0005-0000-0000-00004F4B0000}"/>
    <cellStyle name="Hyperlink 3 73" xfId="39123" hidden="1" xr:uid="{00000000-0005-0000-0000-0000784B0000}"/>
    <cellStyle name="Hyperlink 3 73" xfId="25690" hidden="1" xr:uid="{00000000-0005-0000-0000-0000474B0000}"/>
    <cellStyle name="Hyperlink 3 73" xfId="28268" hidden="1" xr:uid="{00000000-0005-0000-0000-0000524B0000}"/>
    <cellStyle name="Hyperlink 3 73" xfId="21935" hidden="1" xr:uid="{00000000-0005-0000-0000-0000394B0000}"/>
    <cellStyle name="Hyperlink 3 73" xfId="26108" hidden="1" xr:uid="{00000000-0005-0000-0000-00004A4B0000}"/>
    <cellStyle name="Hyperlink 3 73" xfId="29478" hidden="1" xr:uid="{00000000-0005-0000-0000-0000554B0000}"/>
    <cellStyle name="Hyperlink 3 73" xfId="17090" hidden="1" xr:uid="{00000000-0005-0000-0000-0000294B0000}"/>
    <cellStyle name="Hyperlink 3 73" xfId="27055" hidden="1" xr:uid="{00000000-0005-0000-0000-00004D4B0000}"/>
    <cellStyle name="Hyperlink 3 73" xfId="17510" hidden="1" xr:uid="{00000000-0005-0000-0000-0000324B0000}"/>
    <cellStyle name="Hyperlink 3 73" xfId="20329" hidden="1" xr:uid="{00000000-0005-0000-0000-0000334B0000}"/>
    <cellStyle name="Hyperlink 3 73" xfId="27478" hidden="1" xr:uid="{00000000-0005-0000-0000-0000504B0000}"/>
    <cellStyle name="Hyperlink 3 73" xfId="28671" hidden="1" xr:uid="{00000000-0005-0000-0000-00005B4B0000}"/>
    <cellStyle name="Hyperlink 3 73" xfId="40668" hidden="1" xr:uid="{00000000-0005-0000-0000-00007F4B0000}"/>
    <cellStyle name="Hyperlink 3 73" xfId="29186" hidden="1" xr:uid="{00000000-0005-0000-0000-0000534B0000}"/>
    <cellStyle name="Hyperlink 3 73" xfId="39628" hidden="1" xr:uid="{00000000-0005-0000-0000-00007A4B0000}"/>
    <cellStyle name="Hyperlink 3 73" xfId="40233" hidden="1" xr:uid="{00000000-0005-0000-0000-00007B4B0000}"/>
    <cellStyle name="Hyperlink 3 73" xfId="29781" hidden="1" xr:uid="{00000000-0005-0000-0000-0000564B0000}"/>
    <cellStyle name="Hyperlink 3 73" xfId="32225" hidden="1" xr:uid="{00000000-0005-0000-0000-0000614B0000}"/>
    <cellStyle name="Hyperlink 3 73" xfId="19203" hidden="1" xr:uid="{00000000-0005-0000-0000-00002E4B0000}"/>
    <cellStyle name="Hyperlink 3 73" xfId="30199" hidden="1" xr:uid="{00000000-0005-0000-0000-0000594B0000}"/>
    <cellStyle name="Hyperlink 3 73" xfId="33674" hidden="1" xr:uid="{00000000-0005-0000-0000-0000644B0000}"/>
    <cellStyle name="Hyperlink 3 73" xfId="21720" hidden="1" xr:uid="{00000000-0005-0000-0000-0000384B0000}"/>
    <cellStyle name="Hyperlink 3 73" xfId="31023" hidden="1" xr:uid="{00000000-0005-0000-0000-00005C4B0000}"/>
    <cellStyle name="Hyperlink 3 73" xfId="34786" hidden="1" xr:uid="{00000000-0005-0000-0000-0000674B0000}"/>
    <cellStyle name="Hyperlink 3 73" xfId="27262" hidden="1" xr:uid="{00000000-0005-0000-0000-00004E4B0000}"/>
    <cellStyle name="Hyperlink 3 73" xfId="31441" hidden="1" xr:uid="{00000000-0005-0000-0000-00005F4B0000}"/>
    <cellStyle name="Hyperlink 3 73" xfId="32629" hidden="1" xr:uid="{00000000-0005-0000-0000-00006A4B0000}"/>
    <cellStyle name="Hyperlink 3 73" xfId="37717" hidden="1" xr:uid="{00000000-0005-0000-0000-0000744B0000}"/>
    <cellStyle name="Hyperlink 3 73" xfId="33381" hidden="1" xr:uid="{00000000-0005-0000-0000-0000624B0000}"/>
    <cellStyle name="Hyperlink 3 73" xfId="40432" hidden="1" xr:uid="{00000000-0005-0000-0000-00007D4B0000}"/>
    <cellStyle name="Hyperlink 3 73" xfId="38316" hidden="1" xr:uid="{00000000-0005-0000-0000-00007E4B0000}"/>
    <cellStyle name="Hyperlink 3 73" xfId="33979" hidden="1" xr:uid="{00000000-0005-0000-0000-0000654B0000}"/>
    <cellStyle name="Hyperlink 3 73" xfId="36698" hidden="1" xr:uid="{00000000-0005-0000-0000-0000704B0000}"/>
    <cellStyle name="Hyperlink 3 73" xfId="20007" hidden="1" xr:uid="{00000000-0005-0000-0000-0000314B0000}"/>
    <cellStyle name="Hyperlink 3 73" xfId="34397" hidden="1" xr:uid="{00000000-0005-0000-0000-0000684B0000}"/>
    <cellStyle name="Hyperlink 3 73" xfId="22540" hidden="1" xr:uid="{00000000-0005-0000-0000-00003A4B0000}"/>
    <cellStyle name="Hyperlink 3 73" xfId="19001" hidden="1" xr:uid="{00000000-0005-0000-0000-00002D4B0000}"/>
    <cellStyle name="Hyperlink 3 73" xfId="35307" hidden="1" xr:uid="{00000000-0005-0000-0000-00006B4B0000}"/>
    <cellStyle name="Hyperlink 3 73" xfId="22935" hidden="1" xr:uid="{00000000-0005-0000-0000-00003D4B0000}"/>
    <cellStyle name="Hyperlink 3 73" xfId="39426" hidden="1" xr:uid="{00000000-0005-0000-0000-0000794B0000}"/>
    <cellStyle name="Hyperlink 3 73" xfId="35725" hidden="1" xr:uid="{00000000-0005-0000-0000-00006E4B0000}"/>
    <cellStyle name="Hyperlink 3 73" xfId="24145" hidden="1" xr:uid="{00000000-0005-0000-0000-0000404B0000}"/>
    <cellStyle name="Hyperlink 3 73" xfId="41673" hidden="1" xr:uid="{00000000-0005-0000-0000-0000834B0000}"/>
    <cellStyle name="Hyperlink 3 73" xfId="36913" hidden="1" xr:uid="{00000000-0005-0000-0000-0000714B0000}"/>
    <cellStyle name="Hyperlink 3 73" xfId="25255" hidden="1" xr:uid="{00000000-0005-0000-0000-0000434B0000}"/>
    <cellStyle name="Hyperlink 3 73" xfId="32442" hidden="1" xr:uid="{00000000-0005-0000-0000-0000634B0000}"/>
    <cellStyle name="Hyperlink 3 73" xfId="28066" hidden="1" xr:uid="{00000000-0005-0000-0000-0000514B0000}"/>
    <cellStyle name="Hyperlink 3 73" xfId="18696" hidden="1" xr:uid="{00000000-0005-0000-0000-00002C4B0000}"/>
    <cellStyle name="Hyperlink 3 73" xfId="18401" hidden="1" xr:uid="{00000000-0005-0000-0000-00002A4B0000}"/>
    <cellStyle name="Hyperlink 3 73" xfId="17320" hidden="1" xr:uid="{00000000-0005-0000-0000-00002B4B0000}"/>
    <cellStyle name="Hyperlink 3 73" xfId="36312" hidden="1" xr:uid="{00000000-0005-0000-0000-00006F4B0000}"/>
    <cellStyle name="Hyperlink 3 73" xfId="31225" hidden="1" xr:uid="{00000000-0005-0000-0000-00005D4B0000}"/>
    <cellStyle name="Hyperlink 3 73" xfId="31829" hidden="1" xr:uid="{00000000-0005-0000-0000-00005E4B0000}"/>
    <cellStyle name="Hyperlink 3 73" xfId="25454" hidden="1" xr:uid="{00000000-0005-0000-0000-0000454B0000}"/>
    <cellStyle name="Hyperlink 3 73" xfId="35509" hidden="1" xr:uid="{00000000-0005-0000-0000-00006C4B0000}"/>
    <cellStyle name="Hyperlink 3 73" xfId="36113" hidden="1" xr:uid="{00000000-0005-0000-0000-00006D4B0000}"/>
    <cellStyle name="Hyperlink 3 73" xfId="28484" hidden="1" xr:uid="{00000000-0005-0000-0000-0000544B0000}"/>
    <cellStyle name="Hyperlink 3 73" xfId="24650" hidden="1" xr:uid="{00000000-0005-0000-0000-0000424B0000}"/>
    <cellStyle name="Hyperlink 3 73" xfId="21334" hidden="1" xr:uid="{00000000-0005-0000-0000-0000374B0000}"/>
    <cellStyle name="Hyperlink 3 73" xfId="21135" hidden="1" xr:uid="{00000000-0005-0000-0000-0000354B0000}"/>
    <cellStyle name="Hyperlink 3 73" xfId="20747" hidden="1" xr:uid="{00000000-0005-0000-0000-0000364B0000}"/>
    <cellStyle name="Hyperlink 3 73" xfId="32028" hidden="1" xr:uid="{00000000-0005-0000-0000-0000604B0000}"/>
    <cellStyle name="Hyperlink 3 73" xfId="32855" xr:uid="{00000000-0005-0000-0000-0000844B0000}"/>
    <cellStyle name="Hyperlink 3 74" xfId="22740" hidden="1" xr:uid="{00000000-0005-0000-0000-0000984B0000}"/>
    <cellStyle name="Hyperlink 3 74" xfId="41475" hidden="1" xr:uid="{00000000-0005-0000-0000-0000DD4B0000}"/>
    <cellStyle name="Hyperlink 3 74" xfId="41087" hidden="1" xr:uid="{00000000-0005-0000-0000-0000DE4B0000}"/>
    <cellStyle name="Hyperlink 3 74" xfId="40871" hidden="1" xr:uid="{00000000-0005-0000-0000-0000DC4B0000}"/>
    <cellStyle name="Hyperlink 3 74" xfId="30788" hidden="1" xr:uid="{00000000-0005-0000-0000-0000B64B0000}"/>
    <cellStyle name="Hyperlink 3 74" xfId="25893" hidden="1" xr:uid="{00000000-0005-0000-0000-0000A44B0000}"/>
    <cellStyle name="Hyperlink 3 74" xfId="26497" hidden="1" xr:uid="{00000000-0005-0000-0000-0000A54B0000}"/>
    <cellStyle name="Hyperlink 3 74" xfId="34986" hidden="1" xr:uid="{00000000-0005-0000-0000-0000C54B0000}"/>
    <cellStyle name="Hyperlink 3 74" xfId="29984" hidden="1" xr:uid="{00000000-0005-0000-0000-0000B34B0000}"/>
    <cellStyle name="Hyperlink 3 74" xfId="30589" hidden="1" xr:uid="{00000000-0005-0000-0000-0000B44B0000}"/>
    <cellStyle name="Hyperlink 3 74" xfId="23152" hidden="1" xr:uid="{00000000-0005-0000-0000-00009B4B0000}"/>
    <cellStyle name="Hyperlink 3 74" xfId="34182" hidden="1" xr:uid="{00000000-0005-0000-0000-0000C24B0000}"/>
    <cellStyle name="Hyperlink 3 74" xfId="38130" hidden="1" xr:uid="{00000000-0005-0000-0000-0000D34B0000}"/>
    <cellStyle name="Hyperlink 3 74" xfId="37914" hidden="1" xr:uid="{00000000-0005-0000-0000-0000D14B0000}"/>
    <cellStyle name="Hyperlink 3 74" xfId="38832" hidden="1" xr:uid="{00000000-0005-0000-0000-0000D24B0000}"/>
    <cellStyle name="Hyperlink 3 74" xfId="26696" hidden="1" xr:uid="{00000000-0005-0000-0000-0000A74B0000}"/>
    <cellStyle name="Hyperlink 3 74" xfId="37519" hidden="1" xr:uid="{00000000-0005-0000-0000-0000CE4B0000}"/>
    <cellStyle name="Hyperlink 3 74" xfId="37130" hidden="1" xr:uid="{00000000-0005-0000-0000-0000CF4B0000}"/>
    <cellStyle name="Hyperlink 3 74" xfId="22152" hidden="1" xr:uid="{00000000-0005-0000-0000-0000974B0000}"/>
    <cellStyle name="Hyperlink 3 74" xfId="23334" hidden="1" xr:uid="{00000000-0005-0000-0000-0000A24B0000}"/>
    <cellStyle name="Hyperlink 3 74" xfId="20532" hidden="1" xr:uid="{00000000-0005-0000-0000-0000904B0000}"/>
    <cellStyle name="Hyperlink 3 74" xfId="23854" hidden="1" xr:uid="{00000000-0005-0000-0000-00009A4B0000}"/>
    <cellStyle name="Hyperlink 3 74" xfId="19809" hidden="1" xr:uid="{00000000-0005-0000-0000-00008B4B0000}"/>
    <cellStyle name="Hyperlink 3 74" xfId="19420" hidden="1" xr:uid="{00000000-0005-0000-0000-00008C4B0000}"/>
    <cellStyle name="Hyperlink 3 74" xfId="24449" hidden="1" xr:uid="{00000000-0005-0000-0000-00009D4B0000}"/>
    <cellStyle name="Hyperlink 3 74" xfId="17732" hidden="1" xr:uid="{00000000-0005-0000-0000-0000A84B0000}"/>
    <cellStyle name="Hyperlink 3 74" xfId="39845" hidden="1" xr:uid="{00000000-0005-0000-0000-0000D84B0000}"/>
    <cellStyle name="Hyperlink 3 74" xfId="24867" hidden="1" xr:uid="{00000000-0005-0000-0000-0000A04B0000}"/>
    <cellStyle name="Hyperlink 3 74" xfId="27868" hidden="1" xr:uid="{00000000-0005-0000-0000-0000AB4B0000}"/>
    <cellStyle name="Hyperlink 3 74" xfId="39124" hidden="1" xr:uid="{00000000-0005-0000-0000-0000D44B0000}"/>
    <cellStyle name="Hyperlink 3 74" xfId="25691" hidden="1" xr:uid="{00000000-0005-0000-0000-0000A34B0000}"/>
    <cellStyle name="Hyperlink 3 74" xfId="28269" hidden="1" xr:uid="{00000000-0005-0000-0000-0000AE4B0000}"/>
    <cellStyle name="Hyperlink 3 74" xfId="21936" hidden="1" xr:uid="{00000000-0005-0000-0000-0000954B0000}"/>
    <cellStyle name="Hyperlink 3 74" xfId="26109" hidden="1" xr:uid="{00000000-0005-0000-0000-0000A64B0000}"/>
    <cellStyle name="Hyperlink 3 74" xfId="29479" hidden="1" xr:uid="{00000000-0005-0000-0000-0000B14B0000}"/>
    <cellStyle name="Hyperlink 3 74" xfId="17091" hidden="1" xr:uid="{00000000-0005-0000-0000-0000854B0000}"/>
    <cellStyle name="Hyperlink 3 74" xfId="27056" hidden="1" xr:uid="{00000000-0005-0000-0000-0000A94B0000}"/>
    <cellStyle name="Hyperlink 3 74" xfId="17506" hidden="1" xr:uid="{00000000-0005-0000-0000-00008E4B0000}"/>
    <cellStyle name="Hyperlink 3 74" xfId="20330" hidden="1" xr:uid="{00000000-0005-0000-0000-00008F4B0000}"/>
    <cellStyle name="Hyperlink 3 74" xfId="27479" hidden="1" xr:uid="{00000000-0005-0000-0000-0000AC4B0000}"/>
    <cellStyle name="Hyperlink 3 74" xfId="28667" hidden="1" xr:uid="{00000000-0005-0000-0000-0000B74B0000}"/>
    <cellStyle name="Hyperlink 3 74" xfId="40669" hidden="1" xr:uid="{00000000-0005-0000-0000-0000DB4B0000}"/>
    <cellStyle name="Hyperlink 3 74" xfId="29187" hidden="1" xr:uid="{00000000-0005-0000-0000-0000AF4B0000}"/>
    <cellStyle name="Hyperlink 3 74" xfId="39629" hidden="1" xr:uid="{00000000-0005-0000-0000-0000D64B0000}"/>
    <cellStyle name="Hyperlink 3 74" xfId="40234" hidden="1" xr:uid="{00000000-0005-0000-0000-0000D74B0000}"/>
    <cellStyle name="Hyperlink 3 74" xfId="29782" hidden="1" xr:uid="{00000000-0005-0000-0000-0000B24B0000}"/>
    <cellStyle name="Hyperlink 3 74" xfId="32226" hidden="1" xr:uid="{00000000-0005-0000-0000-0000BD4B0000}"/>
    <cellStyle name="Hyperlink 3 74" xfId="19204" hidden="1" xr:uid="{00000000-0005-0000-0000-00008A4B0000}"/>
    <cellStyle name="Hyperlink 3 74" xfId="30200" hidden="1" xr:uid="{00000000-0005-0000-0000-0000B54B0000}"/>
    <cellStyle name="Hyperlink 3 74" xfId="33675" hidden="1" xr:uid="{00000000-0005-0000-0000-0000C04B0000}"/>
    <cellStyle name="Hyperlink 3 74" xfId="21721" hidden="1" xr:uid="{00000000-0005-0000-0000-0000944B0000}"/>
    <cellStyle name="Hyperlink 3 74" xfId="31024" hidden="1" xr:uid="{00000000-0005-0000-0000-0000B84B0000}"/>
    <cellStyle name="Hyperlink 3 74" xfId="34787" hidden="1" xr:uid="{00000000-0005-0000-0000-0000C34B0000}"/>
    <cellStyle name="Hyperlink 3 74" xfId="27263" hidden="1" xr:uid="{00000000-0005-0000-0000-0000AA4B0000}"/>
    <cellStyle name="Hyperlink 3 74" xfId="31442" hidden="1" xr:uid="{00000000-0005-0000-0000-0000BB4B0000}"/>
    <cellStyle name="Hyperlink 3 74" xfId="32625" hidden="1" xr:uid="{00000000-0005-0000-0000-0000C64B0000}"/>
    <cellStyle name="Hyperlink 3 74" xfId="37718" hidden="1" xr:uid="{00000000-0005-0000-0000-0000D04B0000}"/>
    <cellStyle name="Hyperlink 3 74" xfId="33382" hidden="1" xr:uid="{00000000-0005-0000-0000-0000BE4B0000}"/>
    <cellStyle name="Hyperlink 3 74" xfId="40433" hidden="1" xr:uid="{00000000-0005-0000-0000-0000D94B0000}"/>
    <cellStyle name="Hyperlink 3 74" xfId="38312" hidden="1" xr:uid="{00000000-0005-0000-0000-0000DA4B0000}"/>
    <cellStyle name="Hyperlink 3 74" xfId="33980" hidden="1" xr:uid="{00000000-0005-0000-0000-0000C14B0000}"/>
    <cellStyle name="Hyperlink 3 74" xfId="36699" hidden="1" xr:uid="{00000000-0005-0000-0000-0000CC4B0000}"/>
    <cellStyle name="Hyperlink 3 74" xfId="20008" hidden="1" xr:uid="{00000000-0005-0000-0000-00008D4B0000}"/>
    <cellStyle name="Hyperlink 3 74" xfId="34398" hidden="1" xr:uid="{00000000-0005-0000-0000-0000C44B0000}"/>
    <cellStyle name="Hyperlink 3 74" xfId="22541" hidden="1" xr:uid="{00000000-0005-0000-0000-0000964B0000}"/>
    <cellStyle name="Hyperlink 3 74" xfId="19002" hidden="1" xr:uid="{00000000-0005-0000-0000-0000894B0000}"/>
    <cellStyle name="Hyperlink 3 74" xfId="35308" hidden="1" xr:uid="{00000000-0005-0000-0000-0000C74B0000}"/>
    <cellStyle name="Hyperlink 3 74" xfId="22936" hidden="1" xr:uid="{00000000-0005-0000-0000-0000994B0000}"/>
    <cellStyle name="Hyperlink 3 74" xfId="39427" hidden="1" xr:uid="{00000000-0005-0000-0000-0000D54B0000}"/>
    <cellStyle name="Hyperlink 3 74" xfId="35726" hidden="1" xr:uid="{00000000-0005-0000-0000-0000CA4B0000}"/>
    <cellStyle name="Hyperlink 3 74" xfId="24146" hidden="1" xr:uid="{00000000-0005-0000-0000-00009C4B0000}"/>
    <cellStyle name="Hyperlink 3 74" xfId="41674" hidden="1" xr:uid="{00000000-0005-0000-0000-0000DF4B0000}"/>
    <cellStyle name="Hyperlink 3 74" xfId="36914" hidden="1" xr:uid="{00000000-0005-0000-0000-0000CD4B0000}"/>
    <cellStyle name="Hyperlink 3 74" xfId="25256" hidden="1" xr:uid="{00000000-0005-0000-0000-00009F4B0000}"/>
    <cellStyle name="Hyperlink 3 74" xfId="32443" hidden="1" xr:uid="{00000000-0005-0000-0000-0000BF4B0000}"/>
    <cellStyle name="Hyperlink 3 74" xfId="28067" hidden="1" xr:uid="{00000000-0005-0000-0000-0000AD4B0000}"/>
    <cellStyle name="Hyperlink 3 74" xfId="18697" hidden="1" xr:uid="{00000000-0005-0000-0000-0000884B0000}"/>
    <cellStyle name="Hyperlink 3 74" xfId="18402" hidden="1" xr:uid="{00000000-0005-0000-0000-0000864B0000}"/>
    <cellStyle name="Hyperlink 3 74" xfId="17321" hidden="1" xr:uid="{00000000-0005-0000-0000-0000874B0000}"/>
    <cellStyle name="Hyperlink 3 74" xfId="36313" hidden="1" xr:uid="{00000000-0005-0000-0000-0000CB4B0000}"/>
    <cellStyle name="Hyperlink 3 74" xfId="31226" hidden="1" xr:uid="{00000000-0005-0000-0000-0000B94B0000}"/>
    <cellStyle name="Hyperlink 3 74" xfId="31830" hidden="1" xr:uid="{00000000-0005-0000-0000-0000BA4B0000}"/>
    <cellStyle name="Hyperlink 3 74" xfId="25455" hidden="1" xr:uid="{00000000-0005-0000-0000-0000A14B0000}"/>
    <cellStyle name="Hyperlink 3 74" xfId="35510" hidden="1" xr:uid="{00000000-0005-0000-0000-0000C84B0000}"/>
    <cellStyle name="Hyperlink 3 74" xfId="36114" hidden="1" xr:uid="{00000000-0005-0000-0000-0000C94B0000}"/>
    <cellStyle name="Hyperlink 3 74" xfId="28485" hidden="1" xr:uid="{00000000-0005-0000-0000-0000B04B0000}"/>
    <cellStyle name="Hyperlink 3 74" xfId="24651" hidden="1" xr:uid="{00000000-0005-0000-0000-00009E4B0000}"/>
    <cellStyle name="Hyperlink 3 74" xfId="21335" hidden="1" xr:uid="{00000000-0005-0000-0000-0000934B0000}"/>
    <cellStyle name="Hyperlink 3 74" xfId="21136" hidden="1" xr:uid="{00000000-0005-0000-0000-0000914B0000}"/>
    <cellStyle name="Hyperlink 3 74" xfId="20748" hidden="1" xr:uid="{00000000-0005-0000-0000-0000924B0000}"/>
    <cellStyle name="Hyperlink 3 74" xfId="32029" hidden="1" xr:uid="{00000000-0005-0000-0000-0000BC4B0000}"/>
    <cellStyle name="Hyperlink 3 74" xfId="32851" xr:uid="{00000000-0005-0000-0000-0000E04B0000}"/>
    <cellStyle name="Hyperlink 3 75" xfId="28068" hidden="1" xr:uid="{00000000-0005-0000-0000-0000094C0000}"/>
    <cellStyle name="Hyperlink 3 75" xfId="41083" hidden="1" xr:uid="{00000000-0005-0000-0000-00003A4C0000}"/>
    <cellStyle name="Hyperlink 3 75" xfId="39841" hidden="1" xr:uid="{00000000-0005-0000-0000-0000344C0000}"/>
    <cellStyle name="Hyperlink 3 75" xfId="37719" hidden="1" xr:uid="{00000000-0005-0000-0000-00002C4C0000}"/>
    <cellStyle name="Hyperlink 3 75" xfId="25456" hidden="1" xr:uid="{00000000-0005-0000-0000-0000FD4B0000}"/>
    <cellStyle name="Hyperlink 3 75" xfId="39125" hidden="1" xr:uid="{00000000-0005-0000-0000-0000304C0000}"/>
    <cellStyle name="Hyperlink 3 75" xfId="27475" hidden="1" xr:uid="{00000000-0005-0000-0000-0000084C0000}"/>
    <cellStyle name="Hyperlink 3 75" xfId="41476" hidden="1" xr:uid="{00000000-0005-0000-0000-0000394C0000}"/>
    <cellStyle name="Hyperlink 3 75" xfId="39428" hidden="1" xr:uid="{00000000-0005-0000-0000-0000314C0000}"/>
    <cellStyle name="Hyperlink 3 75" xfId="37915" hidden="1" xr:uid="{00000000-0005-0000-0000-00002D4C0000}"/>
    <cellStyle name="Hyperlink 3 75" xfId="40235" hidden="1" xr:uid="{00000000-0005-0000-0000-0000334C0000}"/>
    <cellStyle name="Hyperlink 3 75" xfId="38324" hidden="1" xr:uid="{00000000-0005-0000-0000-0000364C0000}"/>
    <cellStyle name="Hyperlink 3 75" xfId="23346" hidden="1" xr:uid="{00000000-0005-0000-0000-0000FE4B0000}"/>
    <cellStyle name="Hyperlink 3 75" xfId="38833" hidden="1" xr:uid="{00000000-0005-0000-0000-00002E4C0000}"/>
    <cellStyle name="Hyperlink 3 75" xfId="39630" hidden="1" xr:uid="{00000000-0005-0000-0000-0000324C0000}"/>
    <cellStyle name="Hyperlink 3 75" xfId="40872" hidden="1" xr:uid="{00000000-0005-0000-0000-0000384C0000}"/>
    <cellStyle name="Hyperlink 3 75" xfId="37126" hidden="1" xr:uid="{00000000-0005-0000-0000-00002B4C0000}"/>
    <cellStyle name="Hyperlink 3 75" xfId="27869" hidden="1" xr:uid="{00000000-0005-0000-0000-0000074C0000}"/>
    <cellStyle name="Hyperlink 3 75" xfId="31831" hidden="1" xr:uid="{00000000-0005-0000-0000-0000164C0000}"/>
    <cellStyle name="Hyperlink 3 75" xfId="31438" hidden="1" xr:uid="{00000000-0005-0000-0000-0000174C0000}"/>
    <cellStyle name="Hyperlink 3 75" xfId="32030" hidden="1" xr:uid="{00000000-0005-0000-0000-0000184C0000}"/>
    <cellStyle name="Hyperlink 3 75" xfId="32227" hidden="1" xr:uid="{00000000-0005-0000-0000-0000194C0000}"/>
    <cellStyle name="Hyperlink 3 75" xfId="33383" hidden="1" xr:uid="{00000000-0005-0000-0000-00001A4C0000}"/>
    <cellStyle name="Hyperlink 3 75" xfId="29985" hidden="1" xr:uid="{00000000-0005-0000-0000-00000F4C0000}"/>
    <cellStyle name="Hyperlink 3 75" xfId="30590" hidden="1" xr:uid="{00000000-0005-0000-0000-0000104C0000}"/>
    <cellStyle name="Hyperlink 3 75" xfId="30196" hidden="1" xr:uid="{00000000-0005-0000-0000-0000114C0000}"/>
    <cellStyle name="Hyperlink 3 75" xfId="30789" hidden="1" xr:uid="{00000000-0005-0000-0000-0000124C0000}"/>
    <cellStyle name="Hyperlink 3 75" xfId="21336" hidden="1" xr:uid="{00000000-0005-0000-0000-0000EF4B0000}"/>
    <cellStyle name="Hyperlink 3 75" xfId="20009" hidden="1" xr:uid="{00000000-0005-0000-0000-0000E94B0000}"/>
    <cellStyle name="Hyperlink 3 75" xfId="28679" hidden="1" xr:uid="{00000000-0005-0000-0000-0000134C0000}"/>
    <cellStyle name="Hyperlink 3 75" xfId="34987" hidden="1" xr:uid="{00000000-0005-0000-0000-0000214C0000}"/>
    <cellStyle name="Hyperlink 3 75" xfId="32637" hidden="1" xr:uid="{00000000-0005-0000-0000-0000224C0000}"/>
    <cellStyle name="Hyperlink 3 75" xfId="35309" hidden="1" xr:uid="{00000000-0005-0000-0000-0000234C0000}"/>
    <cellStyle name="Hyperlink 3 75" xfId="35511" hidden="1" xr:uid="{00000000-0005-0000-0000-0000244C0000}"/>
    <cellStyle name="Hyperlink 3 75" xfId="36115" hidden="1" xr:uid="{00000000-0005-0000-0000-0000254C0000}"/>
    <cellStyle name="Hyperlink 3 75" xfId="32439" hidden="1" xr:uid="{00000000-0005-0000-0000-00001B4C0000}"/>
    <cellStyle name="Hyperlink 3 75" xfId="33676" hidden="1" xr:uid="{00000000-0005-0000-0000-00001C4C0000}"/>
    <cellStyle name="Hyperlink 3 75" xfId="33981" hidden="1" xr:uid="{00000000-0005-0000-0000-00001D4C0000}"/>
    <cellStyle name="Hyperlink 3 75" xfId="17317" hidden="1" xr:uid="{00000000-0005-0000-0000-0000E34B0000}"/>
    <cellStyle name="Hyperlink 3 75" xfId="20331" hidden="1" xr:uid="{00000000-0005-0000-0000-0000EB4B0000}"/>
    <cellStyle name="Hyperlink 3 75" xfId="34183" hidden="1" xr:uid="{00000000-0005-0000-0000-00001E4C0000}"/>
    <cellStyle name="Hyperlink 3 75" xfId="22148" hidden="1" xr:uid="{00000000-0005-0000-0000-0000F34B0000}"/>
    <cellStyle name="Hyperlink 3 75" xfId="22741" hidden="1" xr:uid="{00000000-0005-0000-0000-0000F44B0000}"/>
    <cellStyle name="Hyperlink 3 75" xfId="22937" hidden="1" xr:uid="{00000000-0005-0000-0000-0000F54B0000}"/>
    <cellStyle name="Hyperlink 3 75" xfId="23855" hidden="1" xr:uid="{00000000-0005-0000-0000-0000F64B0000}"/>
    <cellStyle name="Hyperlink 3 75" xfId="23148" hidden="1" xr:uid="{00000000-0005-0000-0000-0000F74B0000}"/>
    <cellStyle name="Hyperlink 3 75" xfId="35722" hidden="1" xr:uid="{00000000-0005-0000-0000-0000264C0000}"/>
    <cellStyle name="Hyperlink 3 75" xfId="36314" hidden="1" xr:uid="{00000000-0005-0000-0000-0000274C0000}"/>
    <cellStyle name="Hyperlink 3 75" xfId="36700" hidden="1" xr:uid="{00000000-0005-0000-0000-0000284C0000}"/>
    <cellStyle name="Hyperlink 3 75" xfId="36915" hidden="1" xr:uid="{00000000-0005-0000-0000-0000294C0000}"/>
    <cellStyle name="Hyperlink 3 75" xfId="41675" hidden="1" xr:uid="{00000000-0005-0000-0000-00003B4C0000}"/>
    <cellStyle name="Hyperlink 3 75" xfId="40434" hidden="1" xr:uid="{00000000-0005-0000-0000-0000354C0000}"/>
    <cellStyle name="Hyperlink 3 75" xfId="37520" hidden="1" xr:uid="{00000000-0005-0000-0000-00002A4C0000}"/>
    <cellStyle name="Hyperlink 3 75" xfId="25692" hidden="1" xr:uid="{00000000-0005-0000-0000-0000FF4B0000}"/>
    <cellStyle name="Hyperlink 3 75" xfId="25894" hidden="1" xr:uid="{00000000-0005-0000-0000-0000004C0000}"/>
    <cellStyle name="Hyperlink 3 75" xfId="26498" hidden="1" xr:uid="{00000000-0005-0000-0000-0000014C0000}"/>
    <cellStyle name="Hyperlink 3 75" xfId="26105" hidden="1" xr:uid="{00000000-0005-0000-0000-0000024C0000}"/>
    <cellStyle name="Hyperlink 3 75" xfId="26697" hidden="1" xr:uid="{00000000-0005-0000-0000-0000034C0000}"/>
    <cellStyle name="Hyperlink 3 75" xfId="24450" hidden="1" xr:uid="{00000000-0005-0000-0000-0000F94B0000}"/>
    <cellStyle name="Hyperlink 3 75" xfId="24652" hidden="1" xr:uid="{00000000-0005-0000-0000-0000FA4B0000}"/>
    <cellStyle name="Hyperlink 3 75" xfId="25257" hidden="1" xr:uid="{00000000-0005-0000-0000-0000FB4B0000}"/>
    <cellStyle name="Hyperlink 3 75" xfId="38126" hidden="1" xr:uid="{00000000-0005-0000-0000-00002F4C0000}"/>
    <cellStyle name="Hyperlink 3 75" xfId="40670" hidden="1" xr:uid="{00000000-0005-0000-0000-0000374C0000}"/>
    <cellStyle name="Hyperlink 3 75" xfId="24863" hidden="1" xr:uid="{00000000-0005-0000-0000-0000FC4B0000}"/>
    <cellStyle name="Hyperlink 3 75" xfId="28270" hidden="1" xr:uid="{00000000-0005-0000-0000-00000A4C0000}"/>
    <cellStyle name="Hyperlink 3 75" xfId="29188" hidden="1" xr:uid="{00000000-0005-0000-0000-00000B4C0000}"/>
    <cellStyle name="Hyperlink 3 75" xfId="28481" hidden="1" xr:uid="{00000000-0005-0000-0000-00000C4C0000}"/>
    <cellStyle name="Hyperlink 3 75" xfId="29480" hidden="1" xr:uid="{00000000-0005-0000-0000-00000D4C0000}"/>
    <cellStyle name="Hyperlink 3 75" xfId="29783" hidden="1" xr:uid="{00000000-0005-0000-0000-00000E4C0000}"/>
    <cellStyle name="Hyperlink 3 75" xfId="17745" hidden="1" xr:uid="{00000000-0005-0000-0000-0000044C0000}"/>
    <cellStyle name="Hyperlink 3 75" xfId="27057" hidden="1" xr:uid="{00000000-0005-0000-0000-0000054C0000}"/>
    <cellStyle name="Hyperlink 3 75" xfId="27264" hidden="1" xr:uid="{00000000-0005-0000-0000-0000064C0000}"/>
    <cellStyle name="Hyperlink 3 75" xfId="24147" hidden="1" xr:uid="{00000000-0005-0000-0000-0000F84B0000}"/>
    <cellStyle name="Hyperlink 3 75" xfId="17092" hidden="1" xr:uid="{00000000-0005-0000-0000-0000E14B0000}"/>
    <cellStyle name="Hyperlink 3 75" xfId="19810" hidden="1" xr:uid="{00000000-0005-0000-0000-0000E74B0000}"/>
    <cellStyle name="Hyperlink 3 75" xfId="17518" hidden="1" xr:uid="{00000000-0005-0000-0000-0000EA4B0000}"/>
    <cellStyle name="Hyperlink 3 75" xfId="34394" hidden="1" xr:uid="{00000000-0005-0000-0000-0000204C0000}"/>
    <cellStyle name="Hyperlink 3 75" xfId="18403" hidden="1" xr:uid="{00000000-0005-0000-0000-0000E24B0000}"/>
    <cellStyle name="Hyperlink 3 75" xfId="19205" hidden="1" xr:uid="{00000000-0005-0000-0000-0000E64B0000}"/>
    <cellStyle name="Hyperlink 3 75" xfId="20533" hidden="1" xr:uid="{00000000-0005-0000-0000-0000EC4B0000}"/>
    <cellStyle name="Hyperlink 3 75" xfId="31025" hidden="1" xr:uid="{00000000-0005-0000-0000-0000144C0000}"/>
    <cellStyle name="Hyperlink 3 75" xfId="21722" hidden="1" xr:uid="{00000000-0005-0000-0000-0000F04B0000}"/>
    <cellStyle name="Hyperlink 3 75" xfId="34788" hidden="1" xr:uid="{00000000-0005-0000-0000-00001F4C0000}"/>
    <cellStyle name="Hyperlink 3 75" xfId="18698" hidden="1" xr:uid="{00000000-0005-0000-0000-0000E44B0000}"/>
    <cellStyle name="Hyperlink 3 75" xfId="21937" hidden="1" xr:uid="{00000000-0005-0000-0000-0000F14B0000}"/>
    <cellStyle name="Hyperlink 3 75" xfId="21137" hidden="1" xr:uid="{00000000-0005-0000-0000-0000ED4B0000}"/>
    <cellStyle name="Hyperlink 3 75" xfId="19003" hidden="1" xr:uid="{00000000-0005-0000-0000-0000E54B0000}"/>
    <cellStyle name="Hyperlink 3 75" xfId="19416" hidden="1" xr:uid="{00000000-0005-0000-0000-0000E84B0000}"/>
    <cellStyle name="Hyperlink 3 75" xfId="31227" hidden="1" xr:uid="{00000000-0005-0000-0000-0000154C0000}"/>
    <cellStyle name="Hyperlink 3 75" xfId="20744" hidden="1" xr:uid="{00000000-0005-0000-0000-0000EE4B0000}"/>
    <cellStyle name="Hyperlink 3 75" xfId="22542" hidden="1" xr:uid="{00000000-0005-0000-0000-0000F24B0000}"/>
    <cellStyle name="Hyperlink 3 75" xfId="32864" xr:uid="{00000000-0005-0000-0000-00003C4C0000}"/>
    <cellStyle name="Hyperlink 3 76" xfId="41094" hidden="1" xr:uid="{00000000-0005-0000-0000-0000964C0000}"/>
    <cellStyle name="Hyperlink 3 76" xfId="41672" hidden="1" xr:uid="{00000000-0005-0000-0000-0000974C0000}"/>
    <cellStyle name="Hyperlink 3 76" xfId="23347" hidden="1" xr:uid="{00000000-0005-0000-0000-00005A4C0000}"/>
    <cellStyle name="Hyperlink 3 76" xfId="40667" hidden="1" xr:uid="{00000000-0005-0000-0000-0000934C0000}"/>
    <cellStyle name="Hyperlink 3 76" xfId="40869" hidden="1" xr:uid="{00000000-0005-0000-0000-0000944C0000}"/>
    <cellStyle name="Hyperlink 3 76" xfId="35508" hidden="1" xr:uid="{00000000-0005-0000-0000-0000804C0000}"/>
    <cellStyle name="Hyperlink 3 76" xfId="37137" hidden="1" xr:uid="{00000000-0005-0000-0000-0000874C0000}"/>
    <cellStyle name="Hyperlink 3 76" xfId="23852" hidden="1" xr:uid="{00000000-0005-0000-0000-0000524C0000}"/>
    <cellStyle name="Hyperlink 3 76" xfId="25453" hidden="1" xr:uid="{00000000-0005-0000-0000-0000594C0000}"/>
    <cellStyle name="Hyperlink 3 76" xfId="26495" hidden="1" xr:uid="{00000000-0005-0000-0000-00005D4C0000}"/>
    <cellStyle name="Hyperlink 3 76" xfId="27486" hidden="1" xr:uid="{00000000-0005-0000-0000-0000644C0000}"/>
    <cellStyle name="Hyperlink 3 76" xfId="28065" hidden="1" xr:uid="{00000000-0005-0000-0000-0000654C0000}"/>
    <cellStyle name="Hyperlink 3 76" xfId="37517" hidden="1" xr:uid="{00000000-0005-0000-0000-0000864C0000}"/>
    <cellStyle name="Hyperlink 3 76" xfId="38830" hidden="1" xr:uid="{00000000-0005-0000-0000-00008A4C0000}"/>
    <cellStyle name="Hyperlink 3 76" xfId="37912" hidden="1" xr:uid="{00000000-0005-0000-0000-0000894C0000}"/>
    <cellStyle name="Hyperlink 3 76" xfId="37716" hidden="1" xr:uid="{00000000-0005-0000-0000-0000884C0000}"/>
    <cellStyle name="Hyperlink 3 76" xfId="40431" hidden="1" xr:uid="{00000000-0005-0000-0000-0000914C0000}"/>
    <cellStyle name="Hyperlink 3 76" xfId="38137" hidden="1" xr:uid="{00000000-0005-0000-0000-00008B4C0000}"/>
    <cellStyle name="Hyperlink 3 76" xfId="32224" hidden="1" xr:uid="{00000000-0005-0000-0000-0000754C0000}"/>
    <cellStyle name="Hyperlink 3 76" xfId="33380" hidden="1" xr:uid="{00000000-0005-0000-0000-0000764C0000}"/>
    <cellStyle name="Hyperlink 3 76" xfId="32450" hidden="1" xr:uid="{00000000-0005-0000-0000-0000774C0000}"/>
    <cellStyle name="Hyperlink 3 76" xfId="33673" hidden="1" xr:uid="{00000000-0005-0000-0000-0000784C0000}"/>
    <cellStyle name="Hyperlink 3 76" xfId="33978" hidden="1" xr:uid="{00000000-0005-0000-0000-0000794C0000}"/>
    <cellStyle name="Hyperlink 3 76" xfId="38325" hidden="1" xr:uid="{00000000-0005-0000-0000-0000924C0000}"/>
    <cellStyle name="Hyperlink 3 76" xfId="22159" hidden="1" xr:uid="{00000000-0005-0000-0000-00004F4C0000}"/>
    <cellStyle name="Hyperlink 3 76" xfId="22738" hidden="1" xr:uid="{00000000-0005-0000-0000-0000504C0000}"/>
    <cellStyle name="Hyperlink 3 76" xfId="22934" hidden="1" xr:uid="{00000000-0005-0000-0000-0000514C0000}"/>
    <cellStyle name="Hyperlink 3 76" xfId="18695" hidden="1" xr:uid="{00000000-0005-0000-0000-0000404C0000}"/>
    <cellStyle name="Hyperlink 3 76" xfId="19000" hidden="1" xr:uid="{00000000-0005-0000-0000-0000414C0000}"/>
    <cellStyle name="Hyperlink 3 76" xfId="34180" hidden="1" xr:uid="{00000000-0005-0000-0000-00007A4C0000}"/>
    <cellStyle name="Hyperlink 3 76" xfId="36112" hidden="1" xr:uid="{00000000-0005-0000-0000-0000814C0000}"/>
    <cellStyle name="Hyperlink 3 76" xfId="35733" hidden="1" xr:uid="{00000000-0005-0000-0000-0000824C0000}"/>
    <cellStyle name="Hyperlink 3 76" xfId="36311" hidden="1" xr:uid="{00000000-0005-0000-0000-0000834C0000}"/>
    <cellStyle name="Hyperlink 3 76" xfId="36697" hidden="1" xr:uid="{00000000-0005-0000-0000-0000844C0000}"/>
    <cellStyle name="Hyperlink 3 76" xfId="36912" hidden="1" xr:uid="{00000000-0005-0000-0000-0000854C0000}"/>
    <cellStyle name="Hyperlink 3 76" xfId="19202" hidden="1" xr:uid="{00000000-0005-0000-0000-0000424C0000}"/>
    <cellStyle name="Hyperlink 3 76" xfId="25689" hidden="1" xr:uid="{00000000-0005-0000-0000-00005B4C0000}"/>
    <cellStyle name="Hyperlink 3 76" xfId="25891" hidden="1" xr:uid="{00000000-0005-0000-0000-00005C4C0000}"/>
    <cellStyle name="Hyperlink 3 76" xfId="21134" hidden="1" xr:uid="{00000000-0005-0000-0000-0000494C0000}"/>
    <cellStyle name="Hyperlink 3 76" xfId="19807" hidden="1" xr:uid="{00000000-0005-0000-0000-0000434C0000}"/>
    <cellStyle name="Hyperlink 3 76" xfId="21719" hidden="1" xr:uid="{00000000-0005-0000-0000-00004C4C0000}"/>
    <cellStyle name="Hyperlink 3 76" xfId="23159" hidden="1" xr:uid="{00000000-0005-0000-0000-0000534C0000}"/>
    <cellStyle name="Hyperlink 3 76" xfId="24144" hidden="1" xr:uid="{00000000-0005-0000-0000-0000544C0000}"/>
    <cellStyle name="Hyperlink 3 76" xfId="24447" hidden="1" xr:uid="{00000000-0005-0000-0000-0000554C0000}"/>
    <cellStyle name="Hyperlink 3 76" xfId="24649" hidden="1" xr:uid="{00000000-0005-0000-0000-0000564C0000}"/>
    <cellStyle name="Hyperlink 3 76" xfId="25254" hidden="1" xr:uid="{00000000-0005-0000-0000-0000574C0000}"/>
    <cellStyle name="Hyperlink 3 76" xfId="19427" hidden="1" xr:uid="{00000000-0005-0000-0000-0000444C0000}"/>
    <cellStyle name="Hyperlink 3 76" xfId="28267" hidden="1" xr:uid="{00000000-0005-0000-0000-0000664C0000}"/>
    <cellStyle name="Hyperlink 3 76" xfId="29185" hidden="1" xr:uid="{00000000-0005-0000-0000-0000674C0000}"/>
    <cellStyle name="Hyperlink 3 76" xfId="28492" hidden="1" xr:uid="{00000000-0005-0000-0000-0000684C0000}"/>
    <cellStyle name="Hyperlink 3 76" xfId="39122" hidden="1" xr:uid="{00000000-0005-0000-0000-00008C4C0000}"/>
    <cellStyle name="Hyperlink 3 76" xfId="39425" hidden="1" xr:uid="{00000000-0005-0000-0000-00008D4C0000}"/>
    <cellStyle name="Hyperlink 3 76" xfId="24874" hidden="1" xr:uid="{00000000-0005-0000-0000-0000584C0000}"/>
    <cellStyle name="Hyperlink 3 76" xfId="26694" hidden="1" xr:uid="{00000000-0005-0000-0000-00005F4C0000}"/>
    <cellStyle name="Hyperlink 3 76" xfId="17746" hidden="1" xr:uid="{00000000-0005-0000-0000-0000604C0000}"/>
    <cellStyle name="Hyperlink 3 76" xfId="27054" hidden="1" xr:uid="{00000000-0005-0000-0000-0000614C0000}"/>
    <cellStyle name="Hyperlink 3 76" xfId="27261" hidden="1" xr:uid="{00000000-0005-0000-0000-0000624C0000}"/>
    <cellStyle name="Hyperlink 3 76" xfId="17519" hidden="1" xr:uid="{00000000-0005-0000-0000-0000464C0000}"/>
    <cellStyle name="Hyperlink 3 76" xfId="39627" hidden="1" xr:uid="{00000000-0005-0000-0000-00008E4C0000}"/>
    <cellStyle name="Hyperlink 3 76" xfId="31828" hidden="1" xr:uid="{00000000-0005-0000-0000-0000724C0000}"/>
    <cellStyle name="Hyperlink 3 76" xfId="31449" hidden="1" xr:uid="{00000000-0005-0000-0000-0000734C0000}"/>
    <cellStyle name="Hyperlink 3 76" xfId="41473" hidden="1" xr:uid="{00000000-0005-0000-0000-0000954C0000}"/>
    <cellStyle name="Hyperlink 3 76" xfId="40232" hidden="1" xr:uid="{00000000-0005-0000-0000-00008F4C0000}"/>
    <cellStyle name="Hyperlink 3 76" xfId="27866" hidden="1" xr:uid="{00000000-0005-0000-0000-0000634C0000}"/>
    <cellStyle name="Hyperlink 3 76" xfId="29780" hidden="1" xr:uid="{00000000-0005-0000-0000-00006A4C0000}"/>
    <cellStyle name="Hyperlink 3 76" xfId="29982" hidden="1" xr:uid="{00000000-0005-0000-0000-00006B4C0000}"/>
    <cellStyle name="Hyperlink 3 76" xfId="30587" hidden="1" xr:uid="{00000000-0005-0000-0000-00006C4C0000}"/>
    <cellStyle name="Hyperlink 3 76" xfId="30207" hidden="1" xr:uid="{00000000-0005-0000-0000-00006D4C0000}"/>
    <cellStyle name="Hyperlink 3 76" xfId="30786" hidden="1" xr:uid="{00000000-0005-0000-0000-00006E4C0000}"/>
    <cellStyle name="Hyperlink 3 76" xfId="39852" hidden="1" xr:uid="{00000000-0005-0000-0000-0000904C0000}"/>
    <cellStyle name="Hyperlink 3 76" xfId="34984" hidden="1" xr:uid="{00000000-0005-0000-0000-00007D4C0000}"/>
    <cellStyle name="Hyperlink 3 76" xfId="32638" hidden="1" xr:uid="{00000000-0005-0000-0000-00007E4C0000}"/>
    <cellStyle name="Hyperlink 3 76" xfId="35306" hidden="1" xr:uid="{00000000-0005-0000-0000-00007F4C0000}"/>
    <cellStyle name="Hyperlink 3 76" xfId="21934" hidden="1" xr:uid="{00000000-0005-0000-0000-00004D4C0000}"/>
    <cellStyle name="Hyperlink 3 76" xfId="22539" hidden="1" xr:uid="{00000000-0005-0000-0000-00004E4C0000}"/>
    <cellStyle name="Hyperlink 3 76" xfId="28680" hidden="1" xr:uid="{00000000-0005-0000-0000-00006F4C0000}"/>
    <cellStyle name="Hyperlink 3 76" xfId="18400" hidden="1" xr:uid="{00000000-0005-0000-0000-00003E4C0000}"/>
    <cellStyle name="Hyperlink 3 76" xfId="17089" hidden="1" xr:uid="{00000000-0005-0000-0000-00003D4C0000}"/>
    <cellStyle name="Hyperlink 3 76" xfId="31224" hidden="1" xr:uid="{00000000-0005-0000-0000-0000714C0000}"/>
    <cellStyle name="Hyperlink 3 76" xfId="20006" hidden="1" xr:uid="{00000000-0005-0000-0000-0000454C0000}"/>
    <cellStyle name="Hyperlink 3 76" xfId="17330" hidden="1" xr:uid="{00000000-0005-0000-0000-00003F4C0000}"/>
    <cellStyle name="Hyperlink 3 76" xfId="26116" hidden="1" xr:uid="{00000000-0005-0000-0000-00005E4C0000}"/>
    <cellStyle name="Hyperlink 3 76" xfId="20530" hidden="1" xr:uid="{00000000-0005-0000-0000-0000484C0000}"/>
    <cellStyle name="Hyperlink 3 76" xfId="29477" hidden="1" xr:uid="{00000000-0005-0000-0000-0000694C0000}"/>
    <cellStyle name="Hyperlink 3 76" xfId="31022" hidden="1" xr:uid="{00000000-0005-0000-0000-0000704C0000}"/>
    <cellStyle name="Hyperlink 3 76" xfId="32027" hidden="1" xr:uid="{00000000-0005-0000-0000-0000744C0000}"/>
    <cellStyle name="Hyperlink 3 76" xfId="34785" hidden="1" xr:uid="{00000000-0005-0000-0000-00007B4C0000}"/>
    <cellStyle name="Hyperlink 3 76" xfId="34405" hidden="1" xr:uid="{00000000-0005-0000-0000-00007C4C0000}"/>
    <cellStyle name="Hyperlink 3 76" xfId="20328" hidden="1" xr:uid="{00000000-0005-0000-0000-0000474C0000}"/>
    <cellStyle name="Hyperlink 3 76" xfId="21333" hidden="1" xr:uid="{00000000-0005-0000-0000-00004B4C0000}"/>
    <cellStyle name="Hyperlink 3 76" xfId="20755" hidden="1" xr:uid="{00000000-0005-0000-0000-00004A4C0000}"/>
    <cellStyle name="Hyperlink 3 76" xfId="32865" xr:uid="{00000000-0005-0000-0000-0000984C0000}"/>
    <cellStyle name="Hyperlink 3 77" xfId="41095" hidden="1" xr:uid="{00000000-0005-0000-0000-0000F24C0000}"/>
    <cellStyle name="Hyperlink 3 77" xfId="41681" hidden="1" xr:uid="{00000000-0005-0000-0000-0000F34C0000}"/>
    <cellStyle name="Hyperlink 3 77" xfId="23349" hidden="1" xr:uid="{00000000-0005-0000-0000-0000B64C0000}"/>
    <cellStyle name="Hyperlink 3 77" xfId="40676" hidden="1" xr:uid="{00000000-0005-0000-0000-0000EF4C0000}"/>
    <cellStyle name="Hyperlink 3 77" xfId="40878" hidden="1" xr:uid="{00000000-0005-0000-0000-0000F04C0000}"/>
    <cellStyle name="Hyperlink 3 77" xfId="35517" hidden="1" xr:uid="{00000000-0005-0000-0000-0000DC4C0000}"/>
    <cellStyle name="Hyperlink 3 77" xfId="37138" hidden="1" xr:uid="{00000000-0005-0000-0000-0000E34C0000}"/>
    <cellStyle name="Hyperlink 3 77" xfId="23861" hidden="1" xr:uid="{00000000-0005-0000-0000-0000AE4C0000}"/>
    <cellStyle name="Hyperlink 3 77" xfId="25462" hidden="1" xr:uid="{00000000-0005-0000-0000-0000B54C0000}"/>
    <cellStyle name="Hyperlink 3 77" xfId="26504" hidden="1" xr:uid="{00000000-0005-0000-0000-0000B94C0000}"/>
    <cellStyle name="Hyperlink 3 77" xfId="27487" hidden="1" xr:uid="{00000000-0005-0000-0000-0000C04C0000}"/>
    <cellStyle name="Hyperlink 3 77" xfId="28074" hidden="1" xr:uid="{00000000-0005-0000-0000-0000C14C0000}"/>
    <cellStyle name="Hyperlink 3 77" xfId="37526" hidden="1" xr:uid="{00000000-0005-0000-0000-0000E24C0000}"/>
    <cellStyle name="Hyperlink 3 77" xfId="38839" hidden="1" xr:uid="{00000000-0005-0000-0000-0000E64C0000}"/>
    <cellStyle name="Hyperlink 3 77" xfId="37921" hidden="1" xr:uid="{00000000-0005-0000-0000-0000E54C0000}"/>
    <cellStyle name="Hyperlink 3 77" xfId="37725" hidden="1" xr:uid="{00000000-0005-0000-0000-0000E44C0000}"/>
    <cellStyle name="Hyperlink 3 77" xfId="40440" hidden="1" xr:uid="{00000000-0005-0000-0000-0000ED4C0000}"/>
    <cellStyle name="Hyperlink 3 77" xfId="38138" hidden="1" xr:uid="{00000000-0005-0000-0000-0000E74C0000}"/>
    <cellStyle name="Hyperlink 3 77" xfId="32233" hidden="1" xr:uid="{00000000-0005-0000-0000-0000D14C0000}"/>
    <cellStyle name="Hyperlink 3 77" xfId="33389" hidden="1" xr:uid="{00000000-0005-0000-0000-0000D24C0000}"/>
    <cellStyle name="Hyperlink 3 77" xfId="32451" hidden="1" xr:uid="{00000000-0005-0000-0000-0000D34C0000}"/>
    <cellStyle name="Hyperlink 3 77" xfId="33682" hidden="1" xr:uid="{00000000-0005-0000-0000-0000D44C0000}"/>
    <cellStyle name="Hyperlink 3 77" xfId="33987" hidden="1" xr:uid="{00000000-0005-0000-0000-0000D54C0000}"/>
    <cellStyle name="Hyperlink 3 77" xfId="38327" hidden="1" xr:uid="{00000000-0005-0000-0000-0000EE4C0000}"/>
    <cellStyle name="Hyperlink 3 77" xfId="22160" hidden="1" xr:uid="{00000000-0005-0000-0000-0000AB4C0000}"/>
    <cellStyle name="Hyperlink 3 77" xfId="22747" hidden="1" xr:uid="{00000000-0005-0000-0000-0000AC4C0000}"/>
    <cellStyle name="Hyperlink 3 77" xfId="22943" hidden="1" xr:uid="{00000000-0005-0000-0000-0000AD4C0000}"/>
    <cellStyle name="Hyperlink 3 77" xfId="18704" hidden="1" xr:uid="{00000000-0005-0000-0000-00009C4C0000}"/>
    <cellStyle name="Hyperlink 3 77" xfId="19009" hidden="1" xr:uid="{00000000-0005-0000-0000-00009D4C0000}"/>
    <cellStyle name="Hyperlink 3 77" xfId="34189" hidden="1" xr:uid="{00000000-0005-0000-0000-0000D64C0000}"/>
    <cellStyle name="Hyperlink 3 77" xfId="36121" hidden="1" xr:uid="{00000000-0005-0000-0000-0000DD4C0000}"/>
    <cellStyle name="Hyperlink 3 77" xfId="35734" hidden="1" xr:uid="{00000000-0005-0000-0000-0000DE4C0000}"/>
    <cellStyle name="Hyperlink 3 77" xfId="36320" hidden="1" xr:uid="{00000000-0005-0000-0000-0000DF4C0000}"/>
    <cellStyle name="Hyperlink 3 77" xfId="36706" hidden="1" xr:uid="{00000000-0005-0000-0000-0000E04C0000}"/>
    <cellStyle name="Hyperlink 3 77" xfId="36921" hidden="1" xr:uid="{00000000-0005-0000-0000-0000E14C0000}"/>
    <cellStyle name="Hyperlink 3 77" xfId="19211" hidden="1" xr:uid="{00000000-0005-0000-0000-00009E4C0000}"/>
    <cellStyle name="Hyperlink 3 77" xfId="25698" hidden="1" xr:uid="{00000000-0005-0000-0000-0000B74C0000}"/>
    <cellStyle name="Hyperlink 3 77" xfId="25900" hidden="1" xr:uid="{00000000-0005-0000-0000-0000B84C0000}"/>
    <cellStyle name="Hyperlink 3 77" xfId="21143" hidden="1" xr:uid="{00000000-0005-0000-0000-0000A54C0000}"/>
    <cellStyle name="Hyperlink 3 77" xfId="19816" hidden="1" xr:uid="{00000000-0005-0000-0000-00009F4C0000}"/>
    <cellStyle name="Hyperlink 3 77" xfId="21728" hidden="1" xr:uid="{00000000-0005-0000-0000-0000A84C0000}"/>
    <cellStyle name="Hyperlink 3 77" xfId="23160" hidden="1" xr:uid="{00000000-0005-0000-0000-0000AF4C0000}"/>
    <cellStyle name="Hyperlink 3 77" xfId="24153" hidden="1" xr:uid="{00000000-0005-0000-0000-0000B04C0000}"/>
    <cellStyle name="Hyperlink 3 77" xfId="24456" hidden="1" xr:uid="{00000000-0005-0000-0000-0000B14C0000}"/>
    <cellStyle name="Hyperlink 3 77" xfId="24658" hidden="1" xr:uid="{00000000-0005-0000-0000-0000B24C0000}"/>
    <cellStyle name="Hyperlink 3 77" xfId="25263" hidden="1" xr:uid="{00000000-0005-0000-0000-0000B34C0000}"/>
    <cellStyle name="Hyperlink 3 77" xfId="19428" hidden="1" xr:uid="{00000000-0005-0000-0000-0000A04C0000}"/>
    <cellStyle name="Hyperlink 3 77" xfId="28276" hidden="1" xr:uid="{00000000-0005-0000-0000-0000C24C0000}"/>
    <cellStyle name="Hyperlink 3 77" xfId="29194" hidden="1" xr:uid="{00000000-0005-0000-0000-0000C34C0000}"/>
    <cellStyle name="Hyperlink 3 77" xfId="28493" hidden="1" xr:uid="{00000000-0005-0000-0000-0000C44C0000}"/>
    <cellStyle name="Hyperlink 3 77" xfId="39131" hidden="1" xr:uid="{00000000-0005-0000-0000-0000E84C0000}"/>
    <cellStyle name="Hyperlink 3 77" xfId="39434" hidden="1" xr:uid="{00000000-0005-0000-0000-0000E94C0000}"/>
    <cellStyle name="Hyperlink 3 77" xfId="24875" hidden="1" xr:uid="{00000000-0005-0000-0000-0000B44C0000}"/>
    <cellStyle name="Hyperlink 3 77" xfId="26703" hidden="1" xr:uid="{00000000-0005-0000-0000-0000BB4C0000}"/>
    <cellStyle name="Hyperlink 3 77" xfId="17748" hidden="1" xr:uid="{00000000-0005-0000-0000-0000BC4C0000}"/>
    <cellStyle name="Hyperlink 3 77" xfId="27063" hidden="1" xr:uid="{00000000-0005-0000-0000-0000BD4C0000}"/>
    <cellStyle name="Hyperlink 3 77" xfId="27270" hidden="1" xr:uid="{00000000-0005-0000-0000-0000BE4C0000}"/>
    <cellStyle name="Hyperlink 3 77" xfId="17521" hidden="1" xr:uid="{00000000-0005-0000-0000-0000A24C0000}"/>
    <cellStyle name="Hyperlink 3 77" xfId="39636" hidden="1" xr:uid="{00000000-0005-0000-0000-0000EA4C0000}"/>
    <cellStyle name="Hyperlink 3 77" xfId="31837" hidden="1" xr:uid="{00000000-0005-0000-0000-0000CE4C0000}"/>
    <cellStyle name="Hyperlink 3 77" xfId="31450" hidden="1" xr:uid="{00000000-0005-0000-0000-0000CF4C0000}"/>
    <cellStyle name="Hyperlink 3 77" xfId="41482" hidden="1" xr:uid="{00000000-0005-0000-0000-0000F14C0000}"/>
    <cellStyle name="Hyperlink 3 77" xfId="40241" hidden="1" xr:uid="{00000000-0005-0000-0000-0000EB4C0000}"/>
    <cellStyle name="Hyperlink 3 77" xfId="27875" hidden="1" xr:uid="{00000000-0005-0000-0000-0000BF4C0000}"/>
    <cellStyle name="Hyperlink 3 77" xfId="29789" hidden="1" xr:uid="{00000000-0005-0000-0000-0000C64C0000}"/>
    <cellStyle name="Hyperlink 3 77" xfId="29991" hidden="1" xr:uid="{00000000-0005-0000-0000-0000C74C0000}"/>
    <cellStyle name="Hyperlink 3 77" xfId="30596" hidden="1" xr:uid="{00000000-0005-0000-0000-0000C84C0000}"/>
    <cellStyle name="Hyperlink 3 77" xfId="30208" hidden="1" xr:uid="{00000000-0005-0000-0000-0000C94C0000}"/>
    <cellStyle name="Hyperlink 3 77" xfId="30795" hidden="1" xr:uid="{00000000-0005-0000-0000-0000CA4C0000}"/>
    <cellStyle name="Hyperlink 3 77" xfId="39853" hidden="1" xr:uid="{00000000-0005-0000-0000-0000EC4C0000}"/>
    <cellStyle name="Hyperlink 3 77" xfId="34993" hidden="1" xr:uid="{00000000-0005-0000-0000-0000D94C0000}"/>
    <cellStyle name="Hyperlink 3 77" xfId="32640" hidden="1" xr:uid="{00000000-0005-0000-0000-0000DA4C0000}"/>
    <cellStyle name="Hyperlink 3 77" xfId="35315" hidden="1" xr:uid="{00000000-0005-0000-0000-0000DB4C0000}"/>
    <cellStyle name="Hyperlink 3 77" xfId="21943" hidden="1" xr:uid="{00000000-0005-0000-0000-0000A94C0000}"/>
    <cellStyle name="Hyperlink 3 77" xfId="22548" hidden="1" xr:uid="{00000000-0005-0000-0000-0000AA4C0000}"/>
    <cellStyle name="Hyperlink 3 77" xfId="28682" hidden="1" xr:uid="{00000000-0005-0000-0000-0000CB4C0000}"/>
    <cellStyle name="Hyperlink 3 77" xfId="18409" hidden="1" xr:uid="{00000000-0005-0000-0000-00009A4C0000}"/>
    <cellStyle name="Hyperlink 3 77" xfId="17098" hidden="1" xr:uid="{00000000-0005-0000-0000-0000994C0000}"/>
    <cellStyle name="Hyperlink 3 77" xfId="31233" hidden="1" xr:uid="{00000000-0005-0000-0000-0000CD4C0000}"/>
    <cellStyle name="Hyperlink 3 77" xfId="20015" hidden="1" xr:uid="{00000000-0005-0000-0000-0000A14C0000}"/>
    <cellStyle name="Hyperlink 3 77" xfId="17331" hidden="1" xr:uid="{00000000-0005-0000-0000-00009B4C0000}"/>
    <cellStyle name="Hyperlink 3 77" xfId="26117" hidden="1" xr:uid="{00000000-0005-0000-0000-0000BA4C0000}"/>
    <cellStyle name="Hyperlink 3 77" xfId="20539" hidden="1" xr:uid="{00000000-0005-0000-0000-0000A44C0000}"/>
    <cellStyle name="Hyperlink 3 77" xfId="29486" hidden="1" xr:uid="{00000000-0005-0000-0000-0000C54C0000}"/>
    <cellStyle name="Hyperlink 3 77" xfId="31031" hidden="1" xr:uid="{00000000-0005-0000-0000-0000CC4C0000}"/>
    <cellStyle name="Hyperlink 3 77" xfId="32036" hidden="1" xr:uid="{00000000-0005-0000-0000-0000D04C0000}"/>
    <cellStyle name="Hyperlink 3 77" xfId="34794" hidden="1" xr:uid="{00000000-0005-0000-0000-0000D74C0000}"/>
    <cellStyle name="Hyperlink 3 77" xfId="34406" hidden="1" xr:uid="{00000000-0005-0000-0000-0000D84C0000}"/>
    <cellStyle name="Hyperlink 3 77" xfId="20337" hidden="1" xr:uid="{00000000-0005-0000-0000-0000A34C0000}"/>
    <cellStyle name="Hyperlink 3 77" xfId="21342" hidden="1" xr:uid="{00000000-0005-0000-0000-0000A74C0000}"/>
    <cellStyle name="Hyperlink 3 77" xfId="20756" hidden="1" xr:uid="{00000000-0005-0000-0000-0000A64C0000}"/>
    <cellStyle name="Hyperlink 3 77" xfId="32867" xr:uid="{00000000-0005-0000-0000-0000F44C0000}"/>
    <cellStyle name="Hyperlink 3 78" xfId="41682" hidden="1" xr:uid="{00000000-0005-0000-0000-00004F4D0000}"/>
    <cellStyle name="Hyperlink 3 78" xfId="37726" hidden="1" xr:uid="{00000000-0005-0000-0000-0000404D0000}"/>
    <cellStyle name="Hyperlink 3 78" xfId="19429" hidden="1" xr:uid="{00000000-0005-0000-0000-0000FC4C0000}"/>
    <cellStyle name="Hyperlink 3 78" xfId="21944" hidden="1" xr:uid="{00000000-0005-0000-0000-0000054D0000}"/>
    <cellStyle name="Hyperlink 3 78" xfId="22549" hidden="1" xr:uid="{00000000-0005-0000-0000-0000064D0000}"/>
    <cellStyle name="Hyperlink 3 78" xfId="18705" hidden="1" xr:uid="{00000000-0005-0000-0000-0000F84C0000}"/>
    <cellStyle name="Hyperlink 3 78" xfId="20540" hidden="1" xr:uid="{00000000-0005-0000-0000-0000004D0000}"/>
    <cellStyle name="Hyperlink 3 78" xfId="28683" hidden="1" xr:uid="{00000000-0005-0000-0000-0000274D0000}"/>
    <cellStyle name="Hyperlink 3 78" xfId="33988" hidden="1" xr:uid="{00000000-0005-0000-0000-0000314D0000}"/>
    <cellStyle name="Hyperlink 3 78" xfId="36321" hidden="1" xr:uid="{00000000-0005-0000-0000-00003B4D0000}"/>
    <cellStyle name="Hyperlink 3 78" xfId="20016" hidden="1" xr:uid="{00000000-0005-0000-0000-0000FD4C0000}"/>
    <cellStyle name="Hyperlink 3 78" xfId="17332" hidden="1" xr:uid="{00000000-0005-0000-0000-0000F74C0000}"/>
    <cellStyle name="Hyperlink 3 78" xfId="24876" hidden="1" xr:uid="{00000000-0005-0000-0000-0000104D0000}"/>
    <cellStyle name="Hyperlink 3 78" xfId="37922" hidden="1" xr:uid="{00000000-0005-0000-0000-0000414D0000}"/>
    <cellStyle name="Hyperlink 3 78" xfId="38840" hidden="1" xr:uid="{00000000-0005-0000-0000-0000424D0000}"/>
    <cellStyle name="Hyperlink 3 78" xfId="41096" hidden="1" xr:uid="{00000000-0005-0000-0000-00004E4D0000}"/>
    <cellStyle name="Hyperlink 3 78" xfId="19817" hidden="1" xr:uid="{00000000-0005-0000-0000-0000FB4C0000}"/>
    <cellStyle name="Hyperlink 3 78" xfId="34994" hidden="1" xr:uid="{00000000-0005-0000-0000-0000354D0000}"/>
    <cellStyle name="Hyperlink 3 78" xfId="32641" hidden="1" xr:uid="{00000000-0005-0000-0000-0000364D0000}"/>
    <cellStyle name="Hyperlink 3 78" xfId="34407" hidden="1" xr:uid="{00000000-0005-0000-0000-0000344D0000}"/>
    <cellStyle name="Hyperlink 3 78" xfId="39637" hidden="1" xr:uid="{00000000-0005-0000-0000-0000464D0000}"/>
    <cellStyle name="Hyperlink 3 78" xfId="36122" hidden="1" xr:uid="{00000000-0005-0000-0000-0000394D0000}"/>
    <cellStyle name="Hyperlink 3 78" xfId="35735" hidden="1" xr:uid="{00000000-0005-0000-0000-00003A4D0000}"/>
    <cellStyle name="Hyperlink 3 78" xfId="35518" hidden="1" xr:uid="{00000000-0005-0000-0000-0000384D0000}"/>
    <cellStyle name="Hyperlink 3 78" xfId="32234" hidden="1" xr:uid="{00000000-0005-0000-0000-00002D4D0000}"/>
    <cellStyle name="Hyperlink 3 78" xfId="36922" hidden="1" xr:uid="{00000000-0005-0000-0000-00003D4D0000}"/>
    <cellStyle name="Hyperlink 3 78" xfId="37527" hidden="1" xr:uid="{00000000-0005-0000-0000-00003E4D0000}"/>
    <cellStyle name="Hyperlink 3 78" xfId="36707" hidden="1" xr:uid="{00000000-0005-0000-0000-00003C4D0000}"/>
    <cellStyle name="Hyperlink 3 78" xfId="34795" hidden="1" xr:uid="{00000000-0005-0000-0000-0000334D0000}"/>
    <cellStyle name="Hyperlink 3 78" xfId="21729" hidden="1" xr:uid="{00000000-0005-0000-0000-0000044D0000}"/>
    <cellStyle name="Hyperlink 3 78" xfId="40242" hidden="1" xr:uid="{00000000-0005-0000-0000-0000474D0000}"/>
    <cellStyle name="Hyperlink 3 78" xfId="22944" hidden="1" xr:uid="{00000000-0005-0000-0000-0000094D0000}"/>
    <cellStyle name="Hyperlink 3 78" xfId="23862" hidden="1" xr:uid="{00000000-0005-0000-0000-00000A4D0000}"/>
    <cellStyle name="Hyperlink 3 78" xfId="22748" hidden="1" xr:uid="{00000000-0005-0000-0000-0000084D0000}"/>
    <cellStyle name="Hyperlink 3 78" xfId="35316" hidden="1" xr:uid="{00000000-0005-0000-0000-0000374D0000}"/>
    <cellStyle name="Hyperlink 3 78" xfId="24457" hidden="1" xr:uid="{00000000-0005-0000-0000-00000D4D0000}"/>
    <cellStyle name="Hyperlink 3 78" xfId="24659" hidden="1" xr:uid="{00000000-0005-0000-0000-00000E4D0000}"/>
    <cellStyle name="Hyperlink 3 78" xfId="24154" hidden="1" xr:uid="{00000000-0005-0000-0000-00000C4D0000}"/>
    <cellStyle name="Hyperlink 3 78" xfId="21343" hidden="1" xr:uid="{00000000-0005-0000-0000-0000034D0000}"/>
    <cellStyle name="Hyperlink 3 78" xfId="18410" hidden="1" xr:uid="{00000000-0005-0000-0000-0000F64C0000}"/>
    <cellStyle name="Hyperlink 3 78" xfId="39854" hidden="1" xr:uid="{00000000-0005-0000-0000-0000484D0000}"/>
    <cellStyle name="Hyperlink 3 78" xfId="25699" hidden="1" xr:uid="{00000000-0005-0000-0000-0000134D0000}"/>
    <cellStyle name="Hyperlink 3 78" xfId="25901" hidden="1" xr:uid="{00000000-0005-0000-0000-0000144D0000}"/>
    <cellStyle name="Hyperlink 3 78" xfId="23350" hidden="1" xr:uid="{00000000-0005-0000-0000-0000124D0000}"/>
    <cellStyle name="Hyperlink 3 78" xfId="22161" hidden="1" xr:uid="{00000000-0005-0000-0000-0000074D0000}"/>
    <cellStyle name="Hyperlink 3 78" xfId="26704" hidden="1" xr:uid="{00000000-0005-0000-0000-0000174D0000}"/>
    <cellStyle name="Hyperlink 3 78" xfId="17750" hidden="1" xr:uid="{00000000-0005-0000-0000-0000184D0000}"/>
    <cellStyle name="Hyperlink 3 78" xfId="26118" hidden="1" xr:uid="{00000000-0005-0000-0000-0000164D0000}"/>
    <cellStyle name="Hyperlink 3 78" xfId="23161" hidden="1" xr:uid="{00000000-0005-0000-0000-00000B4D0000}"/>
    <cellStyle name="Hyperlink 3 78" xfId="17522" hidden="1" xr:uid="{00000000-0005-0000-0000-0000FE4C0000}"/>
    <cellStyle name="Hyperlink 3 78" xfId="20338" hidden="1" xr:uid="{00000000-0005-0000-0000-0000FF4C0000}"/>
    <cellStyle name="Hyperlink 3 78" xfId="27271" hidden="1" xr:uid="{00000000-0005-0000-0000-00001A4D0000}"/>
    <cellStyle name="Hyperlink 3 78" xfId="25463" hidden="1" xr:uid="{00000000-0005-0000-0000-0000114D0000}"/>
    <cellStyle name="Hyperlink 3 78" xfId="27488" hidden="1" xr:uid="{00000000-0005-0000-0000-00001C4D0000}"/>
    <cellStyle name="Hyperlink 3 78" xfId="19010" hidden="1" xr:uid="{00000000-0005-0000-0000-0000F94C0000}"/>
    <cellStyle name="Hyperlink 3 78" xfId="29487" hidden="1" xr:uid="{00000000-0005-0000-0000-0000214D0000}"/>
    <cellStyle name="Hyperlink 3 78" xfId="29790" hidden="1" xr:uid="{00000000-0005-0000-0000-0000224D0000}"/>
    <cellStyle name="Hyperlink 3 78" xfId="28494" hidden="1" xr:uid="{00000000-0005-0000-0000-0000204D0000}"/>
    <cellStyle name="Hyperlink 3 78" xfId="26505" hidden="1" xr:uid="{00000000-0005-0000-0000-0000154D0000}"/>
    <cellStyle name="Hyperlink 3 78" xfId="30209" hidden="1" xr:uid="{00000000-0005-0000-0000-0000254D0000}"/>
    <cellStyle name="Hyperlink 3 78" xfId="30796" hidden="1" xr:uid="{00000000-0005-0000-0000-0000264D0000}"/>
    <cellStyle name="Hyperlink 3 78" xfId="30597" hidden="1" xr:uid="{00000000-0005-0000-0000-0000244D0000}"/>
    <cellStyle name="Hyperlink 3 78" xfId="27876" hidden="1" xr:uid="{00000000-0005-0000-0000-00001B4D0000}"/>
    <cellStyle name="Hyperlink 3 78" xfId="38139" hidden="1" xr:uid="{00000000-0005-0000-0000-0000434D0000}"/>
    <cellStyle name="Hyperlink 3 78" xfId="19212" hidden="1" xr:uid="{00000000-0005-0000-0000-0000FA4C0000}"/>
    <cellStyle name="Hyperlink 3 78" xfId="31451" hidden="1" xr:uid="{00000000-0005-0000-0000-00002B4D0000}"/>
    <cellStyle name="Hyperlink 3 78" xfId="32037" hidden="1" xr:uid="{00000000-0005-0000-0000-00002C4D0000}"/>
    <cellStyle name="Hyperlink 3 78" xfId="31838" hidden="1" xr:uid="{00000000-0005-0000-0000-00002A4D0000}"/>
    <cellStyle name="Hyperlink 3 78" xfId="29195" hidden="1" xr:uid="{00000000-0005-0000-0000-00001F4D0000}"/>
    <cellStyle name="Hyperlink 3 78" xfId="32452" hidden="1" xr:uid="{00000000-0005-0000-0000-00002F4D0000}"/>
    <cellStyle name="Hyperlink 3 78" xfId="33683" hidden="1" xr:uid="{00000000-0005-0000-0000-0000304D0000}"/>
    <cellStyle name="Hyperlink 3 78" xfId="33390" hidden="1" xr:uid="{00000000-0005-0000-0000-00002E4D0000}"/>
    <cellStyle name="Hyperlink 3 78" xfId="29992" hidden="1" xr:uid="{00000000-0005-0000-0000-0000234D0000}"/>
    <cellStyle name="Hyperlink 3 78" xfId="40677" hidden="1" xr:uid="{00000000-0005-0000-0000-00004B4D0000}"/>
    <cellStyle name="Hyperlink 3 78" xfId="40879" hidden="1" xr:uid="{00000000-0005-0000-0000-00004C4D0000}"/>
    <cellStyle name="Hyperlink 3 78" xfId="34190" hidden="1" xr:uid="{00000000-0005-0000-0000-0000324D0000}"/>
    <cellStyle name="Hyperlink 3 78" xfId="31234" hidden="1" xr:uid="{00000000-0005-0000-0000-0000294D0000}"/>
    <cellStyle name="Hyperlink 3 78" xfId="17099" hidden="1" xr:uid="{00000000-0005-0000-0000-0000F54C0000}"/>
    <cellStyle name="Hyperlink 3 78" xfId="21144" hidden="1" xr:uid="{00000000-0005-0000-0000-0000014D0000}"/>
    <cellStyle name="Hyperlink 3 78" xfId="40441" hidden="1" xr:uid="{00000000-0005-0000-0000-0000494D0000}"/>
    <cellStyle name="Hyperlink 3 78" xfId="28075" hidden="1" xr:uid="{00000000-0005-0000-0000-00001D4D0000}"/>
    <cellStyle name="Hyperlink 3 78" xfId="28277" hidden="1" xr:uid="{00000000-0005-0000-0000-00001E4D0000}"/>
    <cellStyle name="Hyperlink 3 78" xfId="39435" hidden="1" xr:uid="{00000000-0005-0000-0000-0000454D0000}"/>
    <cellStyle name="Hyperlink 3 78" xfId="41483" hidden="1" xr:uid="{00000000-0005-0000-0000-00004D4D0000}"/>
    <cellStyle name="Hyperlink 3 78" xfId="37139" hidden="1" xr:uid="{00000000-0005-0000-0000-00003F4D0000}"/>
    <cellStyle name="Hyperlink 3 78" xfId="25264" hidden="1" xr:uid="{00000000-0005-0000-0000-00000F4D0000}"/>
    <cellStyle name="Hyperlink 3 78" xfId="27064" hidden="1" xr:uid="{00000000-0005-0000-0000-0000194D0000}"/>
    <cellStyle name="Hyperlink 3 78" xfId="38328" hidden="1" xr:uid="{00000000-0005-0000-0000-00004A4D0000}"/>
    <cellStyle name="Hyperlink 3 78" xfId="39132" hidden="1" xr:uid="{00000000-0005-0000-0000-0000444D0000}"/>
    <cellStyle name="Hyperlink 3 78" xfId="31032" hidden="1" xr:uid="{00000000-0005-0000-0000-0000284D0000}"/>
    <cellStyle name="Hyperlink 3 78" xfId="20757" hidden="1" xr:uid="{00000000-0005-0000-0000-0000024D0000}"/>
    <cellStyle name="Hyperlink 3 78" xfId="32869" xr:uid="{00000000-0005-0000-0000-0000504D0000}"/>
    <cellStyle name="Hyperlink 3 79" xfId="41683" hidden="1" xr:uid="{00000000-0005-0000-0000-0000AB4D0000}"/>
    <cellStyle name="Hyperlink 3 79" xfId="37727" hidden="1" xr:uid="{00000000-0005-0000-0000-00009C4D0000}"/>
    <cellStyle name="Hyperlink 3 79" xfId="19430" hidden="1" xr:uid="{00000000-0005-0000-0000-0000584D0000}"/>
    <cellStyle name="Hyperlink 3 79" xfId="21945" hidden="1" xr:uid="{00000000-0005-0000-0000-0000614D0000}"/>
    <cellStyle name="Hyperlink 3 79" xfId="22550" hidden="1" xr:uid="{00000000-0005-0000-0000-0000624D0000}"/>
    <cellStyle name="Hyperlink 3 79" xfId="18706" hidden="1" xr:uid="{00000000-0005-0000-0000-0000544D0000}"/>
    <cellStyle name="Hyperlink 3 79" xfId="20541" hidden="1" xr:uid="{00000000-0005-0000-0000-00005C4D0000}"/>
    <cellStyle name="Hyperlink 3 79" xfId="28685" hidden="1" xr:uid="{00000000-0005-0000-0000-0000834D0000}"/>
    <cellStyle name="Hyperlink 3 79" xfId="33989" hidden="1" xr:uid="{00000000-0005-0000-0000-00008D4D0000}"/>
    <cellStyle name="Hyperlink 3 79" xfId="36322" hidden="1" xr:uid="{00000000-0005-0000-0000-0000974D0000}"/>
    <cellStyle name="Hyperlink 3 79" xfId="20017" hidden="1" xr:uid="{00000000-0005-0000-0000-0000594D0000}"/>
    <cellStyle name="Hyperlink 3 79" xfId="17333" hidden="1" xr:uid="{00000000-0005-0000-0000-0000534D0000}"/>
    <cellStyle name="Hyperlink 3 79" xfId="24877" hidden="1" xr:uid="{00000000-0005-0000-0000-00006C4D0000}"/>
    <cellStyle name="Hyperlink 3 79" xfId="37923" hidden="1" xr:uid="{00000000-0005-0000-0000-00009D4D0000}"/>
    <cellStyle name="Hyperlink 3 79" xfId="38841" hidden="1" xr:uid="{00000000-0005-0000-0000-00009E4D0000}"/>
    <cellStyle name="Hyperlink 3 79" xfId="41097" hidden="1" xr:uid="{00000000-0005-0000-0000-0000AA4D0000}"/>
    <cellStyle name="Hyperlink 3 79" xfId="19818" hidden="1" xr:uid="{00000000-0005-0000-0000-0000574D0000}"/>
    <cellStyle name="Hyperlink 3 79" xfId="34995" hidden="1" xr:uid="{00000000-0005-0000-0000-0000914D0000}"/>
    <cellStyle name="Hyperlink 3 79" xfId="32643" hidden="1" xr:uid="{00000000-0005-0000-0000-0000924D0000}"/>
    <cellStyle name="Hyperlink 3 79" xfId="34408" hidden="1" xr:uid="{00000000-0005-0000-0000-0000904D0000}"/>
    <cellStyle name="Hyperlink 3 79" xfId="39638" hidden="1" xr:uid="{00000000-0005-0000-0000-0000A24D0000}"/>
    <cellStyle name="Hyperlink 3 79" xfId="36123" hidden="1" xr:uid="{00000000-0005-0000-0000-0000954D0000}"/>
    <cellStyle name="Hyperlink 3 79" xfId="35736" hidden="1" xr:uid="{00000000-0005-0000-0000-0000964D0000}"/>
    <cellStyle name="Hyperlink 3 79" xfId="35519" hidden="1" xr:uid="{00000000-0005-0000-0000-0000944D0000}"/>
    <cellStyle name="Hyperlink 3 79" xfId="32235" hidden="1" xr:uid="{00000000-0005-0000-0000-0000894D0000}"/>
    <cellStyle name="Hyperlink 3 79" xfId="36923" hidden="1" xr:uid="{00000000-0005-0000-0000-0000994D0000}"/>
    <cellStyle name="Hyperlink 3 79" xfId="37528" hidden="1" xr:uid="{00000000-0005-0000-0000-00009A4D0000}"/>
    <cellStyle name="Hyperlink 3 79" xfId="36708" hidden="1" xr:uid="{00000000-0005-0000-0000-0000984D0000}"/>
    <cellStyle name="Hyperlink 3 79" xfId="34796" hidden="1" xr:uid="{00000000-0005-0000-0000-00008F4D0000}"/>
    <cellStyle name="Hyperlink 3 79" xfId="21730" hidden="1" xr:uid="{00000000-0005-0000-0000-0000604D0000}"/>
    <cellStyle name="Hyperlink 3 79" xfId="40243" hidden="1" xr:uid="{00000000-0005-0000-0000-0000A34D0000}"/>
    <cellStyle name="Hyperlink 3 79" xfId="22945" hidden="1" xr:uid="{00000000-0005-0000-0000-0000654D0000}"/>
    <cellStyle name="Hyperlink 3 79" xfId="23863" hidden="1" xr:uid="{00000000-0005-0000-0000-0000664D0000}"/>
    <cellStyle name="Hyperlink 3 79" xfId="22749" hidden="1" xr:uid="{00000000-0005-0000-0000-0000644D0000}"/>
    <cellStyle name="Hyperlink 3 79" xfId="35317" hidden="1" xr:uid="{00000000-0005-0000-0000-0000934D0000}"/>
    <cellStyle name="Hyperlink 3 79" xfId="24458" hidden="1" xr:uid="{00000000-0005-0000-0000-0000694D0000}"/>
    <cellStyle name="Hyperlink 3 79" xfId="24660" hidden="1" xr:uid="{00000000-0005-0000-0000-00006A4D0000}"/>
    <cellStyle name="Hyperlink 3 79" xfId="24155" hidden="1" xr:uid="{00000000-0005-0000-0000-0000684D0000}"/>
    <cellStyle name="Hyperlink 3 79" xfId="21344" hidden="1" xr:uid="{00000000-0005-0000-0000-00005F4D0000}"/>
    <cellStyle name="Hyperlink 3 79" xfId="18411" hidden="1" xr:uid="{00000000-0005-0000-0000-0000524D0000}"/>
    <cellStyle name="Hyperlink 3 79" xfId="39855" hidden="1" xr:uid="{00000000-0005-0000-0000-0000A44D0000}"/>
    <cellStyle name="Hyperlink 3 79" xfId="25700" hidden="1" xr:uid="{00000000-0005-0000-0000-00006F4D0000}"/>
    <cellStyle name="Hyperlink 3 79" xfId="25902" hidden="1" xr:uid="{00000000-0005-0000-0000-0000704D0000}"/>
    <cellStyle name="Hyperlink 3 79" xfId="23352" hidden="1" xr:uid="{00000000-0005-0000-0000-00006E4D0000}"/>
    <cellStyle name="Hyperlink 3 79" xfId="22162" hidden="1" xr:uid="{00000000-0005-0000-0000-0000634D0000}"/>
    <cellStyle name="Hyperlink 3 79" xfId="26705" hidden="1" xr:uid="{00000000-0005-0000-0000-0000734D0000}"/>
    <cellStyle name="Hyperlink 3 79" xfId="17752" hidden="1" xr:uid="{00000000-0005-0000-0000-0000744D0000}"/>
    <cellStyle name="Hyperlink 3 79" xfId="26119" hidden="1" xr:uid="{00000000-0005-0000-0000-0000724D0000}"/>
    <cellStyle name="Hyperlink 3 79" xfId="23162" hidden="1" xr:uid="{00000000-0005-0000-0000-0000674D0000}"/>
    <cellStyle name="Hyperlink 3 79" xfId="17524" hidden="1" xr:uid="{00000000-0005-0000-0000-00005A4D0000}"/>
    <cellStyle name="Hyperlink 3 79" xfId="20339" hidden="1" xr:uid="{00000000-0005-0000-0000-00005B4D0000}"/>
    <cellStyle name="Hyperlink 3 79" xfId="27272" hidden="1" xr:uid="{00000000-0005-0000-0000-0000764D0000}"/>
    <cellStyle name="Hyperlink 3 79" xfId="25464" hidden="1" xr:uid="{00000000-0005-0000-0000-00006D4D0000}"/>
    <cellStyle name="Hyperlink 3 79" xfId="27489" hidden="1" xr:uid="{00000000-0005-0000-0000-0000784D0000}"/>
    <cellStyle name="Hyperlink 3 79" xfId="19011" hidden="1" xr:uid="{00000000-0005-0000-0000-0000554D0000}"/>
    <cellStyle name="Hyperlink 3 79" xfId="29488" hidden="1" xr:uid="{00000000-0005-0000-0000-00007D4D0000}"/>
    <cellStyle name="Hyperlink 3 79" xfId="29791" hidden="1" xr:uid="{00000000-0005-0000-0000-00007E4D0000}"/>
    <cellStyle name="Hyperlink 3 79" xfId="28495" hidden="1" xr:uid="{00000000-0005-0000-0000-00007C4D0000}"/>
    <cellStyle name="Hyperlink 3 79" xfId="26506" hidden="1" xr:uid="{00000000-0005-0000-0000-0000714D0000}"/>
    <cellStyle name="Hyperlink 3 79" xfId="30210" hidden="1" xr:uid="{00000000-0005-0000-0000-0000814D0000}"/>
    <cellStyle name="Hyperlink 3 79" xfId="30797" hidden="1" xr:uid="{00000000-0005-0000-0000-0000824D0000}"/>
    <cellStyle name="Hyperlink 3 79" xfId="30598" hidden="1" xr:uid="{00000000-0005-0000-0000-0000804D0000}"/>
    <cellStyle name="Hyperlink 3 79" xfId="27877" hidden="1" xr:uid="{00000000-0005-0000-0000-0000774D0000}"/>
    <cellStyle name="Hyperlink 3 79" xfId="38140" hidden="1" xr:uid="{00000000-0005-0000-0000-00009F4D0000}"/>
    <cellStyle name="Hyperlink 3 79" xfId="19213" hidden="1" xr:uid="{00000000-0005-0000-0000-0000564D0000}"/>
    <cellStyle name="Hyperlink 3 79" xfId="31452" hidden="1" xr:uid="{00000000-0005-0000-0000-0000874D0000}"/>
    <cellStyle name="Hyperlink 3 79" xfId="32038" hidden="1" xr:uid="{00000000-0005-0000-0000-0000884D0000}"/>
    <cellStyle name="Hyperlink 3 79" xfId="31839" hidden="1" xr:uid="{00000000-0005-0000-0000-0000864D0000}"/>
    <cellStyle name="Hyperlink 3 79" xfId="29196" hidden="1" xr:uid="{00000000-0005-0000-0000-00007B4D0000}"/>
    <cellStyle name="Hyperlink 3 79" xfId="32453" hidden="1" xr:uid="{00000000-0005-0000-0000-00008B4D0000}"/>
    <cellStyle name="Hyperlink 3 79" xfId="33684" hidden="1" xr:uid="{00000000-0005-0000-0000-00008C4D0000}"/>
    <cellStyle name="Hyperlink 3 79" xfId="33391" hidden="1" xr:uid="{00000000-0005-0000-0000-00008A4D0000}"/>
    <cellStyle name="Hyperlink 3 79" xfId="29993" hidden="1" xr:uid="{00000000-0005-0000-0000-00007F4D0000}"/>
    <cellStyle name="Hyperlink 3 79" xfId="40678" hidden="1" xr:uid="{00000000-0005-0000-0000-0000A74D0000}"/>
    <cellStyle name="Hyperlink 3 79" xfId="40880" hidden="1" xr:uid="{00000000-0005-0000-0000-0000A84D0000}"/>
    <cellStyle name="Hyperlink 3 79" xfId="34191" hidden="1" xr:uid="{00000000-0005-0000-0000-00008E4D0000}"/>
    <cellStyle name="Hyperlink 3 79" xfId="31235" hidden="1" xr:uid="{00000000-0005-0000-0000-0000854D0000}"/>
    <cellStyle name="Hyperlink 3 79" xfId="17100" hidden="1" xr:uid="{00000000-0005-0000-0000-0000514D0000}"/>
    <cellStyle name="Hyperlink 3 79" xfId="21145" hidden="1" xr:uid="{00000000-0005-0000-0000-00005D4D0000}"/>
    <cellStyle name="Hyperlink 3 79" xfId="40442" hidden="1" xr:uid="{00000000-0005-0000-0000-0000A54D0000}"/>
    <cellStyle name="Hyperlink 3 79" xfId="28076" hidden="1" xr:uid="{00000000-0005-0000-0000-0000794D0000}"/>
    <cellStyle name="Hyperlink 3 79" xfId="28278" hidden="1" xr:uid="{00000000-0005-0000-0000-00007A4D0000}"/>
    <cellStyle name="Hyperlink 3 79" xfId="39436" hidden="1" xr:uid="{00000000-0005-0000-0000-0000A14D0000}"/>
    <cellStyle name="Hyperlink 3 79" xfId="41484" hidden="1" xr:uid="{00000000-0005-0000-0000-0000A94D0000}"/>
    <cellStyle name="Hyperlink 3 79" xfId="37140" hidden="1" xr:uid="{00000000-0005-0000-0000-00009B4D0000}"/>
    <cellStyle name="Hyperlink 3 79" xfId="25265" hidden="1" xr:uid="{00000000-0005-0000-0000-00006B4D0000}"/>
    <cellStyle name="Hyperlink 3 79" xfId="27065" hidden="1" xr:uid="{00000000-0005-0000-0000-0000754D0000}"/>
    <cellStyle name="Hyperlink 3 79" xfId="38330" hidden="1" xr:uid="{00000000-0005-0000-0000-0000A64D0000}"/>
    <cellStyle name="Hyperlink 3 79" xfId="39133" hidden="1" xr:uid="{00000000-0005-0000-0000-0000A04D0000}"/>
    <cellStyle name="Hyperlink 3 79" xfId="31033" hidden="1" xr:uid="{00000000-0005-0000-0000-0000844D0000}"/>
    <cellStyle name="Hyperlink 3 79" xfId="20758" hidden="1" xr:uid="{00000000-0005-0000-0000-00005E4D0000}"/>
    <cellStyle name="Hyperlink 3 79" xfId="32871" xr:uid="{00000000-0005-0000-0000-0000AC4D0000}"/>
    <cellStyle name="Hyperlink 3 8" xfId="24325" hidden="1" xr:uid="{00000000-0005-0000-0000-0000C54D0000}"/>
    <cellStyle name="Hyperlink 3 8" xfId="24520" hidden="1" xr:uid="{00000000-0005-0000-0000-0000C64D0000}"/>
    <cellStyle name="Hyperlink 3 8" xfId="24029" hidden="1" xr:uid="{00000000-0005-0000-0000-0000C44D0000}"/>
    <cellStyle name="Hyperlink 3 8" xfId="34051" hidden="1" xr:uid="{00000000-0005-0000-0000-0000EA4D0000}"/>
    <cellStyle name="Hyperlink 3 8" xfId="40103" hidden="1" xr:uid="{00000000-0005-0000-0000-0000FF4D0000}"/>
    <cellStyle name="Hyperlink 3 8" xfId="39662" hidden="1" xr:uid="{00000000-0005-0000-0000-0000004E0000}"/>
    <cellStyle name="Hyperlink 3 8" xfId="40316" hidden="1" xr:uid="{00000000-0005-0000-0000-0000014E0000}"/>
    <cellStyle name="Hyperlink 3 8" xfId="38978" hidden="1" xr:uid="{00000000-0005-0000-0000-0000024E0000}"/>
    <cellStyle name="Hyperlink 3 8" xfId="40545" hidden="1" xr:uid="{00000000-0005-0000-0000-0000034E0000}"/>
    <cellStyle name="Hyperlink 3 8" xfId="26366" hidden="1" xr:uid="{00000000-0005-0000-0000-0000CD4D0000}"/>
    <cellStyle name="Hyperlink 3 8" xfId="36196" hidden="1" xr:uid="{00000000-0005-0000-0000-0000F34D0000}"/>
    <cellStyle name="Hyperlink 3 8" xfId="26579" hidden="1" xr:uid="{00000000-0005-0000-0000-0000CF4D0000}"/>
    <cellStyle name="Hyperlink 3 8" xfId="25926" hidden="1" xr:uid="{00000000-0005-0000-0000-0000CE4D0000}"/>
    <cellStyle name="Hyperlink 3 8" xfId="33528" hidden="1" xr:uid="{00000000-0005-0000-0000-0000EE4D0000}"/>
    <cellStyle name="Hyperlink 3 8" xfId="38701" hidden="1" xr:uid="{00000000-0005-0000-0000-0000FA4D0000}"/>
    <cellStyle name="Hyperlink 3 8" xfId="36947" hidden="1" xr:uid="{00000000-0005-0000-0000-0000F74D0000}"/>
    <cellStyle name="Hyperlink 3 8" xfId="37790" hidden="1" xr:uid="{00000000-0005-0000-0000-0000F94D0000}"/>
    <cellStyle name="Hyperlink 3 8" xfId="37388" hidden="1" xr:uid="{00000000-0005-0000-0000-0000F64D0000}"/>
    <cellStyle name="Hyperlink 3 8" xfId="31095" hidden="1" xr:uid="{00000000-0005-0000-0000-0000E14D0000}"/>
    <cellStyle name="Hyperlink 3 8" xfId="31699" hidden="1" xr:uid="{00000000-0005-0000-0000-0000E24D0000}"/>
    <cellStyle name="Hyperlink 3 8" xfId="36783" hidden="1" xr:uid="{00000000-0005-0000-0000-0000F54D0000}"/>
    <cellStyle name="Hyperlink 3 8" xfId="31912" hidden="1" xr:uid="{00000000-0005-0000-0000-0000E44D0000}"/>
    <cellStyle name="Hyperlink 3 8" xfId="21805" hidden="1" xr:uid="{00000000-0005-0000-0000-0000BD4D0000}"/>
    <cellStyle name="Hyperlink 3 8" xfId="31259" hidden="1" xr:uid="{00000000-0005-0000-0000-0000E34D0000}"/>
    <cellStyle name="Hyperlink 3 8" xfId="21969" hidden="1" xr:uid="{00000000-0005-0000-0000-0000BF4D0000}"/>
    <cellStyle name="Hyperlink 3 8" xfId="37947" hidden="1" xr:uid="{00000000-0005-0000-0000-0000FB4D0000}"/>
    <cellStyle name="Hyperlink 3 8" xfId="33856" hidden="1" xr:uid="{00000000-0005-0000-0000-0000E94D0000}"/>
    <cellStyle name="Hyperlink 3 8" xfId="22410" hidden="1" xr:uid="{00000000-0005-0000-0000-0000BE4D0000}"/>
    <cellStyle name="Hyperlink 3 8" xfId="34656" hidden="1" xr:uid="{00000000-0005-0000-0000-0000EB4D0000}"/>
    <cellStyle name="Hyperlink 3 8" xfId="22969" hidden="1" xr:uid="{00000000-0005-0000-0000-0000C34D0000}"/>
    <cellStyle name="Hyperlink 3 8" xfId="34869" hidden="1" xr:uid="{00000000-0005-0000-0000-0000ED4D0000}"/>
    <cellStyle name="Hyperlink 3 8" xfId="18271" hidden="1" xr:uid="{00000000-0005-0000-0000-0000AE4D0000}"/>
    <cellStyle name="Hyperlink 3 8" xfId="34215" hidden="1" xr:uid="{00000000-0005-0000-0000-0000EC4D0000}"/>
    <cellStyle name="Hyperlink 3 8" xfId="18580" hidden="1" xr:uid="{00000000-0005-0000-0000-0000B04D0000}"/>
    <cellStyle name="Hyperlink 3 8" xfId="41557" hidden="1" xr:uid="{00000000-0005-0000-0000-0000074E0000}"/>
    <cellStyle name="Hyperlink 3 8" xfId="35543" hidden="1" xr:uid="{00000000-0005-0000-0000-0000F24D0000}"/>
    <cellStyle name="Hyperlink 3 8" xfId="17128" hidden="1" xr:uid="{00000000-0005-0000-0000-0000AF4D0000}"/>
    <cellStyle name="Hyperlink 3 8" xfId="36575" hidden="1" xr:uid="{00000000-0005-0000-0000-0000F44D0000}"/>
    <cellStyle name="Hyperlink 3 8" xfId="25762" hidden="1" xr:uid="{00000000-0005-0000-0000-0000CC4D0000}"/>
    <cellStyle name="Hyperlink 3 8" xfId="21218" hidden="1" xr:uid="{00000000-0005-0000-0000-0000BB4D0000}"/>
    <cellStyle name="Hyperlink 3 8" xfId="20401" hidden="1" xr:uid="{00000000-0005-0000-0000-0000B84D0000}"/>
    <cellStyle name="Hyperlink 3 8" xfId="20565" hidden="1" xr:uid="{00000000-0005-0000-0000-0000BA4D0000}"/>
    <cellStyle name="Hyperlink 3 8" xfId="20206" hidden="1" xr:uid="{00000000-0005-0000-0000-0000B74D0000}"/>
    <cellStyle name="Hyperlink 3 8" xfId="37601" hidden="1" xr:uid="{00000000-0005-0000-0000-0000F84D0000}"/>
    <cellStyle name="Hyperlink 3 8" xfId="22623" hidden="1" xr:uid="{00000000-0005-0000-0000-0000C04D0000}"/>
    <cellStyle name="Hyperlink 3 8" xfId="18548" hidden="1" xr:uid="{00000000-0005-0000-0000-0000B64D0000}"/>
    <cellStyle name="Hyperlink 3 8" xfId="23723" hidden="1" xr:uid="{00000000-0005-0000-0000-0000C24D0000}"/>
    <cellStyle name="Hyperlink 3 8" xfId="28145" hidden="1" xr:uid="{00000000-0005-0000-0000-0000D64D0000}"/>
    <cellStyle name="Hyperlink 3 8" xfId="22812" hidden="1" xr:uid="{00000000-0005-0000-0000-0000C14D0000}"/>
    <cellStyle name="Hyperlink 3 8" xfId="28302" hidden="1" xr:uid="{00000000-0005-0000-0000-0000D84D0000}"/>
    <cellStyle name="Hyperlink 3 8" xfId="21597" hidden="1" xr:uid="{00000000-0005-0000-0000-0000BC4D0000}"/>
    <cellStyle name="Hyperlink 3 8" xfId="25125" hidden="1" xr:uid="{00000000-0005-0000-0000-0000C74D0000}"/>
    <cellStyle name="Hyperlink 3 8" xfId="29056" hidden="1" xr:uid="{00000000-0005-0000-0000-0000D74D0000}"/>
    <cellStyle name="Hyperlink 3 8" xfId="25338" hidden="1" xr:uid="{00000000-0005-0000-0000-0000C94D0000}"/>
    <cellStyle name="Hyperlink 3 8" xfId="30458" hidden="1" xr:uid="{00000000-0005-0000-0000-0000DC4D0000}"/>
    <cellStyle name="Hyperlink 3 8" xfId="25567" hidden="1" xr:uid="{00000000-0005-0000-0000-0000CB4D0000}"/>
    <cellStyle name="Hyperlink 3 8" xfId="39007" hidden="1" xr:uid="{00000000-0005-0000-0000-0000FC4D0000}"/>
    <cellStyle name="Hyperlink 3 8" xfId="24000" hidden="1" xr:uid="{00000000-0005-0000-0000-0000CA4D0000}"/>
    <cellStyle name="Hyperlink 3 8" xfId="39498" hidden="1" xr:uid="{00000000-0005-0000-0000-0000FE4D0000}"/>
    <cellStyle name="Hyperlink 3 8" xfId="16960" hidden="1" xr:uid="{00000000-0005-0000-0000-0000AD4D0000}"/>
    <cellStyle name="Hyperlink 3 8" xfId="20146" hidden="1" xr:uid="{00000000-0005-0000-0000-0000D04D0000}"/>
    <cellStyle name="Hyperlink 3 8" xfId="39303" hidden="1" xr:uid="{00000000-0005-0000-0000-0000FD4D0000}"/>
    <cellStyle name="Hyperlink 3 8" xfId="27132" hidden="1" xr:uid="{00000000-0005-0000-0000-0000D24D0000}"/>
    <cellStyle name="Hyperlink 3 8" xfId="32102" hidden="1" xr:uid="{00000000-0005-0000-0000-0000E54D0000}"/>
    <cellStyle name="Hyperlink 3 8" xfId="27296" hidden="1" xr:uid="{00000000-0005-0000-0000-0000D44D0000}"/>
    <cellStyle name="Hyperlink 3 8" xfId="40904" hidden="1" xr:uid="{00000000-0005-0000-0000-0000064E0000}"/>
    <cellStyle name="Hyperlink 3 8" xfId="27737" hidden="1" xr:uid="{00000000-0005-0000-0000-0000D34D0000}"/>
    <cellStyle name="Hyperlink 3 8" xfId="41344" hidden="1" xr:uid="{00000000-0005-0000-0000-0000054E0000}"/>
    <cellStyle name="Hyperlink 3 8" xfId="21005" hidden="1" xr:uid="{00000000-0005-0000-0000-0000B94D0000}"/>
    <cellStyle name="Hyperlink 3 8" xfId="29362" hidden="1" xr:uid="{00000000-0005-0000-0000-0000D94D0000}"/>
    <cellStyle name="Hyperlink 3 8" xfId="40740" hidden="1" xr:uid="{00000000-0005-0000-0000-0000044E0000}"/>
    <cellStyle name="Hyperlink 3 8" xfId="29853" hidden="1" xr:uid="{00000000-0005-0000-0000-0000DB4D0000}"/>
    <cellStyle name="Hyperlink 3 8" xfId="35184" hidden="1" xr:uid="{00000000-0005-0000-0000-0000EF4D0000}"/>
    <cellStyle name="Hyperlink 3 8" xfId="29658" hidden="1" xr:uid="{00000000-0005-0000-0000-0000DA4D0000}"/>
    <cellStyle name="Hyperlink 3 8" xfId="35983" hidden="1" xr:uid="{00000000-0005-0000-0000-0000F14D0000}"/>
    <cellStyle name="Hyperlink 3 8" xfId="35379" hidden="1" xr:uid="{00000000-0005-0000-0000-0000F04D0000}"/>
    <cellStyle name="Hyperlink 3 8" xfId="27950" hidden="1" xr:uid="{00000000-0005-0000-0000-0000D54D0000}"/>
    <cellStyle name="Hyperlink 3 8" xfId="30900" hidden="1" xr:uid="{00000000-0005-0000-0000-0000E04D0000}"/>
    <cellStyle name="Hyperlink 3 8" xfId="30671" hidden="1" xr:uid="{00000000-0005-0000-0000-0000DE4D0000}"/>
    <cellStyle name="Hyperlink 3 8" xfId="29333" hidden="1" xr:uid="{00000000-0005-0000-0000-0000DF4D0000}"/>
    <cellStyle name="Hyperlink 3 8" xfId="30017" hidden="1" xr:uid="{00000000-0005-0000-0000-0000DD4D0000}"/>
    <cellStyle name="Hyperlink 3 8" xfId="24684" hidden="1" xr:uid="{00000000-0005-0000-0000-0000C84D0000}"/>
    <cellStyle name="Hyperlink 3 8" xfId="18878" hidden="1" xr:uid="{00000000-0005-0000-0000-0000B14D0000}"/>
    <cellStyle name="Hyperlink 3 8" xfId="19073" hidden="1" xr:uid="{00000000-0005-0000-0000-0000B24D0000}"/>
    <cellStyle name="Hyperlink 3 8" xfId="19678" hidden="1" xr:uid="{00000000-0005-0000-0000-0000B34D0000}"/>
    <cellStyle name="Hyperlink 3 8" xfId="19237" hidden="1" xr:uid="{00000000-0005-0000-0000-0000B44D0000}"/>
    <cellStyle name="Hyperlink 3 8" xfId="19891" hidden="1" xr:uid="{00000000-0005-0000-0000-0000B54D0000}"/>
    <cellStyle name="Hyperlink 3 8" xfId="33251" hidden="1" xr:uid="{00000000-0005-0000-0000-0000E64D0000}"/>
    <cellStyle name="Hyperlink 3 8" xfId="26932" hidden="1" xr:uid="{00000000-0005-0000-0000-0000D14D0000}"/>
    <cellStyle name="Hyperlink 3 8" xfId="33558" hidden="1" xr:uid="{00000000-0005-0000-0000-0000E84D0000}"/>
    <cellStyle name="Hyperlink 3 8" xfId="32260" hidden="1" xr:uid="{00000000-0005-0000-0000-0000E74D0000}"/>
    <cellStyle name="Hyperlink 3 8" xfId="35124" xr:uid="{00000000-0005-0000-0000-0000084E0000}"/>
    <cellStyle name="Hyperlink 3 80" xfId="27066" hidden="1" xr:uid="{00000000-0005-0000-0000-00002D4E0000}"/>
    <cellStyle name="Hyperlink 3 80" xfId="27273" hidden="1" xr:uid="{00000000-0005-0000-0000-00002E4E0000}"/>
    <cellStyle name="Hyperlink 3 80" xfId="17754" hidden="1" xr:uid="{00000000-0005-0000-0000-00002C4E0000}"/>
    <cellStyle name="Hyperlink 3 80" xfId="26706" hidden="1" xr:uid="{00000000-0005-0000-0000-00002B4E0000}"/>
    <cellStyle name="Hyperlink 3 80" xfId="40244" hidden="1" xr:uid="{00000000-0005-0000-0000-00005B4E0000}"/>
    <cellStyle name="Hyperlink 3 80" xfId="39856" hidden="1" xr:uid="{00000000-0005-0000-0000-00005C4E0000}"/>
    <cellStyle name="Hyperlink 3 80" xfId="40443" hidden="1" xr:uid="{00000000-0005-0000-0000-00005D4E0000}"/>
    <cellStyle name="Hyperlink 3 80" xfId="38331" hidden="1" xr:uid="{00000000-0005-0000-0000-00005E4E0000}"/>
    <cellStyle name="Hyperlink 3 80" xfId="40679" hidden="1" xr:uid="{00000000-0005-0000-0000-00005F4E0000}"/>
    <cellStyle name="Hyperlink 3 80" xfId="29197" hidden="1" xr:uid="{00000000-0005-0000-0000-0000334E0000}"/>
    <cellStyle name="Hyperlink 3 80" xfId="28279" hidden="1" xr:uid="{00000000-0005-0000-0000-0000324E0000}"/>
    <cellStyle name="Hyperlink 3 80" xfId="29489" hidden="1" xr:uid="{00000000-0005-0000-0000-0000354E0000}"/>
    <cellStyle name="Hyperlink 3 80" xfId="28496" hidden="1" xr:uid="{00000000-0005-0000-0000-0000344E0000}"/>
    <cellStyle name="Hyperlink 3 80" xfId="34996" hidden="1" xr:uid="{00000000-0005-0000-0000-0000494E0000}"/>
    <cellStyle name="Hyperlink 3 80" xfId="32644" hidden="1" xr:uid="{00000000-0005-0000-0000-00004A4E0000}"/>
    <cellStyle name="Hyperlink 3 80" xfId="23353" hidden="1" xr:uid="{00000000-0005-0000-0000-0000264E0000}"/>
    <cellStyle name="Hyperlink 3 80" xfId="25701" hidden="1" xr:uid="{00000000-0005-0000-0000-0000274E0000}"/>
    <cellStyle name="Hyperlink 3 80" xfId="25465" hidden="1" xr:uid="{00000000-0005-0000-0000-0000254E0000}"/>
    <cellStyle name="Hyperlink 3 80" xfId="24878" hidden="1" xr:uid="{00000000-0005-0000-0000-0000244E0000}"/>
    <cellStyle name="Hyperlink 3 80" xfId="28077" hidden="1" xr:uid="{00000000-0005-0000-0000-0000314E0000}"/>
    <cellStyle name="Hyperlink 3 80" xfId="18412" hidden="1" xr:uid="{00000000-0005-0000-0000-00000A4E0000}"/>
    <cellStyle name="Hyperlink 3 80" xfId="17101" hidden="1" xr:uid="{00000000-0005-0000-0000-0000094E0000}"/>
    <cellStyle name="Hyperlink 3 80" xfId="18707" hidden="1" xr:uid="{00000000-0005-0000-0000-00000C4E0000}"/>
    <cellStyle name="Hyperlink 3 80" xfId="17334" hidden="1" xr:uid="{00000000-0005-0000-0000-00000B4E0000}"/>
    <cellStyle name="Hyperlink 3 80" xfId="29792" hidden="1" xr:uid="{00000000-0005-0000-0000-0000364E0000}"/>
    <cellStyle name="Hyperlink 3 80" xfId="37924" hidden="1" xr:uid="{00000000-0005-0000-0000-0000554E0000}"/>
    <cellStyle name="Hyperlink 3 80" xfId="38842" hidden="1" xr:uid="{00000000-0005-0000-0000-0000564E0000}"/>
    <cellStyle name="Hyperlink 3 80" xfId="20542" hidden="1" xr:uid="{00000000-0005-0000-0000-0000144E0000}"/>
    <cellStyle name="Hyperlink 3 80" xfId="21146" hidden="1" xr:uid="{00000000-0005-0000-0000-0000154E0000}"/>
    <cellStyle name="Hyperlink 3 80" xfId="20340" hidden="1" xr:uid="{00000000-0005-0000-0000-0000134E0000}"/>
    <cellStyle name="Hyperlink 3 80" xfId="17525" hidden="1" xr:uid="{00000000-0005-0000-0000-0000124E0000}"/>
    <cellStyle name="Hyperlink 3 80" xfId="31236" hidden="1" xr:uid="{00000000-0005-0000-0000-00003D4E0000}"/>
    <cellStyle name="Hyperlink 3 80" xfId="24459" hidden="1" xr:uid="{00000000-0005-0000-0000-0000214E0000}"/>
    <cellStyle name="Hyperlink 3 80" xfId="24661" hidden="1" xr:uid="{00000000-0005-0000-0000-0000224E0000}"/>
    <cellStyle name="Hyperlink 3 80" xfId="30211" hidden="1" xr:uid="{00000000-0005-0000-0000-0000394E0000}"/>
    <cellStyle name="Hyperlink 3 80" xfId="30798" hidden="1" xr:uid="{00000000-0005-0000-0000-00003A4E0000}"/>
    <cellStyle name="Hyperlink 3 80" xfId="30599" hidden="1" xr:uid="{00000000-0005-0000-0000-0000384E0000}"/>
    <cellStyle name="Hyperlink 3 80" xfId="29994" hidden="1" xr:uid="{00000000-0005-0000-0000-0000374E0000}"/>
    <cellStyle name="Hyperlink 3 80" xfId="33685" hidden="1" xr:uid="{00000000-0005-0000-0000-0000444E0000}"/>
    <cellStyle name="Hyperlink 3 80" xfId="25903" hidden="1" xr:uid="{00000000-0005-0000-0000-0000284E0000}"/>
    <cellStyle name="Hyperlink 3 80" xfId="26507" hidden="1" xr:uid="{00000000-0005-0000-0000-0000294E0000}"/>
    <cellStyle name="Hyperlink 3 80" xfId="32039" hidden="1" xr:uid="{00000000-0005-0000-0000-0000404E0000}"/>
    <cellStyle name="Hyperlink 3 80" xfId="32236" hidden="1" xr:uid="{00000000-0005-0000-0000-0000414E0000}"/>
    <cellStyle name="Hyperlink 3 80" xfId="31453" hidden="1" xr:uid="{00000000-0005-0000-0000-00003F4E0000}"/>
    <cellStyle name="Hyperlink 3 80" xfId="31840" hidden="1" xr:uid="{00000000-0005-0000-0000-00003E4E0000}"/>
    <cellStyle name="Hyperlink 3 80" xfId="35318" hidden="1" xr:uid="{00000000-0005-0000-0000-00004B4E0000}"/>
    <cellStyle name="Hyperlink 3 80" xfId="39134" hidden="1" xr:uid="{00000000-0005-0000-0000-0000584E0000}"/>
    <cellStyle name="Hyperlink 3 80" xfId="38141" hidden="1" xr:uid="{00000000-0005-0000-0000-0000574E0000}"/>
    <cellStyle name="Hyperlink 3 80" xfId="39639" hidden="1" xr:uid="{00000000-0005-0000-0000-00005A4E0000}"/>
    <cellStyle name="Hyperlink 3 80" xfId="39437" hidden="1" xr:uid="{00000000-0005-0000-0000-0000594E0000}"/>
    <cellStyle name="Hyperlink 3 80" xfId="36709" hidden="1" xr:uid="{00000000-0005-0000-0000-0000504E0000}"/>
    <cellStyle name="Hyperlink 3 80" xfId="20759" hidden="1" xr:uid="{00000000-0005-0000-0000-0000164E0000}"/>
    <cellStyle name="Hyperlink 3 80" xfId="21345" hidden="1" xr:uid="{00000000-0005-0000-0000-0000174E0000}"/>
    <cellStyle name="Hyperlink 3 80" xfId="41098" hidden="1" xr:uid="{00000000-0005-0000-0000-0000624E0000}"/>
    <cellStyle name="Hyperlink 3 80" xfId="41684" hidden="1" xr:uid="{00000000-0005-0000-0000-0000634E0000}"/>
    <cellStyle name="Hyperlink 3 80" xfId="41485" hidden="1" xr:uid="{00000000-0005-0000-0000-0000614E0000}"/>
    <cellStyle name="Hyperlink 3 80" xfId="40881" hidden="1" xr:uid="{00000000-0005-0000-0000-0000604E0000}"/>
    <cellStyle name="Hyperlink 3 80" xfId="22750" hidden="1" xr:uid="{00000000-0005-0000-0000-00001C4E0000}"/>
    <cellStyle name="Hyperlink 3 80" xfId="28686" hidden="1" xr:uid="{00000000-0005-0000-0000-00003B4E0000}"/>
    <cellStyle name="Hyperlink 3 80" xfId="31034" hidden="1" xr:uid="{00000000-0005-0000-0000-00003C4E0000}"/>
    <cellStyle name="Hyperlink 3 80" xfId="37141" hidden="1" xr:uid="{00000000-0005-0000-0000-0000534E0000}"/>
    <cellStyle name="Hyperlink 3 80" xfId="37728" hidden="1" xr:uid="{00000000-0005-0000-0000-0000544E0000}"/>
    <cellStyle name="Hyperlink 3 80" xfId="37529" hidden="1" xr:uid="{00000000-0005-0000-0000-0000524E0000}"/>
    <cellStyle name="Hyperlink 3 80" xfId="36924" hidden="1" xr:uid="{00000000-0005-0000-0000-0000514E0000}"/>
    <cellStyle name="Hyperlink 3 80" xfId="25266" hidden="1" xr:uid="{00000000-0005-0000-0000-0000234E0000}"/>
    <cellStyle name="Hyperlink 3 80" xfId="33392" hidden="1" xr:uid="{00000000-0005-0000-0000-0000424E0000}"/>
    <cellStyle name="Hyperlink 3 80" xfId="32454" hidden="1" xr:uid="{00000000-0005-0000-0000-0000434E0000}"/>
    <cellStyle name="Hyperlink 3 80" xfId="23163" hidden="1" xr:uid="{00000000-0005-0000-0000-00001F4E0000}"/>
    <cellStyle name="Hyperlink 3 80" xfId="24156" hidden="1" xr:uid="{00000000-0005-0000-0000-0000204E0000}"/>
    <cellStyle name="Hyperlink 3 80" xfId="23864" hidden="1" xr:uid="{00000000-0005-0000-0000-00001E4E0000}"/>
    <cellStyle name="Hyperlink 3 80" xfId="22946" hidden="1" xr:uid="{00000000-0005-0000-0000-00001D4E0000}"/>
    <cellStyle name="Hyperlink 3 80" xfId="26120" hidden="1" xr:uid="{00000000-0005-0000-0000-00002A4E0000}"/>
    <cellStyle name="Hyperlink 3 80" xfId="21946" hidden="1" xr:uid="{00000000-0005-0000-0000-0000194E0000}"/>
    <cellStyle name="Hyperlink 3 80" xfId="21731" hidden="1" xr:uid="{00000000-0005-0000-0000-0000184E0000}"/>
    <cellStyle name="Hyperlink 3 80" xfId="22163" hidden="1" xr:uid="{00000000-0005-0000-0000-00001B4E0000}"/>
    <cellStyle name="Hyperlink 3 80" xfId="22551" hidden="1" xr:uid="{00000000-0005-0000-0000-00001A4E0000}"/>
    <cellStyle name="Hyperlink 3 80" xfId="27878" hidden="1" xr:uid="{00000000-0005-0000-0000-00002F4E0000}"/>
    <cellStyle name="Hyperlink 3 80" xfId="27490" hidden="1" xr:uid="{00000000-0005-0000-0000-0000304E0000}"/>
    <cellStyle name="Hyperlink 3 80" xfId="34797" hidden="1" xr:uid="{00000000-0005-0000-0000-0000474E0000}"/>
    <cellStyle name="Hyperlink 3 80" xfId="34409" hidden="1" xr:uid="{00000000-0005-0000-0000-0000484E0000}"/>
    <cellStyle name="Hyperlink 3 80" xfId="34192" hidden="1" xr:uid="{00000000-0005-0000-0000-0000464E0000}"/>
    <cellStyle name="Hyperlink 3 80" xfId="33990" hidden="1" xr:uid="{00000000-0005-0000-0000-0000454E0000}"/>
    <cellStyle name="Hyperlink 3 80" xfId="19012" hidden="1" xr:uid="{00000000-0005-0000-0000-00000D4E0000}"/>
    <cellStyle name="Hyperlink 3 80" xfId="19214" hidden="1" xr:uid="{00000000-0005-0000-0000-00000E4E0000}"/>
    <cellStyle name="Hyperlink 3 80" xfId="19819" hidden="1" xr:uid="{00000000-0005-0000-0000-00000F4E0000}"/>
    <cellStyle name="Hyperlink 3 80" xfId="19431" hidden="1" xr:uid="{00000000-0005-0000-0000-0000104E0000}"/>
    <cellStyle name="Hyperlink 3 80" xfId="20018" hidden="1" xr:uid="{00000000-0005-0000-0000-0000114E0000}"/>
    <cellStyle name="Hyperlink 3 80" xfId="36124" hidden="1" xr:uid="{00000000-0005-0000-0000-00004D4E0000}"/>
    <cellStyle name="Hyperlink 3 80" xfId="35520" hidden="1" xr:uid="{00000000-0005-0000-0000-00004C4E0000}"/>
    <cellStyle name="Hyperlink 3 80" xfId="36323" hidden="1" xr:uid="{00000000-0005-0000-0000-00004F4E0000}"/>
    <cellStyle name="Hyperlink 3 80" xfId="35737" hidden="1" xr:uid="{00000000-0005-0000-0000-00004E4E0000}"/>
    <cellStyle name="Hyperlink 3 80" xfId="32873" xr:uid="{00000000-0005-0000-0000-0000644E0000}"/>
    <cellStyle name="Hyperlink 3 81" xfId="27067" hidden="1" xr:uid="{00000000-0005-0000-0000-0000894E0000}"/>
    <cellStyle name="Hyperlink 3 81" xfId="27274" hidden="1" xr:uid="{00000000-0005-0000-0000-00008A4E0000}"/>
    <cellStyle name="Hyperlink 3 81" xfId="17755" hidden="1" xr:uid="{00000000-0005-0000-0000-0000884E0000}"/>
    <cellStyle name="Hyperlink 3 81" xfId="26707" hidden="1" xr:uid="{00000000-0005-0000-0000-0000874E0000}"/>
    <cellStyle name="Hyperlink 3 81" xfId="40245" hidden="1" xr:uid="{00000000-0005-0000-0000-0000B74E0000}"/>
    <cellStyle name="Hyperlink 3 81" xfId="39857" hidden="1" xr:uid="{00000000-0005-0000-0000-0000B84E0000}"/>
    <cellStyle name="Hyperlink 3 81" xfId="40444" hidden="1" xr:uid="{00000000-0005-0000-0000-0000B94E0000}"/>
    <cellStyle name="Hyperlink 3 81" xfId="38332" hidden="1" xr:uid="{00000000-0005-0000-0000-0000BA4E0000}"/>
    <cellStyle name="Hyperlink 3 81" xfId="40680" hidden="1" xr:uid="{00000000-0005-0000-0000-0000BB4E0000}"/>
    <cellStyle name="Hyperlink 3 81" xfId="29198" hidden="1" xr:uid="{00000000-0005-0000-0000-00008F4E0000}"/>
    <cellStyle name="Hyperlink 3 81" xfId="28280" hidden="1" xr:uid="{00000000-0005-0000-0000-00008E4E0000}"/>
    <cellStyle name="Hyperlink 3 81" xfId="29490" hidden="1" xr:uid="{00000000-0005-0000-0000-0000914E0000}"/>
    <cellStyle name="Hyperlink 3 81" xfId="28497" hidden="1" xr:uid="{00000000-0005-0000-0000-0000904E0000}"/>
    <cellStyle name="Hyperlink 3 81" xfId="34997" hidden="1" xr:uid="{00000000-0005-0000-0000-0000A54E0000}"/>
    <cellStyle name="Hyperlink 3 81" xfId="32645" hidden="1" xr:uid="{00000000-0005-0000-0000-0000A64E0000}"/>
    <cellStyle name="Hyperlink 3 81" xfId="23354" hidden="1" xr:uid="{00000000-0005-0000-0000-0000824E0000}"/>
    <cellStyle name="Hyperlink 3 81" xfId="25702" hidden="1" xr:uid="{00000000-0005-0000-0000-0000834E0000}"/>
    <cellStyle name="Hyperlink 3 81" xfId="25466" hidden="1" xr:uid="{00000000-0005-0000-0000-0000814E0000}"/>
    <cellStyle name="Hyperlink 3 81" xfId="24879" hidden="1" xr:uid="{00000000-0005-0000-0000-0000804E0000}"/>
    <cellStyle name="Hyperlink 3 81" xfId="28078" hidden="1" xr:uid="{00000000-0005-0000-0000-00008D4E0000}"/>
    <cellStyle name="Hyperlink 3 81" xfId="18413" hidden="1" xr:uid="{00000000-0005-0000-0000-0000664E0000}"/>
    <cellStyle name="Hyperlink 3 81" xfId="17102" hidden="1" xr:uid="{00000000-0005-0000-0000-0000654E0000}"/>
    <cellStyle name="Hyperlink 3 81" xfId="18708" hidden="1" xr:uid="{00000000-0005-0000-0000-0000684E0000}"/>
    <cellStyle name="Hyperlink 3 81" xfId="17335" hidden="1" xr:uid="{00000000-0005-0000-0000-0000674E0000}"/>
    <cellStyle name="Hyperlink 3 81" xfId="29793" hidden="1" xr:uid="{00000000-0005-0000-0000-0000924E0000}"/>
    <cellStyle name="Hyperlink 3 81" xfId="37925" hidden="1" xr:uid="{00000000-0005-0000-0000-0000B14E0000}"/>
    <cellStyle name="Hyperlink 3 81" xfId="38843" hidden="1" xr:uid="{00000000-0005-0000-0000-0000B24E0000}"/>
    <cellStyle name="Hyperlink 3 81" xfId="20543" hidden="1" xr:uid="{00000000-0005-0000-0000-0000704E0000}"/>
    <cellStyle name="Hyperlink 3 81" xfId="21147" hidden="1" xr:uid="{00000000-0005-0000-0000-0000714E0000}"/>
    <cellStyle name="Hyperlink 3 81" xfId="20341" hidden="1" xr:uid="{00000000-0005-0000-0000-00006F4E0000}"/>
    <cellStyle name="Hyperlink 3 81" xfId="17526" hidden="1" xr:uid="{00000000-0005-0000-0000-00006E4E0000}"/>
    <cellStyle name="Hyperlink 3 81" xfId="31237" hidden="1" xr:uid="{00000000-0005-0000-0000-0000994E0000}"/>
    <cellStyle name="Hyperlink 3 81" xfId="24460" hidden="1" xr:uid="{00000000-0005-0000-0000-00007D4E0000}"/>
    <cellStyle name="Hyperlink 3 81" xfId="24662" hidden="1" xr:uid="{00000000-0005-0000-0000-00007E4E0000}"/>
    <cellStyle name="Hyperlink 3 81" xfId="30212" hidden="1" xr:uid="{00000000-0005-0000-0000-0000954E0000}"/>
    <cellStyle name="Hyperlink 3 81" xfId="30799" hidden="1" xr:uid="{00000000-0005-0000-0000-0000964E0000}"/>
    <cellStyle name="Hyperlink 3 81" xfId="30600" hidden="1" xr:uid="{00000000-0005-0000-0000-0000944E0000}"/>
    <cellStyle name="Hyperlink 3 81" xfId="29995" hidden="1" xr:uid="{00000000-0005-0000-0000-0000934E0000}"/>
    <cellStyle name="Hyperlink 3 81" xfId="33686" hidden="1" xr:uid="{00000000-0005-0000-0000-0000A04E0000}"/>
    <cellStyle name="Hyperlink 3 81" xfId="25904" hidden="1" xr:uid="{00000000-0005-0000-0000-0000844E0000}"/>
    <cellStyle name="Hyperlink 3 81" xfId="26508" hidden="1" xr:uid="{00000000-0005-0000-0000-0000854E0000}"/>
    <cellStyle name="Hyperlink 3 81" xfId="32040" hidden="1" xr:uid="{00000000-0005-0000-0000-00009C4E0000}"/>
    <cellStyle name="Hyperlink 3 81" xfId="32237" hidden="1" xr:uid="{00000000-0005-0000-0000-00009D4E0000}"/>
    <cellStyle name="Hyperlink 3 81" xfId="31454" hidden="1" xr:uid="{00000000-0005-0000-0000-00009B4E0000}"/>
    <cellStyle name="Hyperlink 3 81" xfId="31841" hidden="1" xr:uid="{00000000-0005-0000-0000-00009A4E0000}"/>
    <cellStyle name="Hyperlink 3 81" xfId="35319" hidden="1" xr:uid="{00000000-0005-0000-0000-0000A74E0000}"/>
    <cellStyle name="Hyperlink 3 81" xfId="39135" hidden="1" xr:uid="{00000000-0005-0000-0000-0000B44E0000}"/>
    <cellStyle name="Hyperlink 3 81" xfId="38142" hidden="1" xr:uid="{00000000-0005-0000-0000-0000B34E0000}"/>
    <cellStyle name="Hyperlink 3 81" xfId="39640" hidden="1" xr:uid="{00000000-0005-0000-0000-0000B64E0000}"/>
    <cellStyle name="Hyperlink 3 81" xfId="39438" hidden="1" xr:uid="{00000000-0005-0000-0000-0000B54E0000}"/>
    <cellStyle name="Hyperlink 3 81" xfId="36710" hidden="1" xr:uid="{00000000-0005-0000-0000-0000AC4E0000}"/>
    <cellStyle name="Hyperlink 3 81" xfId="20760" hidden="1" xr:uid="{00000000-0005-0000-0000-0000724E0000}"/>
    <cellStyle name="Hyperlink 3 81" xfId="21346" hidden="1" xr:uid="{00000000-0005-0000-0000-0000734E0000}"/>
    <cellStyle name="Hyperlink 3 81" xfId="41099" hidden="1" xr:uid="{00000000-0005-0000-0000-0000BE4E0000}"/>
    <cellStyle name="Hyperlink 3 81" xfId="41685" hidden="1" xr:uid="{00000000-0005-0000-0000-0000BF4E0000}"/>
    <cellStyle name="Hyperlink 3 81" xfId="41486" hidden="1" xr:uid="{00000000-0005-0000-0000-0000BD4E0000}"/>
    <cellStyle name="Hyperlink 3 81" xfId="40882" hidden="1" xr:uid="{00000000-0005-0000-0000-0000BC4E0000}"/>
    <cellStyle name="Hyperlink 3 81" xfId="22751" hidden="1" xr:uid="{00000000-0005-0000-0000-0000784E0000}"/>
    <cellStyle name="Hyperlink 3 81" xfId="28687" hidden="1" xr:uid="{00000000-0005-0000-0000-0000974E0000}"/>
    <cellStyle name="Hyperlink 3 81" xfId="31035" hidden="1" xr:uid="{00000000-0005-0000-0000-0000984E0000}"/>
    <cellStyle name="Hyperlink 3 81" xfId="37142" hidden="1" xr:uid="{00000000-0005-0000-0000-0000AF4E0000}"/>
    <cellStyle name="Hyperlink 3 81" xfId="37729" hidden="1" xr:uid="{00000000-0005-0000-0000-0000B04E0000}"/>
    <cellStyle name="Hyperlink 3 81" xfId="37530" hidden="1" xr:uid="{00000000-0005-0000-0000-0000AE4E0000}"/>
    <cellStyle name="Hyperlink 3 81" xfId="36925" hidden="1" xr:uid="{00000000-0005-0000-0000-0000AD4E0000}"/>
    <cellStyle name="Hyperlink 3 81" xfId="25267" hidden="1" xr:uid="{00000000-0005-0000-0000-00007F4E0000}"/>
    <cellStyle name="Hyperlink 3 81" xfId="33393" hidden="1" xr:uid="{00000000-0005-0000-0000-00009E4E0000}"/>
    <cellStyle name="Hyperlink 3 81" xfId="32455" hidden="1" xr:uid="{00000000-0005-0000-0000-00009F4E0000}"/>
    <cellStyle name="Hyperlink 3 81" xfId="23164" hidden="1" xr:uid="{00000000-0005-0000-0000-00007B4E0000}"/>
    <cellStyle name="Hyperlink 3 81" xfId="24157" hidden="1" xr:uid="{00000000-0005-0000-0000-00007C4E0000}"/>
    <cellStyle name="Hyperlink 3 81" xfId="23865" hidden="1" xr:uid="{00000000-0005-0000-0000-00007A4E0000}"/>
    <cellStyle name="Hyperlink 3 81" xfId="22947" hidden="1" xr:uid="{00000000-0005-0000-0000-0000794E0000}"/>
    <cellStyle name="Hyperlink 3 81" xfId="26121" hidden="1" xr:uid="{00000000-0005-0000-0000-0000864E0000}"/>
    <cellStyle name="Hyperlink 3 81" xfId="21947" hidden="1" xr:uid="{00000000-0005-0000-0000-0000754E0000}"/>
    <cellStyle name="Hyperlink 3 81" xfId="21732" hidden="1" xr:uid="{00000000-0005-0000-0000-0000744E0000}"/>
    <cellStyle name="Hyperlink 3 81" xfId="22164" hidden="1" xr:uid="{00000000-0005-0000-0000-0000774E0000}"/>
    <cellStyle name="Hyperlink 3 81" xfId="22552" hidden="1" xr:uid="{00000000-0005-0000-0000-0000764E0000}"/>
    <cellStyle name="Hyperlink 3 81" xfId="27879" hidden="1" xr:uid="{00000000-0005-0000-0000-00008B4E0000}"/>
    <cellStyle name="Hyperlink 3 81" xfId="27491" hidden="1" xr:uid="{00000000-0005-0000-0000-00008C4E0000}"/>
    <cellStyle name="Hyperlink 3 81" xfId="34798" hidden="1" xr:uid="{00000000-0005-0000-0000-0000A34E0000}"/>
    <cellStyle name="Hyperlink 3 81" xfId="34410" hidden="1" xr:uid="{00000000-0005-0000-0000-0000A44E0000}"/>
    <cellStyle name="Hyperlink 3 81" xfId="34193" hidden="1" xr:uid="{00000000-0005-0000-0000-0000A24E0000}"/>
    <cellStyle name="Hyperlink 3 81" xfId="33991" hidden="1" xr:uid="{00000000-0005-0000-0000-0000A14E0000}"/>
    <cellStyle name="Hyperlink 3 81" xfId="19013" hidden="1" xr:uid="{00000000-0005-0000-0000-0000694E0000}"/>
    <cellStyle name="Hyperlink 3 81" xfId="19215" hidden="1" xr:uid="{00000000-0005-0000-0000-00006A4E0000}"/>
    <cellStyle name="Hyperlink 3 81" xfId="19820" hidden="1" xr:uid="{00000000-0005-0000-0000-00006B4E0000}"/>
    <cellStyle name="Hyperlink 3 81" xfId="19432" hidden="1" xr:uid="{00000000-0005-0000-0000-00006C4E0000}"/>
    <cellStyle name="Hyperlink 3 81" xfId="20019" hidden="1" xr:uid="{00000000-0005-0000-0000-00006D4E0000}"/>
    <cellStyle name="Hyperlink 3 81" xfId="36125" hidden="1" xr:uid="{00000000-0005-0000-0000-0000A94E0000}"/>
    <cellStyle name="Hyperlink 3 81" xfId="35521" hidden="1" xr:uid="{00000000-0005-0000-0000-0000A84E0000}"/>
    <cellStyle name="Hyperlink 3 81" xfId="36324" hidden="1" xr:uid="{00000000-0005-0000-0000-0000AB4E0000}"/>
    <cellStyle name="Hyperlink 3 81" xfId="35738" hidden="1" xr:uid="{00000000-0005-0000-0000-0000AA4E0000}"/>
    <cellStyle name="Hyperlink 3 81" xfId="32874" xr:uid="{00000000-0005-0000-0000-0000C04E0000}"/>
    <cellStyle name="Hyperlink 3 82" xfId="29491" hidden="1" xr:uid="{00000000-0005-0000-0000-0000ED4E0000}"/>
    <cellStyle name="Hyperlink 3 82" xfId="28498" hidden="1" xr:uid="{00000000-0005-0000-0000-0000EC4E0000}"/>
    <cellStyle name="Hyperlink 3 82" xfId="17336" hidden="1" xr:uid="{00000000-0005-0000-0000-0000C34E0000}"/>
    <cellStyle name="Hyperlink 3 82" xfId="18709" hidden="1" xr:uid="{00000000-0005-0000-0000-0000C44E0000}"/>
    <cellStyle name="Hyperlink 3 82" xfId="19014" hidden="1" xr:uid="{00000000-0005-0000-0000-0000C54E0000}"/>
    <cellStyle name="Hyperlink 3 82" xfId="19216" hidden="1" xr:uid="{00000000-0005-0000-0000-0000C64E0000}"/>
    <cellStyle name="Hyperlink 3 82" xfId="19821" hidden="1" xr:uid="{00000000-0005-0000-0000-0000C74E0000}"/>
    <cellStyle name="Hyperlink 3 82" xfId="19433" hidden="1" xr:uid="{00000000-0005-0000-0000-0000C84E0000}"/>
    <cellStyle name="Hyperlink 3 82" xfId="20020" hidden="1" xr:uid="{00000000-0005-0000-0000-0000C94E0000}"/>
    <cellStyle name="Hyperlink 3 82" xfId="17527" hidden="1" xr:uid="{00000000-0005-0000-0000-0000CA4E0000}"/>
    <cellStyle name="Hyperlink 3 82" xfId="39136" hidden="1" xr:uid="{00000000-0005-0000-0000-0000104F0000}"/>
    <cellStyle name="Hyperlink 3 82" xfId="39439" hidden="1" xr:uid="{00000000-0005-0000-0000-0000114F0000}"/>
    <cellStyle name="Hyperlink 3 82" xfId="37730" hidden="1" xr:uid="{00000000-0005-0000-0000-00000C4F0000}"/>
    <cellStyle name="Hyperlink 3 82" xfId="37926" hidden="1" xr:uid="{00000000-0005-0000-0000-00000D4F0000}"/>
    <cellStyle name="Hyperlink 3 82" xfId="38844" hidden="1" xr:uid="{00000000-0005-0000-0000-00000E4F0000}"/>
    <cellStyle name="Hyperlink 3 82" xfId="38143" hidden="1" xr:uid="{00000000-0005-0000-0000-00000F4F0000}"/>
    <cellStyle name="Hyperlink 3 82" xfId="27880" hidden="1" xr:uid="{00000000-0005-0000-0000-0000E74E0000}"/>
    <cellStyle name="Hyperlink 3 82" xfId="27275" hidden="1" xr:uid="{00000000-0005-0000-0000-0000E64E0000}"/>
    <cellStyle name="Hyperlink 3 82" xfId="22165" hidden="1" xr:uid="{00000000-0005-0000-0000-0000D34E0000}"/>
    <cellStyle name="Hyperlink 3 82" xfId="20544" hidden="1" xr:uid="{00000000-0005-0000-0000-0000CC4E0000}"/>
    <cellStyle name="Hyperlink 3 82" xfId="20342" hidden="1" xr:uid="{00000000-0005-0000-0000-0000CB4E0000}"/>
    <cellStyle name="Hyperlink 3 82" xfId="31455" hidden="1" xr:uid="{00000000-0005-0000-0000-0000F74E0000}"/>
    <cellStyle name="Hyperlink 3 82" xfId="32041" hidden="1" xr:uid="{00000000-0005-0000-0000-0000F84E0000}"/>
    <cellStyle name="Hyperlink 3 82" xfId="32238" hidden="1" xr:uid="{00000000-0005-0000-0000-0000F94E0000}"/>
    <cellStyle name="Hyperlink 3 82" xfId="33394" hidden="1" xr:uid="{00000000-0005-0000-0000-0000FA4E0000}"/>
    <cellStyle name="Hyperlink 3 82" xfId="30601" hidden="1" xr:uid="{00000000-0005-0000-0000-0000F04E0000}"/>
    <cellStyle name="Hyperlink 3 82" xfId="29996" hidden="1" xr:uid="{00000000-0005-0000-0000-0000EF4E0000}"/>
    <cellStyle name="Hyperlink 3 82" xfId="33992" hidden="1" xr:uid="{00000000-0005-0000-0000-0000FD4E0000}"/>
    <cellStyle name="Hyperlink 3 82" xfId="34194" hidden="1" xr:uid="{00000000-0005-0000-0000-0000FE4E0000}"/>
    <cellStyle name="Hyperlink 3 82" xfId="34799" hidden="1" xr:uid="{00000000-0005-0000-0000-0000FF4E0000}"/>
    <cellStyle name="Hyperlink 3 82" xfId="34411" hidden="1" xr:uid="{00000000-0005-0000-0000-0000004F0000}"/>
    <cellStyle name="Hyperlink 3 82" xfId="31842" hidden="1" xr:uid="{00000000-0005-0000-0000-0000F64E0000}"/>
    <cellStyle name="Hyperlink 3 82" xfId="31238" hidden="1" xr:uid="{00000000-0005-0000-0000-0000F54E0000}"/>
    <cellStyle name="Hyperlink 3 82" xfId="35320" hidden="1" xr:uid="{00000000-0005-0000-0000-0000034F0000}"/>
    <cellStyle name="Hyperlink 3 82" xfId="35522" hidden="1" xr:uid="{00000000-0005-0000-0000-0000044F0000}"/>
    <cellStyle name="Hyperlink 3 82" xfId="36126" hidden="1" xr:uid="{00000000-0005-0000-0000-0000054F0000}"/>
    <cellStyle name="Hyperlink 3 82" xfId="35739" hidden="1" xr:uid="{00000000-0005-0000-0000-0000064F0000}"/>
    <cellStyle name="Hyperlink 3 82" xfId="33687" hidden="1" xr:uid="{00000000-0005-0000-0000-0000FC4E0000}"/>
    <cellStyle name="Hyperlink 3 82" xfId="32456" hidden="1" xr:uid="{00000000-0005-0000-0000-0000FB4E0000}"/>
    <cellStyle name="Hyperlink 3 82" xfId="21148" hidden="1" xr:uid="{00000000-0005-0000-0000-0000CD4E0000}"/>
    <cellStyle name="Hyperlink 3 82" xfId="20761" hidden="1" xr:uid="{00000000-0005-0000-0000-0000CE4E0000}"/>
    <cellStyle name="Hyperlink 3 82" xfId="21347" hidden="1" xr:uid="{00000000-0005-0000-0000-0000CF4E0000}"/>
    <cellStyle name="Hyperlink 3 82" xfId="21733" hidden="1" xr:uid="{00000000-0005-0000-0000-0000D04E0000}"/>
    <cellStyle name="Hyperlink 3 82" xfId="32646" hidden="1" xr:uid="{00000000-0005-0000-0000-0000024F0000}"/>
    <cellStyle name="Hyperlink 3 82" xfId="34998" hidden="1" xr:uid="{00000000-0005-0000-0000-0000014F0000}"/>
    <cellStyle name="Hyperlink 3 82" xfId="29794" hidden="1" xr:uid="{00000000-0005-0000-0000-0000EE4E0000}"/>
    <cellStyle name="Hyperlink 3 82" xfId="41686" hidden="1" xr:uid="{00000000-0005-0000-0000-00001B4F0000}"/>
    <cellStyle name="Hyperlink 3 82" xfId="41100" hidden="1" xr:uid="{00000000-0005-0000-0000-00001A4F0000}"/>
    <cellStyle name="Hyperlink 3 82" xfId="23866" hidden="1" xr:uid="{00000000-0005-0000-0000-0000D64E0000}"/>
    <cellStyle name="Hyperlink 3 82" xfId="23165" hidden="1" xr:uid="{00000000-0005-0000-0000-0000D74E0000}"/>
    <cellStyle name="Hyperlink 3 82" xfId="24158" hidden="1" xr:uid="{00000000-0005-0000-0000-0000D84E0000}"/>
    <cellStyle name="Hyperlink 3 82" xfId="24461" hidden="1" xr:uid="{00000000-0005-0000-0000-0000D94E0000}"/>
    <cellStyle name="Hyperlink 3 82" xfId="37143" hidden="1" xr:uid="{00000000-0005-0000-0000-00000B4F0000}"/>
    <cellStyle name="Hyperlink 3 82" xfId="37531" hidden="1" xr:uid="{00000000-0005-0000-0000-00000A4F0000}"/>
    <cellStyle name="Hyperlink 3 82" xfId="24880" hidden="1" xr:uid="{00000000-0005-0000-0000-0000DC4E0000}"/>
    <cellStyle name="Hyperlink 3 82" xfId="25467" hidden="1" xr:uid="{00000000-0005-0000-0000-0000DD4E0000}"/>
    <cellStyle name="Hyperlink 3 82" xfId="23355" hidden="1" xr:uid="{00000000-0005-0000-0000-0000DE4E0000}"/>
    <cellStyle name="Hyperlink 3 82" xfId="25703" hidden="1" xr:uid="{00000000-0005-0000-0000-0000DF4E0000}"/>
    <cellStyle name="Hyperlink 3 82" xfId="22948" hidden="1" xr:uid="{00000000-0005-0000-0000-0000D54E0000}"/>
    <cellStyle name="Hyperlink 3 82" xfId="22752" hidden="1" xr:uid="{00000000-0005-0000-0000-0000D44E0000}"/>
    <cellStyle name="Hyperlink 3 82" xfId="26122" hidden="1" xr:uid="{00000000-0005-0000-0000-0000E24E0000}"/>
    <cellStyle name="Hyperlink 3 82" xfId="26708" hidden="1" xr:uid="{00000000-0005-0000-0000-0000E34E0000}"/>
    <cellStyle name="Hyperlink 3 82" xfId="17756" hidden="1" xr:uid="{00000000-0005-0000-0000-0000E44E0000}"/>
    <cellStyle name="Hyperlink 3 82" xfId="27068" hidden="1" xr:uid="{00000000-0005-0000-0000-0000E54E0000}"/>
    <cellStyle name="Hyperlink 3 82" xfId="25268" hidden="1" xr:uid="{00000000-0005-0000-0000-0000DB4E0000}"/>
    <cellStyle name="Hyperlink 3 82" xfId="24663" hidden="1" xr:uid="{00000000-0005-0000-0000-0000DA4E0000}"/>
    <cellStyle name="Hyperlink 3 82" xfId="27492" hidden="1" xr:uid="{00000000-0005-0000-0000-0000E84E0000}"/>
    <cellStyle name="Hyperlink 3 82" xfId="28079" hidden="1" xr:uid="{00000000-0005-0000-0000-0000E94E0000}"/>
    <cellStyle name="Hyperlink 3 82" xfId="28281" hidden="1" xr:uid="{00000000-0005-0000-0000-0000EA4E0000}"/>
    <cellStyle name="Hyperlink 3 82" xfId="29199" hidden="1" xr:uid="{00000000-0005-0000-0000-0000EB4E0000}"/>
    <cellStyle name="Hyperlink 3 82" xfId="26509" hidden="1" xr:uid="{00000000-0005-0000-0000-0000E14E0000}"/>
    <cellStyle name="Hyperlink 3 82" xfId="25905" hidden="1" xr:uid="{00000000-0005-0000-0000-0000E04E0000}"/>
    <cellStyle name="Hyperlink 3 82" xfId="36926" hidden="1" xr:uid="{00000000-0005-0000-0000-0000094F0000}"/>
    <cellStyle name="Hyperlink 3 82" xfId="17103" hidden="1" xr:uid="{00000000-0005-0000-0000-0000C14E0000}"/>
    <cellStyle name="Hyperlink 3 82" xfId="18414" hidden="1" xr:uid="{00000000-0005-0000-0000-0000C24E0000}"/>
    <cellStyle name="Hyperlink 3 82" xfId="30213" hidden="1" xr:uid="{00000000-0005-0000-0000-0000F14E0000}"/>
    <cellStyle name="Hyperlink 3 82" xfId="30800" hidden="1" xr:uid="{00000000-0005-0000-0000-0000F24E0000}"/>
    <cellStyle name="Hyperlink 3 82" xfId="28688" hidden="1" xr:uid="{00000000-0005-0000-0000-0000F34E0000}"/>
    <cellStyle name="Hyperlink 3 82" xfId="31036" hidden="1" xr:uid="{00000000-0005-0000-0000-0000F44E0000}"/>
    <cellStyle name="Hyperlink 3 82" xfId="36711" hidden="1" xr:uid="{00000000-0005-0000-0000-0000084F0000}"/>
    <cellStyle name="Hyperlink 3 82" xfId="36325" hidden="1" xr:uid="{00000000-0005-0000-0000-0000074F0000}"/>
    <cellStyle name="Hyperlink 3 82" xfId="39641" hidden="1" xr:uid="{00000000-0005-0000-0000-0000124F0000}"/>
    <cellStyle name="Hyperlink 3 82" xfId="40246" hidden="1" xr:uid="{00000000-0005-0000-0000-0000134F0000}"/>
    <cellStyle name="Hyperlink 3 82" xfId="39858" hidden="1" xr:uid="{00000000-0005-0000-0000-0000144F0000}"/>
    <cellStyle name="Hyperlink 3 82" xfId="40445" hidden="1" xr:uid="{00000000-0005-0000-0000-0000154F0000}"/>
    <cellStyle name="Hyperlink 3 82" xfId="38333" hidden="1" xr:uid="{00000000-0005-0000-0000-0000164F0000}"/>
    <cellStyle name="Hyperlink 3 82" xfId="40681" hidden="1" xr:uid="{00000000-0005-0000-0000-0000174F0000}"/>
    <cellStyle name="Hyperlink 3 82" xfId="40883" hidden="1" xr:uid="{00000000-0005-0000-0000-0000184F0000}"/>
    <cellStyle name="Hyperlink 3 82" xfId="41487" hidden="1" xr:uid="{00000000-0005-0000-0000-0000194F0000}"/>
    <cellStyle name="Hyperlink 3 82" xfId="21948" hidden="1" xr:uid="{00000000-0005-0000-0000-0000D14E0000}"/>
    <cellStyle name="Hyperlink 3 82" xfId="22553" hidden="1" xr:uid="{00000000-0005-0000-0000-0000D24E0000}"/>
    <cellStyle name="Hyperlink 3 82" xfId="32875" xr:uid="{00000000-0005-0000-0000-00001C4F0000}"/>
    <cellStyle name="Hyperlink 3 83" xfId="29492" hidden="1" xr:uid="{00000000-0005-0000-0000-0000494F0000}"/>
    <cellStyle name="Hyperlink 3 83" xfId="28499" hidden="1" xr:uid="{00000000-0005-0000-0000-0000484F0000}"/>
    <cellStyle name="Hyperlink 3 83" xfId="17337" hidden="1" xr:uid="{00000000-0005-0000-0000-00001F4F0000}"/>
    <cellStyle name="Hyperlink 3 83" xfId="18710" hidden="1" xr:uid="{00000000-0005-0000-0000-0000204F0000}"/>
    <cellStyle name="Hyperlink 3 83" xfId="19015" hidden="1" xr:uid="{00000000-0005-0000-0000-0000214F0000}"/>
    <cellStyle name="Hyperlink 3 83" xfId="19217" hidden="1" xr:uid="{00000000-0005-0000-0000-0000224F0000}"/>
    <cellStyle name="Hyperlink 3 83" xfId="19822" hidden="1" xr:uid="{00000000-0005-0000-0000-0000234F0000}"/>
    <cellStyle name="Hyperlink 3 83" xfId="19434" hidden="1" xr:uid="{00000000-0005-0000-0000-0000244F0000}"/>
    <cellStyle name="Hyperlink 3 83" xfId="20021" hidden="1" xr:uid="{00000000-0005-0000-0000-0000254F0000}"/>
    <cellStyle name="Hyperlink 3 83" xfId="17530" hidden="1" xr:uid="{00000000-0005-0000-0000-0000264F0000}"/>
    <cellStyle name="Hyperlink 3 83" xfId="39137" hidden="1" xr:uid="{00000000-0005-0000-0000-00006C4F0000}"/>
    <cellStyle name="Hyperlink 3 83" xfId="39440" hidden="1" xr:uid="{00000000-0005-0000-0000-00006D4F0000}"/>
    <cellStyle name="Hyperlink 3 83" xfId="37731" hidden="1" xr:uid="{00000000-0005-0000-0000-0000684F0000}"/>
    <cellStyle name="Hyperlink 3 83" xfId="37927" hidden="1" xr:uid="{00000000-0005-0000-0000-0000694F0000}"/>
    <cellStyle name="Hyperlink 3 83" xfId="38845" hidden="1" xr:uid="{00000000-0005-0000-0000-00006A4F0000}"/>
    <cellStyle name="Hyperlink 3 83" xfId="38144" hidden="1" xr:uid="{00000000-0005-0000-0000-00006B4F0000}"/>
    <cellStyle name="Hyperlink 3 83" xfId="27881" hidden="1" xr:uid="{00000000-0005-0000-0000-0000434F0000}"/>
    <cellStyle name="Hyperlink 3 83" xfId="27276" hidden="1" xr:uid="{00000000-0005-0000-0000-0000424F0000}"/>
    <cellStyle name="Hyperlink 3 83" xfId="22166" hidden="1" xr:uid="{00000000-0005-0000-0000-00002F4F0000}"/>
    <cellStyle name="Hyperlink 3 83" xfId="20545" hidden="1" xr:uid="{00000000-0005-0000-0000-0000284F0000}"/>
    <cellStyle name="Hyperlink 3 83" xfId="20343" hidden="1" xr:uid="{00000000-0005-0000-0000-0000274F0000}"/>
    <cellStyle name="Hyperlink 3 83" xfId="31456" hidden="1" xr:uid="{00000000-0005-0000-0000-0000534F0000}"/>
    <cellStyle name="Hyperlink 3 83" xfId="32042" hidden="1" xr:uid="{00000000-0005-0000-0000-0000544F0000}"/>
    <cellStyle name="Hyperlink 3 83" xfId="32239" hidden="1" xr:uid="{00000000-0005-0000-0000-0000554F0000}"/>
    <cellStyle name="Hyperlink 3 83" xfId="33395" hidden="1" xr:uid="{00000000-0005-0000-0000-0000564F0000}"/>
    <cellStyle name="Hyperlink 3 83" xfId="30602" hidden="1" xr:uid="{00000000-0005-0000-0000-00004C4F0000}"/>
    <cellStyle name="Hyperlink 3 83" xfId="29997" hidden="1" xr:uid="{00000000-0005-0000-0000-00004B4F0000}"/>
    <cellStyle name="Hyperlink 3 83" xfId="33993" hidden="1" xr:uid="{00000000-0005-0000-0000-0000594F0000}"/>
    <cellStyle name="Hyperlink 3 83" xfId="34195" hidden="1" xr:uid="{00000000-0005-0000-0000-00005A4F0000}"/>
    <cellStyle name="Hyperlink 3 83" xfId="34800" hidden="1" xr:uid="{00000000-0005-0000-0000-00005B4F0000}"/>
    <cellStyle name="Hyperlink 3 83" xfId="34412" hidden="1" xr:uid="{00000000-0005-0000-0000-00005C4F0000}"/>
    <cellStyle name="Hyperlink 3 83" xfId="31843" hidden="1" xr:uid="{00000000-0005-0000-0000-0000524F0000}"/>
    <cellStyle name="Hyperlink 3 83" xfId="31239" hidden="1" xr:uid="{00000000-0005-0000-0000-0000514F0000}"/>
    <cellStyle name="Hyperlink 3 83" xfId="35321" hidden="1" xr:uid="{00000000-0005-0000-0000-00005F4F0000}"/>
    <cellStyle name="Hyperlink 3 83" xfId="35523" hidden="1" xr:uid="{00000000-0005-0000-0000-0000604F0000}"/>
    <cellStyle name="Hyperlink 3 83" xfId="36127" hidden="1" xr:uid="{00000000-0005-0000-0000-0000614F0000}"/>
    <cellStyle name="Hyperlink 3 83" xfId="35740" hidden="1" xr:uid="{00000000-0005-0000-0000-0000624F0000}"/>
    <cellStyle name="Hyperlink 3 83" xfId="33688" hidden="1" xr:uid="{00000000-0005-0000-0000-0000584F0000}"/>
    <cellStyle name="Hyperlink 3 83" xfId="32457" hidden="1" xr:uid="{00000000-0005-0000-0000-0000574F0000}"/>
    <cellStyle name="Hyperlink 3 83" xfId="21149" hidden="1" xr:uid="{00000000-0005-0000-0000-0000294F0000}"/>
    <cellStyle name="Hyperlink 3 83" xfId="20762" hidden="1" xr:uid="{00000000-0005-0000-0000-00002A4F0000}"/>
    <cellStyle name="Hyperlink 3 83" xfId="21348" hidden="1" xr:uid="{00000000-0005-0000-0000-00002B4F0000}"/>
    <cellStyle name="Hyperlink 3 83" xfId="21734" hidden="1" xr:uid="{00000000-0005-0000-0000-00002C4F0000}"/>
    <cellStyle name="Hyperlink 3 83" xfId="32649" hidden="1" xr:uid="{00000000-0005-0000-0000-00005E4F0000}"/>
    <cellStyle name="Hyperlink 3 83" xfId="34999" hidden="1" xr:uid="{00000000-0005-0000-0000-00005D4F0000}"/>
    <cellStyle name="Hyperlink 3 83" xfId="29795" hidden="1" xr:uid="{00000000-0005-0000-0000-00004A4F0000}"/>
    <cellStyle name="Hyperlink 3 83" xfId="41687" hidden="1" xr:uid="{00000000-0005-0000-0000-0000774F0000}"/>
    <cellStyle name="Hyperlink 3 83" xfId="41101" hidden="1" xr:uid="{00000000-0005-0000-0000-0000764F0000}"/>
    <cellStyle name="Hyperlink 3 83" xfId="23867" hidden="1" xr:uid="{00000000-0005-0000-0000-0000324F0000}"/>
    <cellStyle name="Hyperlink 3 83" xfId="23166" hidden="1" xr:uid="{00000000-0005-0000-0000-0000334F0000}"/>
    <cellStyle name="Hyperlink 3 83" xfId="24159" hidden="1" xr:uid="{00000000-0005-0000-0000-0000344F0000}"/>
    <cellStyle name="Hyperlink 3 83" xfId="24462" hidden="1" xr:uid="{00000000-0005-0000-0000-0000354F0000}"/>
    <cellStyle name="Hyperlink 3 83" xfId="37144" hidden="1" xr:uid="{00000000-0005-0000-0000-0000674F0000}"/>
    <cellStyle name="Hyperlink 3 83" xfId="37532" hidden="1" xr:uid="{00000000-0005-0000-0000-0000664F0000}"/>
    <cellStyle name="Hyperlink 3 83" xfId="24881" hidden="1" xr:uid="{00000000-0005-0000-0000-0000384F0000}"/>
    <cellStyle name="Hyperlink 3 83" xfId="25468" hidden="1" xr:uid="{00000000-0005-0000-0000-0000394F0000}"/>
    <cellStyle name="Hyperlink 3 83" xfId="23358" hidden="1" xr:uid="{00000000-0005-0000-0000-00003A4F0000}"/>
    <cellStyle name="Hyperlink 3 83" xfId="25704" hidden="1" xr:uid="{00000000-0005-0000-0000-00003B4F0000}"/>
    <cellStyle name="Hyperlink 3 83" xfId="22949" hidden="1" xr:uid="{00000000-0005-0000-0000-0000314F0000}"/>
    <cellStyle name="Hyperlink 3 83" xfId="22753" hidden="1" xr:uid="{00000000-0005-0000-0000-0000304F0000}"/>
    <cellStyle name="Hyperlink 3 83" xfId="26123" hidden="1" xr:uid="{00000000-0005-0000-0000-00003E4F0000}"/>
    <cellStyle name="Hyperlink 3 83" xfId="26709" hidden="1" xr:uid="{00000000-0005-0000-0000-00003F4F0000}"/>
    <cellStyle name="Hyperlink 3 83" xfId="17759" hidden="1" xr:uid="{00000000-0005-0000-0000-0000404F0000}"/>
    <cellStyle name="Hyperlink 3 83" xfId="27069" hidden="1" xr:uid="{00000000-0005-0000-0000-0000414F0000}"/>
    <cellStyle name="Hyperlink 3 83" xfId="25269" hidden="1" xr:uid="{00000000-0005-0000-0000-0000374F0000}"/>
    <cellStyle name="Hyperlink 3 83" xfId="24664" hidden="1" xr:uid="{00000000-0005-0000-0000-0000364F0000}"/>
    <cellStyle name="Hyperlink 3 83" xfId="27493" hidden="1" xr:uid="{00000000-0005-0000-0000-0000444F0000}"/>
    <cellStyle name="Hyperlink 3 83" xfId="28080" hidden="1" xr:uid="{00000000-0005-0000-0000-0000454F0000}"/>
    <cellStyle name="Hyperlink 3 83" xfId="28282" hidden="1" xr:uid="{00000000-0005-0000-0000-0000464F0000}"/>
    <cellStyle name="Hyperlink 3 83" xfId="29200" hidden="1" xr:uid="{00000000-0005-0000-0000-0000474F0000}"/>
    <cellStyle name="Hyperlink 3 83" xfId="26510" hidden="1" xr:uid="{00000000-0005-0000-0000-00003D4F0000}"/>
    <cellStyle name="Hyperlink 3 83" xfId="25906" hidden="1" xr:uid="{00000000-0005-0000-0000-00003C4F0000}"/>
    <cellStyle name="Hyperlink 3 83" xfId="36927" hidden="1" xr:uid="{00000000-0005-0000-0000-0000654F0000}"/>
    <cellStyle name="Hyperlink 3 83" xfId="17104" hidden="1" xr:uid="{00000000-0005-0000-0000-00001D4F0000}"/>
    <cellStyle name="Hyperlink 3 83" xfId="18415" hidden="1" xr:uid="{00000000-0005-0000-0000-00001E4F0000}"/>
    <cellStyle name="Hyperlink 3 83" xfId="30214" hidden="1" xr:uid="{00000000-0005-0000-0000-00004D4F0000}"/>
    <cellStyle name="Hyperlink 3 83" xfId="30801" hidden="1" xr:uid="{00000000-0005-0000-0000-00004E4F0000}"/>
    <cellStyle name="Hyperlink 3 83" xfId="28691" hidden="1" xr:uid="{00000000-0005-0000-0000-00004F4F0000}"/>
    <cellStyle name="Hyperlink 3 83" xfId="31037" hidden="1" xr:uid="{00000000-0005-0000-0000-0000504F0000}"/>
    <cellStyle name="Hyperlink 3 83" xfId="36712" hidden="1" xr:uid="{00000000-0005-0000-0000-0000644F0000}"/>
    <cellStyle name="Hyperlink 3 83" xfId="36326" hidden="1" xr:uid="{00000000-0005-0000-0000-0000634F0000}"/>
    <cellStyle name="Hyperlink 3 83" xfId="39642" hidden="1" xr:uid="{00000000-0005-0000-0000-00006E4F0000}"/>
    <cellStyle name="Hyperlink 3 83" xfId="40247" hidden="1" xr:uid="{00000000-0005-0000-0000-00006F4F0000}"/>
    <cellStyle name="Hyperlink 3 83" xfId="39859" hidden="1" xr:uid="{00000000-0005-0000-0000-0000704F0000}"/>
    <cellStyle name="Hyperlink 3 83" xfId="40446" hidden="1" xr:uid="{00000000-0005-0000-0000-0000714F0000}"/>
    <cellStyle name="Hyperlink 3 83" xfId="38336" hidden="1" xr:uid="{00000000-0005-0000-0000-0000724F0000}"/>
    <cellStyle name="Hyperlink 3 83" xfId="40682" hidden="1" xr:uid="{00000000-0005-0000-0000-0000734F0000}"/>
    <cellStyle name="Hyperlink 3 83" xfId="40884" hidden="1" xr:uid="{00000000-0005-0000-0000-0000744F0000}"/>
    <cellStyle name="Hyperlink 3 83" xfId="41488" hidden="1" xr:uid="{00000000-0005-0000-0000-0000754F0000}"/>
    <cellStyle name="Hyperlink 3 83" xfId="21949" hidden="1" xr:uid="{00000000-0005-0000-0000-00002D4F0000}"/>
    <cellStyle name="Hyperlink 3 83" xfId="22554" hidden="1" xr:uid="{00000000-0005-0000-0000-00002E4F0000}"/>
    <cellStyle name="Hyperlink 3 83" xfId="32878" xr:uid="{00000000-0005-0000-0000-0000784F0000}"/>
    <cellStyle name="Hyperlink 3 84" xfId="29493" hidden="1" xr:uid="{00000000-0005-0000-0000-0000A54F0000}"/>
    <cellStyle name="Hyperlink 3 84" xfId="28501" hidden="1" xr:uid="{00000000-0005-0000-0000-0000A44F0000}"/>
    <cellStyle name="Hyperlink 3 84" xfId="17339" hidden="1" xr:uid="{00000000-0005-0000-0000-00007B4F0000}"/>
    <cellStyle name="Hyperlink 3 84" xfId="18711" hidden="1" xr:uid="{00000000-0005-0000-0000-00007C4F0000}"/>
    <cellStyle name="Hyperlink 3 84" xfId="19016" hidden="1" xr:uid="{00000000-0005-0000-0000-00007D4F0000}"/>
    <cellStyle name="Hyperlink 3 84" xfId="19218" hidden="1" xr:uid="{00000000-0005-0000-0000-00007E4F0000}"/>
    <cellStyle name="Hyperlink 3 84" xfId="19823" hidden="1" xr:uid="{00000000-0005-0000-0000-00007F4F0000}"/>
    <cellStyle name="Hyperlink 3 84" xfId="19436" hidden="1" xr:uid="{00000000-0005-0000-0000-0000804F0000}"/>
    <cellStyle name="Hyperlink 3 84" xfId="20022" hidden="1" xr:uid="{00000000-0005-0000-0000-0000814F0000}"/>
    <cellStyle name="Hyperlink 3 84" xfId="17534" hidden="1" xr:uid="{00000000-0005-0000-0000-0000824F0000}"/>
    <cellStyle name="Hyperlink 3 84" xfId="39138" hidden="1" xr:uid="{00000000-0005-0000-0000-0000C84F0000}"/>
    <cellStyle name="Hyperlink 3 84" xfId="39441" hidden="1" xr:uid="{00000000-0005-0000-0000-0000C94F0000}"/>
    <cellStyle name="Hyperlink 3 84" xfId="37732" hidden="1" xr:uid="{00000000-0005-0000-0000-0000C44F0000}"/>
    <cellStyle name="Hyperlink 3 84" xfId="37928" hidden="1" xr:uid="{00000000-0005-0000-0000-0000C54F0000}"/>
    <cellStyle name="Hyperlink 3 84" xfId="38846" hidden="1" xr:uid="{00000000-0005-0000-0000-0000C64F0000}"/>
    <cellStyle name="Hyperlink 3 84" xfId="38146" hidden="1" xr:uid="{00000000-0005-0000-0000-0000C74F0000}"/>
    <cellStyle name="Hyperlink 3 84" xfId="27882" hidden="1" xr:uid="{00000000-0005-0000-0000-00009F4F0000}"/>
    <cellStyle name="Hyperlink 3 84" xfId="27277" hidden="1" xr:uid="{00000000-0005-0000-0000-00009E4F0000}"/>
    <cellStyle name="Hyperlink 3 84" xfId="22168" hidden="1" xr:uid="{00000000-0005-0000-0000-00008B4F0000}"/>
    <cellStyle name="Hyperlink 3 84" xfId="20546" hidden="1" xr:uid="{00000000-0005-0000-0000-0000844F0000}"/>
    <cellStyle name="Hyperlink 3 84" xfId="20344" hidden="1" xr:uid="{00000000-0005-0000-0000-0000834F0000}"/>
    <cellStyle name="Hyperlink 3 84" xfId="31458" hidden="1" xr:uid="{00000000-0005-0000-0000-0000AF4F0000}"/>
    <cellStyle name="Hyperlink 3 84" xfId="32043" hidden="1" xr:uid="{00000000-0005-0000-0000-0000B04F0000}"/>
    <cellStyle name="Hyperlink 3 84" xfId="32240" hidden="1" xr:uid="{00000000-0005-0000-0000-0000B14F0000}"/>
    <cellStyle name="Hyperlink 3 84" xfId="33396" hidden="1" xr:uid="{00000000-0005-0000-0000-0000B24F0000}"/>
    <cellStyle name="Hyperlink 3 84" xfId="30603" hidden="1" xr:uid="{00000000-0005-0000-0000-0000A84F0000}"/>
    <cellStyle name="Hyperlink 3 84" xfId="29998" hidden="1" xr:uid="{00000000-0005-0000-0000-0000A74F0000}"/>
    <cellStyle name="Hyperlink 3 84" xfId="33994" hidden="1" xr:uid="{00000000-0005-0000-0000-0000B54F0000}"/>
    <cellStyle name="Hyperlink 3 84" xfId="34196" hidden="1" xr:uid="{00000000-0005-0000-0000-0000B64F0000}"/>
    <cellStyle name="Hyperlink 3 84" xfId="34801" hidden="1" xr:uid="{00000000-0005-0000-0000-0000B74F0000}"/>
    <cellStyle name="Hyperlink 3 84" xfId="34414" hidden="1" xr:uid="{00000000-0005-0000-0000-0000B84F0000}"/>
    <cellStyle name="Hyperlink 3 84" xfId="31844" hidden="1" xr:uid="{00000000-0005-0000-0000-0000AE4F0000}"/>
    <cellStyle name="Hyperlink 3 84" xfId="31240" hidden="1" xr:uid="{00000000-0005-0000-0000-0000AD4F0000}"/>
    <cellStyle name="Hyperlink 3 84" xfId="35322" hidden="1" xr:uid="{00000000-0005-0000-0000-0000BB4F0000}"/>
    <cellStyle name="Hyperlink 3 84" xfId="35524" hidden="1" xr:uid="{00000000-0005-0000-0000-0000BC4F0000}"/>
    <cellStyle name="Hyperlink 3 84" xfId="36128" hidden="1" xr:uid="{00000000-0005-0000-0000-0000BD4F0000}"/>
    <cellStyle name="Hyperlink 3 84" xfId="35742" hidden="1" xr:uid="{00000000-0005-0000-0000-0000BE4F0000}"/>
    <cellStyle name="Hyperlink 3 84" xfId="33689" hidden="1" xr:uid="{00000000-0005-0000-0000-0000B44F0000}"/>
    <cellStyle name="Hyperlink 3 84" xfId="32459" hidden="1" xr:uid="{00000000-0005-0000-0000-0000B34F0000}"/>
    <cellStyle name="Hyperlink 3 84" xfId="21150" hidden="1" xr:uid="{00000000-0005-0000-0000-0000854F0000}"/>
    <cellStyle name="Hyperlink 3 84" xfId="20764" hidden="1" xr:uid="{00000000-0005-0000-0000-0000864F0000}"/>
    <cellStyle name="Hyperlink 3 84" xfId="21349" hidden="1" xr:uid="{00000000-0005-0000-0000-0000874F0000}"/>
    <cellStyle name="Hyperlink 3 84" xfId="21735" hidden="1" xr:uid="{00000000-0005-0000-0000-0000884F0000}"/>
    <cellStyle name="Hyperlink 3 84" xfId="32653" hidden="1" xr:uid="{00000000-0005-0000-0000-0000BA4F0000}"/>
    <cellStyle name="Hyperlink 3 84" xfId="35000" hidden="1" xr:uid="{00000000-0005-0000-0000-0000B94F0000}"/>
    <cellStyle name="Hyperlink 3 84" xfId="29796" hidden="1" xr:uid="{00000000-0005-0000-0000-0000A64F0000}"/>
    <cellStyle name="Hyperlink 3 84" xfId="41688" hidden="1" xr:uid="{00000000-0005-0000-0000-0000D34F0000}"/>
    <cellStyle name="Hyperlink 3 84" xfId="41103" hidden="1" xr:uid="{00000000-0005-0000-0000-0000D24F0000}"/>
    <cellStyle name="Hyperlink 3 84" xfId="23868" hidden="1" xr:uid="{00000000-0005-0000-0000-00008E4F0000}"/>
    <cellStyle name="Hyperlink 3 84" xfId="23168" hidden="1" xr:uid="{00000000-0005-0000-0000-00008F4F0000}"/>
    <cellStyle name="Hyperlink 3 84" xfId="24160" hidden="1" xr:uid="{00000000-0005-0000-0000-0000904F0000}"/>
    <cellStyle name="Hyperlink 3 84" xfId="24463" hidden="1" xr:uid="{00000000-0005-0000-0000-0000914F0000}"/>
    <cellStyle name="Hyperlink 3 84" xfId="37146" hidden="1" xr:uid="{00000000-0005-0000-0000-0000C34F0000}"/>
    <cellStyle name="Hyperlink 3 84" xfId="37533" hidden="1" xr:uid="{00000000-0005-0000-0000-0000C24F0000}"/>
    <cellStyle name="Hyperlink 3 84" xfId="24883" hidden="1" xr:uid="{00000000-0005-0000-0000-0000944F0000}"/>
    <cellStyle name="Hyperlink 3 84" xfId="25469" hidden="1" xr:uid="{00000000-0005-0000-0000-0000954F0000}"/>
    <cellStyle name="Hyperlink 3 84" xfId="23362" hidden="1" xr:uid="{00000000-0005-0000-0000-0000964F0000}"/>
    <cellStyle name="Hyperlink 3 84" xfId="25705" hidden="1" xr:uid="{00000000-0005-0000-0000-0000974F0000}"/>
    <cellStyle name="Hyperlink 3 84" xfId="22950" hidden="1" xr:uid="{00000000-0005-0000-0000-00008D4F0000}"/>
    <cellStyle name="Hyperlink 3 84" xfId="22754" hidden="1" xr:uid="{00000000-0005-0000-0000-00008C4F0000}"/>
    <cellStyle name="Hyperlink 3 84" xfId="26125" hidden="1" xr:uid="{00000000-0005-0000-0000-00009A4F0000}"/>
    <cellStyle name="Hyperlink 3 84" xfId="26710" hidden="1" xr:uid="{00000000-0005-0000-0000-00009B4F0000}"/>
    <cellStyle name="Hyperlink 3 84" xfId="17763" hidden="1" xr:uid="{00000000-0005-0000-0000-00009C4F0000}"/>
    <cellStyle name="Hyperlink 3 84" xfId="27070" hidden="1" xr:uid="{00000000-0005-0000-0000-00009D4F0000}"/>
    <cellStyle name="Hyperlink 3 84" xfId="25270" hidden="1" xr:uid="{00000000-0005-0000-0000-0000934F0000}"/>
    <cellStyle name="Hyperlink 3 84" xfId="24665" hidden="1" xr:uid="{00000000-0005-0000-0000-0000924F0000}"/>
    <cellStyle name="Hyperlink 3 84" xfId="27495" hidden="1" xr:uid="{00000000-0005-0000-0000-0000A04F0000}"/>
    <cellStyle name="Hyperlink 3 84" xfId="28081" hidden="1" xr:uid="{00000000-0005-0000-0000-0000A14F0000}"/>
    <cellStyle name="Hyperlink 3 84" xfId="28283" hidden="1" xr:uid="{00000000-0005-0000-0000-0000A24F0000}"/>
    <cellStyle name="Hyperlink 3 84" xfId="29201" hidden="1" xr:uid="{00000000-0005-0000-0000-0000A34F0000}"/>
    <cellStyle name="Hyperlink 3 84" xfId="26511" hidden="1" xr:uid="{00000000-0005-0000-0000-0000994F0000}"/>
    <cellStyle name="Hyperlink 3 84" xfId="25907" hidden="1" xr:uid="{00000000-0005-0000-0000-0000984F0000}"/>
    <cellStyle name="Hyperlink 3 84" xfId="36928" hidden="1" xr:uid="{00000000-0005-0000-0000-0000C14F0000}"/>
    <cellStyle name="Hyperlink 3 84" xfId="17105" hidden="1" xr:uid="{00000000-0005-0000-0000-0000794F0000}"/>
    <cellStyle name="Hyperlink 3 84" xfId="18416" hidden="1" xr:uid="{00000000-0005-0000-0000-00007A4F0000}"/>
    <cellStyle name="Hyperlink 3 84" xfId="30216" hidden="1" xr:uid="{00000000-0005-0000-0000-0000A94F0000}"/>
    <cellStyle name="Hyperlink 3 84" xfId="30802" hidden="1" xr:uid="{00000000-0005-0000-0000-0000AA4F0000}"/>
    <cellStyle name="Hyperlink 3 84" xfId="28695" hidden="1" xr:uid="{00000000-0005-0000-0000-0000AB4F0000}"/>
    <cellStyle name="Hyperlink 3 84" xfId="31038" hidden="1" xr:uid="{00000000-0005-0000-0000-0000AC4F0000}"/>
    <cellStyle name="Hyperlink 3 84" xfId="36713" hidden="1" xr:uid="{00000000-0005-0000-0000-0000C04F0000}"/>
    <cellStyle name="Hyperlink 3 84" xfId="36327" hidden="1" xr:uid="{00000000-0005-0000-0000-0000BF4F0000}"/>
    <cellStyle name="Hyperlink 3 84" xfId="39643" hidden="1" xr:uid="{00000000-0005-0000-0000-0000CA4F0000}"/>
    <cellStyle name="Hyperlink 3 84" xfId="40248" hidden="1" xr:uid="{00000000-0005-0000-0000-0000CB4F0000}"/>
    <cellStyle name="Hyperlink 3 84" xfId="39861" hidden="1" xr:uid="{00000000-0005-0000-0000-0000CC4F0000}"/>
    <cellStyle name="Hyperlink 3 84" xfId="40447" hidden="1" xr:uid="{00000000-0005-0000-0000-0000CD4F0000}"/>
    <cellStyle name="Hyperlink 3 84" xfId="38340" hidden="1" xr:uid="{00000000-0005-0000-0000-0000CE4F0000}"/>
    <cellStyle name="Hyperlink 3 84" xfId="40683" hidden="1" xr:uid="{00000000-0005-0000-0000-0000CF4F0000}"/>
    <cellStyle name="Hyperlink 3 84" xfId="40885" hidden="1" xr:uid="{00000000-0005-0000-0000-0000D04F0000}"/>
    <cellStyle name="Hyperlink 3 84" xfId="41489" hidden="1" xr:uid="{00000000-0005-0000-0000-0000D14F0000}"/>
    <cellStyle name="Hyperlink 3 84" xfId="21950" hidden="1" xr:uid="{00000000-0005-0000-0000-0000894F0000}"/>
    <cellStyle name="Hyperlink 3 84" xfId="22555" hidden="1" xr:uid="{00000000-0005-0000-0000-00008A4F0000}"/>
    <cellStyle name="Hyperlink 3 84" xfId="32882" xr:uid="{00000000-0005-0000-0000-0000D44F0000}"/>
    <cellStyle name="Hyperlink 3 85" xfId="31462" hidden="1" xr:uid="{00000000-0005-0000-0000-00000B500000}"/>
    <cellStyle name="Hyperlink 3 85" xfId="30803" hidden="1" xr:uid="{00000000-0005-0000-0000-000006500000}"/>
    <cellStyle name="Hyperlink 3 85" xfId="40684" hidden="1" xr:uid="{00000000-0005-0000-0000-00002B500000}"/>
    <cellStyle name="Hyperlink 3 85" xfId="40886" hidden="1" xr:uid="{00000000-0005-0000-0000-00002C500000}"/>
    <cellStyle name="Hyperlink 3 85" xfId="41490" hidden="1" xr:uid="{00000000-0005-0000-0000-00002D500000}"/>
    <cellStyle name="Hyperlink 3 85" xfId="40249" hidden="1" xr:uid="{00000000-0005-0000-0000-000027500000}"/>
    <cellStyle name="Hyperlink 3 85" xfId="39865" hidden="1" xr:uid="{00000000-0005-0000-0000-000028500000}"/>
    <cellStyle name="Hyperlink 3 85" xfId="40448" hidden="1" xr:uid="{00000000-0005-0000-0000-000029500000}"/>
    <cellStyle name="Hyperlink 3 85" xfId="38342" hidden="1" xr:uid="{00000000-0005-0000-0000-00002A500000}"/>
    <cellStyle name="Hyperlink 3 85" xfId="31241" hidden="1" xr:uid="{00000000-0005-0000-0000-000009500000}"/>
    <cellStyle name="Hyperlink 3 85" xfId="33397" hidden="1" xr:uid="{00000000-0005-0000-0000-00000E500000}"/>
    <cellStyle name="Hyperlink 3 85" xfId="29797" hidden="1" xr:uid="{00000000-0005-0000-0000-000002500000}"/>
    <cellStyle name="Hyperlink 3 85" xfId="38847" hidden="1" xr:uid="{00000000-0005-0000-0000-000022500000}"/>
    <cellStyle name="Hyperlink 3 85" xfId="20345" hidden="1" xr:uid="{00000000-0005-0000-0000-0000DF4F0000}"/>
    <cellStyle name="Hyperlink 3 85" xfId="25271" hidden="1" xr:uid="{00000000-0005-0000-0000-0000EF4F0000}"/>
    <cellStyle name="Hyperlink 3 85" xfId="25908" hidden="1" xr:uid="{00000000-0005-0000-0000-0000F44F0000}"/>
    <cellStyle name="Hyperlink 3 85" xfId="28697" hidden="1" xr:uid="{00000000-0005-0000-0000-000007500000}"/>
    <cellStyle name="Hyperlink 3 85" xfId="31039" hidden="1" xr:uid="{00000000-0005-0000-0000-000008500000}"/>
    <cellStyle name="Hyperlink 3 85" xfId="21736" hidden="1" xr:uid="{00000000-0005-0000-0000-0000E44F0000}"/>
    <cellStyle name="Hyperlink 3 85" xfId="34197" hidden="1" xr:uid="{00000000-0005-0000-0000-000012500000}"/>
    <cellStyle name="Hyperlink 3 85" xfId="35323" hidden="1" xr:uid="{00000000-0005-0000-0000-000017500000}"/>
    <cellStyle name="Hyperlink 3 85" xfId="24464" hidden="1" xr:uid="{00000000-0005-0000-0000-0000ED4F0000}"/>
    <cellStyle name="Hyperlink 3 85" xfId="35001" hidden="1" xr:uid="{00000000-0005-0000-0000-000015500000}"/>
    <cellStyle name="Hyperlink 3 85" xfId="36129" hidden="1" xr:uid="{00000000-0005-0000-0000-000019500000}"/>
    <cellStyle name="Hyperlink 3 85" xfId="24887" hidden="1" xr:uid="{00000000-0005-0000-0000-0000F04F0000}"/>
    <cellStyle name="Hyperlink 3 85" xfId="36714" hidden="1" xr:uid="{00000000-0005-0000-0000-00001C500000}"/>
    <cellStyle name="Hyperlink 3 85" xfId="36328" hidden="1" xr:uid="{00000000-0005-0000-0000-00001B500000}"/>
    <cellStyle name="Hyperlink 3 85" xfId="25706" hidden="1" xr:uid="{00000000-0005-0000-0000-0000F34F0000}"/>
    <cellStyle name="Hyperlink 3 85" xfId="20768" hidden="1" xr:uid="{00000000-0005-0000-0000-0000E24F0000}"/>
    <cellStyle name="Hyperlink 3 85" xfId="21151" hidden="1" xr:uid="{00000000-0005-0000-0000-0000E14F0000}"/>
    <cellStyle name="Hyperlink 3 85" xfId="26129" hidden="1" xr:uid="{00000000-0005-0000-0000-0000F64F0000}"/>
    <cellStyle name="Hyperlink 3 85" xfId="30604" hidden="1" xr:uid="{00000000-0005-0000-0000-000004500000}"/>
    <cellStyle name="Hyperlink 3 85" xfId="29999" hidden="1" xr:uid="{00000000-0005-0000-0000-000003500000}"/>
    <cellStyle name="Hyperlink 3 85" xfId="27071" hidden="1" xr:uid="{00000000-0005-0000-0000-0000F94F0000}"/>
    <cellStyle name="Hyperlink 3 85" xfId="39644" hidden="1" xr:uid="{00000000-0005-0000-0000-000026500000}"/>
    <cellStyle name="Hyperlink 3 85" xfId="39442" hidden="1" xr:uid="{00000000-0005-0000-0000-000025500000}"/>
    <cellStyle name="Hyperlink 3 85" xfId="27883" hidden="1" xr:uid="{00000000-0005-0000-0000-0000FB4F0000}"/>
    <cellStyle name="Hyperlink 3 85" xfId="41107" hidden="1" xr:uid="{00000000-0005-0000-0000-00002E500000}"/>
    <cellStyle name="Hyperlink 3 85" xfId="28082" hidden="1" xr:uid="{00000000-0005-0000-0000-0000FD4F0000}"/>
    <cellStyle name="Hyperlink 3 85" xfId="36929" hidden="1" xr:uid="{00000000-0005-0000-0000-00001D500000}"/>
    <cellStyle name="Hyperlink 3 85" xfId="37150" hidden="1" xr:uid="{00000000-0005-0000-0000-00001F500000}"/>
    <cellStyle name="Hyperlink 3 85" xfId="21350" hidden="1" xr:uid="{00000000-0005-0000-0000-0000E34F0000}"/>
    <cellStyle name="Hyperlink 3 85" xfId="41689" hidden="1" xr:uid="{00000000-0005-0000-0000-00002F500000}"/>
    <cellStyle name="Hyperlink 3 85" xfId="32044" hidden="1" xr:uid="{00000000-0005-0000-0000-00000C500000}"/>
    <cellStyle name="Hyperlink 3 85" xfId="33995" hidden="1" xr:uid="{00000000-0005-0000-0000-000011500000}"/>
    <cellStyle name="Hyperlink 3 85" xfId="39139" hidden="1" xr:uid="{00000000-0005-0000-0000-000024500000}"/>
    <cellStyle name="Hyperlink 3 85" xfId="22755" hidden="1" xr:uid="{00000000-0005-0000-0000-0000E84F0000}"/>
    <cellStyle name="Hyperlink 3 85" xfId="29494" hidden="1" xr:uid="{00000000-0005-0000-0000-000001500000}"/>
    <cellStyle name="Hyperlink 3 85" xfId="23364" hidden="1" xr:uid="{00000000-0005-0000-0000-0000F24F0000}"/>
    <cellStyle name="Hyperlink 3 85" xfId="26711" hidden="1" xr:uid="{00000000-0005-0000-0000-0000F74F0000}"/>
    <cellStyle name="Hyperlink 3 85" xfId="31845" hidden="1" xr:uid="{00000000-0005-0000-0000-00000A500000}"/>
    <cellStyle name="Hyperlink 3 85" xfId="26512" hidden="1" xr:uid="{00000000-0005-0000-0000-0000F54F0000}"/>
    <cellStyle name="Hyperlink 3 85" xfId="27278" hidden="1" xr:uid="{00000000-0005-0000-0000-0000FA4F0000}"/>
    <cellStyle name="Hyperlink 3 85" xfId="32241" hidden="1" xr:uid="{00000000-0005-0000-0000-00000D500000}"/>
    <cellStyle name="Hyperlink 3 85" xfId="17765" hidden="1" xr:uid="{00000000-0005-0000-0000-0000F84F0000}"/>
    <cellStyle name="Hyperlink 3 85" xfId="27499" hidden="1" xr:uid="{00000000-0005-0000-0000-0000FC4F0000}"/>
    <cellStyle name="Hyperlink 3 85" xfId="33690" hidden="1" xr:uid="{00000000-0005-0000-0000-000010500000}"/>
    <cellStyle name="Hyperlink 3 85" xfId="29202" hidden="1" xr:uid="{00000000-0005-0000-0000-0000FF4F0000}"/>
    <cellStyle name="Hyperlink 3 85" xfId="28284" hidden="1" xr:uid="{00000000-0005-0000-0000-0000FE4F0000}"/>
    <cellStyle name="Hyperlink 3 85" xfId="34802" hidden="1" xr:uid="{00000000-0005-0000-0000-000013500000}"/>
    <cellStyle name="Hyperlink 3 85" xfId="37929" hidden="1" xr:uid="{00000000-0005-0000-0000-000021500000}"/>
    <cellStyle name="Hyperlink 3 85" xfId="37733" hidden="1" xr:uid="{00000000-0005-0000-0000-000020500000}"/>
    <cellStyle name="Hyperlink 3 85" xfId="32655" hidden="1" xr:uid="{00000000-0005-0000-0000-000016500000}"/>
    <cellStyle name="Hyperlink 3 85" xfId="22172" hidden="1" xr:uid="{00000000-0005-0000-0000-0000E74F0000}"/>
    <cellStyle name="Hyperlink 3 85" xfId="22556" hidden="1" xr:uid="{00000000-0005-0000-0000-0000E64F0000}"/>
    <cellStyle name="Hyperlink 3 85" xfId="35525" hidden="1" xr:uid="{00000000-0005-0000-0000-000018500000}"/>
    <cellStyle name="Hyperlink 3 85" xfId="18417" hidden="1" xr:uid="{00000000-0005-0000-0000-0000D64F0000}"/>
    <cellStyle name="Hyperlink 3 85" xfId="35746" hidden="1" xr:uid="{00000000-0005-0000-0000-00001A500000}"/>
    <cellStyle name="Hyperlink 3 85" xfId="17536" hidden="1" xr:uid="{00000000-0005-0000-0000-0000DE4F0000}"/>
    <cellStyle name="Hyperlink 3 85" xfId="20547" hidden="1" xr:uid="{00000000-0005-0000-0000-0000E04F0000}"/>
    <cellStyle name="Hyperlink 3 85" xfId="28505" hidden="1" xr:uid="{00000000-0005-0000-0000-000000500000}"/>
    <cellStyle name="Hyperlink 3 85" xfId="17106" hidden="1" xr:uid="{00000000-0005-0000-0000-0000D54F0000}"/>
    <cellStyle name="Hyperlink 3 85" xfId="24161" hidden="1" xr:uid="{00000000-0005-0000-0000-0000EC4F0000}"/>
    <cellStyle name="Hyperlink 3 85" xfId="25470" hidden="1" xr:uid="{00000000-0005-0000-0000-0000F14F0000}"/>
    <cellStyle name="Hyperlink 3 85" xfId="21951" hidden="1" xr:uid="{00000000-0005-0000-0000-0000E54F0000}"/>
    <cellStyle name="Hyperlink 3 85" xfId="30220" hidden="1" xr:uid="{00000000-0005-0000-0000-000005500000}"/>
    <cellStyle name="Hyperlink 3 85" xfId="37534" hidden="1" xr:uid="{00000000-0005-0000-0000-00001E500000}"/>
    <cellStyle name="Hyperlink 3 85" xfId="32463" hidden="1" xr:uid="{00000000-0005-0000-0000-00000F500000}"/>
    <cellStyle name="Hyperlink 3 85" xfId="34418" hidden="1" xr:uid="{00000000-0005-0000-0000-000014500000}"/>
    <cellStyle name="Hyperlink 3 85" xfId="23869" hidden="1" xr:uid="{00000000-0005-0000-0000-0000EA4F0000}"/>
    <cellStyle name="Hyperlink 3 85" xfId="23172" hidden="1" xr:uid="{00000000-0005-0000-0000-0000EB4F0000}"/>
    <cellStyle name="Hyperlink 3 85" xfId="38150" hidden="1" xr:uid="{00000000-0005-0000-0000-000023500000}"/>
    <cellStyle name="Hyperlink 3 85" xfId="20023" hidden="1" xr:uid="{00000000-0005-0000-0000-0000DD4F0000}"/>
    <cellStyle name="Hyperlink 3 85" xfId="17343" hidden="1" xr:uid="{00000000-0005-0000-0000-0000D74F0000}"/>
    <cellStyle name="Hyperlink 3 85" xfId="18712" hidden="1" xr:uid="{00000000-0005-0000-0000-0000D84F0000}"/>
    <cellStyle name="Hyperlink 3 85" xfId="19017" hidden="1" xr:uid="{00000000-0005-0000-0000-0000D94F0000}"/>
    <cellStyle name="Hyperlink 3 85" xfId="19219" hidden="1" xr:uid="{00000000-0005-0000-0000-0000DA4F0000}"/>
    <cellStyle name="Hyperlink 3 85" xfId="19824" hidden="1" xr:uid="{00000000-0005-0000-0000-0000DB4F0000}"/>
    <cellStyle name="Hyperlink 3 85" xfId="19440" hidden="1" xr:uid="{00000000-0005-0000-0000-0000DC4F0000}"/>
    <cellStyle name="Hyperlink 3 85" xfId="22951" hidden="1" xr:uid="{00000000-0005-0000-0000-0000E94F0000}"/>
    <cellStyle name="Hyperlink 3 85" xfId="24666" hidden="1" xr:uid="{00000000-0005-0000-0000-0000EE4F0000}"/>
    <cellStyle name="Hyperlink 3 85" xfId="32884" xr:uid="{00000000-0005-0000-0000-000030500000}"/>
    <cellStyle name="Hyperlink 3 86" xfId="29798" hidden="1" xr:uid="{00000000-0005-0000-0000-00005E500000}"/>
    <cellStyle name="Hyperlink 3 86" xfId="39645" hidden="1" xr:uid="{00000000-0005-0000-0000-000082500000}"/>
    <cellStyle name="Hyperlink 3 86" xfId="40685" hidden="1" xr:uid="{00000000-0005-0000-0000-000087500000}"/>
    <cellStyle name="Hyperlink 3 86" xfId="40887" hidden="1" xr:uid="{00000000-0005-0000-0000-000088500000}"/>
    <cellStyle name="Hyperlink 3 86" xfId="41491" hidden="1" xr:uid="{00000000-0005-0000-0000-000089500000}"/>
    <cellStyle name="Hyperlink 3 86" xfId="38345" hidden="1" xr:uid="{00000000-0005-0000-0000-000086500000}"/>
    <cellStyle name="Hyperlink 3 86" xfId="40250" hidden="1" xr:uid="{00000000-0005-0000-0000-000083500000}"/>
    <cellStyle name="Hyperlink 3 86" xfId="39867" hidden="1" xr:uid="{00000000-0005-0000-0000-000084500000}"/>
    <cellStyle name="Hyperlink 3 86" xfId="40449" hidden="1" xr:uid="{00000000-0005-0000-0000-000085500000}"/>
    <cellStyle name="Hyperlink 3 86" xfId="41109" hidden="1" xr:uid="{00000000-0005-0000-0000-00008A500000}"/>
    <cellStyle name="Hyperlink 3 86" xfId="38848" hidden="1" xr:uid="{00000000-0005-0000-0000-00007E500000}"/>
    <cellStyle name="Hyperlink 3 86" xfId="23174" hidden="1" xr:uid="{00000000-0005-0000-0000-000047500000}"/>
    <cellStyle name="Hyperlink 3 86" xfId="24162" hidden="1" xr:uid="{00000000-0005-0000-0000-000048500000}"/>
    <cellStyle name="Hyperlink 3 86" xfId="39443" hidden="1" xr:uid="{00000000-0005-0000-0000-000081500000}"/>
    <cellStyle name="Hyperlink 3 86" xfId="32045" hidden="1" xr:uid="{00000000-0005-0000-0000-000068500000}"/>
    <cellStyle name="Hyperlink 3 86" xfId="32242" hidden="1" xr:uid="{00000000-0005-0000-0000-000069500000}"/>
    <cellStyle name="Hyperlink 3 86" xfId="20346" hidden="1" xr:uid="{00000000-0005-0000-0000-00003B500000}"/>
    <cellStyle name="Hyperlink 3 86" xfId="25471" hidden="1" xr:uid="{00000000-0005-0000-0000-00004D500000}"/>
    <cellStyle name="Hyperlink 3 86" xfId="23367" hidden="1" xr:uid="{00000000-0005-0000-0000-00004E500000}"/>
    <cellStyle name="Hyperlink 3 86" xfId="20770" hidden="1" xr:uid="{00000000-0005-0000-0000-00003E500000}"/>
    <cellStyle name="Hyperlink 3 86" xfId="34198" hidden="1" xr:uid="{00000000-0005-0000-0000-00006E500000}"/>
    <cellStyle name="Hyperlink 3 86" xfId="34803" hidden="1" xr:uid="{00000000-0005-0000-0000-00006F500000}"/>
    <cellStyle name="Hyperlink 3 86" xfId="34420" hidden="1" xr:uid="{00000000-0005-0000-0000-000070500000}"/>
    <cellStyle name="Hyperlink 3 86" xfId="35002" hidden="1" xr:uid="{00000000-0005-0000-0000-000071500000}"/>
    <cellStyle name="Hyperlink 3 86" xfId="32658" hidden="1" xr:uid="{00000000-0005-0000-0000-000072500000}"/>
    <cellStyle name="Hyperlink 3 86" xfId="35324" hidden="1" xr:uid="{00000000-0005-0000-0000-000073500000}"/>
    <cellStyle name="Hyperlink 3 86" xfId="35526" hidden="1" xr:uid="{00000000-0005-0000-0000-000074500000}"/>
    <cellStyle name="Hyperlink 3 86" xfId="36130" hidden="1" xr:uid="{00000000-0005-0000-0000-000075500000}"/>
    <cellStyle name="Hyperlink 3 86" xfId="35748" hidden="1" xr:uid="{00000000-0005-0000-0000-000076500000}"/>
    <cellStyle name="Hyperlink 3 86" xfId="36329" hidden="1" xr:uid="{00000000-0005-0000-0000-000077500000}"/>
    <cellStyle name="Hyperlink 3 86" xfId="20548" hidden="1" xr:uid="{00000000-0005-0000-0000-00003C500000}"/>
    <cellStyle name="Hyperlink 3 86" xfId="21152" hidden="1" xr:uid="{00000000-0005-0000-0000-00003D500000}"/>
    <cellStyle name="Hyperlink 3 86" xfId="28507" hidden="1" xr:uid="{00000000-0005-0000-0000-00005C500000}"/>
    <cellStyle name="Hyperlink 3 86" xfId="29495" hidden="1" xr:uid="{00000000-0005-0000-0000-00005D500000}"/>
    <cellStyle name="Hyperlink 3 86" xfId="37734" hidden="1" xr:uid="{00000000-0005-0000-0000-00007C500000}"/>
    <cellStyle name="Hyperlink 3 86" xfId="37930" hidden="1" xr:uid="{00000000-0005-0000-0000-00007D500000}"/>
    <cellStyle name="Hyperlink 3 86" xfId="22557" hidden="1" xr:uid="{00000000-0005-0000-0000-000042500000}"/>
    <cellStyle name="Hyperlink 3 86" xfId="22174" hidden="1" xr:uid="{00000000-0005-0000-0000-000043500000}"/>
    <cellStyle name="Hyperlink 3 86" xfId="30804" hidden="1" xr:uid="{00000000-0005-0000-0000-000062500000}"/>
    <cellStyle name="Hyperlink 3 86" xfId="28700" hidden="1" xr:uid="{00000000-0005-0000-0000-000063500000}"/>
    <cellStyle name="Hyperlink 3 86" xfId="31040" hidden="1" xr:uid="{00000000-0005-0000-0000-000064500000}"/>
    <cellStyle name="Hyperlink 3 86" xfId="31242" hidden="1" xr:uid="{00000000-0005-0000-0000-000065500000}"/>
    <cellStyle name="Hyperlink 3 86" xfId="22756" hidden="1" xr:uid="{00000000-0005-0000-0000-000044500000}"/>
    <cellStyle name="Hyperlink 3 86" xfId="24465" hidden="1" xr:uid="{00000000-0005-0000-0000-000049500000}"/>
    <cellStyle name="Hyperlink 3 86" xfId="24667" hidden="1" xr:uid="{00000000-0005-0000-0000-00004A500000}"/>
    <cellStyle name="Hyperlink 3 86" xfId="41690" hidden="1" xr:uid="{00000000-0005-0000-0000-00008B500000}"/>
    <cellStyle name="Hyperlink 3 86" xfId="33398" hidden="1" xr:uid="{00000000-0005-0000-0000-00006A500000}"/>
    <cellStyle name="Hyperlink 3 86" xfId="32465" hidden="1" xr:uid="{00000000-0005-0000-0000-00006B500000}"/>
    <cellStyle name="Hyperlink 3 86" xfId="29203" hidden="1" xr:uid="{00000000-0005-0000-0000-00005B500000}"/>
    <cellStyle name="Hyperlink 3 86" xfId="25707" hidden="1" xr:uid="{00000000-0005-0000-0000-00004F500000}"/>
    <cellStyle name="Hyperlink 3 86" xfId="25909" hidden="1" xr:uid="{00000000-0005-0000-0000-000050500000}"/>
    <cellStyle name="Hyperlink 3 86" xfId="26513" hidden="1" xr:uid="{00000000-0005-0000-0000-000051500000}"/>
    <cellStyle name="Hyperlink 3 86" xfId="26131" hidden="1" xr:uid="{00000000-0005-0000-0000-000052500000}"/>
    <cellStyle name="Hyperlink 3 86" xfId="26712" hidden="1" xr:uid="{00000000-0005-0000-0000-000053500000}"/>
    <cellStyle name="Hyperlink 3 86" xfId="17768" hidden="1" xr:uid="{00000000-0005-0000-0000-000054500000}"/>
    <cellStyle name="Hyperlink 3 86" xfId="27072" hidden="1" xr:uid="{00000000-0005-0000-0000-000055500000}"/>
    <cellStyle name="Hyperlink 3 86" xfId="27279" hidden="1" xr:uid="{00000000-0005-0000-0000-000056500000}"/>
    <cellStyle name="Hyperlink 3 86" xfId="27884" hidden="1" xr:uid="{00000000-0005-0000-0000-000057500000}"/>
    <cellStyle name="Hyperlink 3 86" xfId="27501" hidden="1" xr:uid="{00000000-0005-0000-0000-000058500000}"/>
    <cellStyle name="Hyperlink 3 86" xfId="28083" hidden="1" xr:uid="{00000000-0005-0000-0000-000059500000}"/>
    <cellStyle name="Hyperlink 3 86" xfId="28285" hidden="1" xr:uid="{00000000-0005-0000-0000-00005A500000}"/>
    <cellStyle name="Hyperlink 3 86" xfId="36930" hidden="1" xr:uid="{00000000-0005-0000-0000-000079500000}"/>
    <cellStyle name="Hyperlink 3 86" xfId="37535" hidden="1" xr:uid="{00000000-0005-0000-0000-00007A500000}"/>
    <cellStyle name="Hyperlink 3 86" xfId="21351" hidden="1" xr:uid="{00000000-0005-0000-0000-00003F500000}"/>
    <cellStyle name="Hyperlink 3 86" xfId="21737" hidden="1" xr:uid="{00000000-0005-0000-0000-000040500000}"/>
    <cellStyle name="Hyperlink 3 86" xfId="30000" hidden="1" xr:uid="{00000000-0005-0000-0000-00005F500000}"/>
    <cellStyle name="Hyperlink 3 86" xfId="30605" hidden="1" xr:uid="{00000000-0005-0000-0000-000060500000}"/>
    <cellStyle name="Hyperlink 3 86" xfId="38152" hidden="1" xr:uid="{00000000-0005-0000-0000-00007F500000}"/>
    <cellStyle name="Hyperlink 3 86" xfId="39140" hidden="1" xr:uid="{00000000-0005-0000-0000-000080500000}"/>
    <cellStyle name="Hyperlink 3 86" xfId="22952" hidden="1" xr:uid="{00000000-0005-0000-0000-000045500000}"/>
    <cellStyle name="Hyperlink 3 86" xfId="23870" hidden="1" xr:uid="{00000000-0005-0000-0000-000046500000}"/>
    <cellStyle name="Hyperlink 3 86" xfId="30222" hidden="1" xr:uid="{00000000-0005-0000-0000-000061500000}"/>
    <cellStyle name="Hyperlink 3 86" xfId="31846" hidden="1" xr:uid="{00000000-0005-0000-0000-000066500000}"/>
    <cellStyle name="Hyperlink 3 86" xfId="31464" hidden="1" xr:uid="{00000000-0005-0000-0000-000067500000}"/>
    <cellStyle name="Hyperlink 3 86" xfId="17107" hidden="1" xr:uid="{00000000-0005-0000-0000-000031500000}"/>
    <cellStyle name="Hyperlink 3 86" xfId="25272" hidden="1" xr:uid="{00000000-0005-0000-0000-00004B500000}"/>
    <cellStyle name="Hyperlink 3 86" xfId="24889" hidden="1" xr:uid="{00000000-0005-0000-0000-00004C500000}"/>
    <cellStyle name="Hyperlink 3 86" xfId="36715" hidden="1" xr:uid="{00000000-0005-0000-0000-000078500000}"/>
    <cellStyle name="Hyperlink 3 86" xfId="33691" hidden="1" xr:uid="{00000000-0005-0000-0000-00006C500000}"/>
    <cellStyle name="Hyperlink 3 86" xfId="33996" hidden="1" xr:uid="{00000000-0005-0000-0000-00006D500000}"/>
    <cellStyle name="Hyperlink 3 86" xfId="37152" hidden="1" xr:uid="{00000000-0005-0000-0000-00007B500000}"/>
    <cellStyle name="Hyperlink 3 86" xfId="19220" hidden="1" xr:uid="{00000000-0005-0000-0000-000036500000}"/>
    <cellStyle name="Hyperlink 3 86" xfId="17345" hidden="1" xr:uid="{00000000-0005-0000-0000-000033500000}"/>
    <cellStyle name="Hyperlink 3 86" xfId="18713" hidden="1" xr:uid="{00000000-0005-0000-0000-000034500000}"/>
    <cellStyle name="Hyperlink 3 86" xfId="19018" hidden="1" xr:uid="{00000000-0005-0000-0000-000035500000}"/>
    <cellStyle name="Hyperlink 3 86" xfId="17539" hidden="1" xr:uid="{00000000-0005-0000-0000-00003A500000}"/>
    <cellStyle name="Hyperlink 3 86" xfId="19825" hidden="1" xr:uid="{00000000-0005-0000-0000-000037500000}"/>
    <cellStyle name="Hyperlink 3 86" xfId="19442" hidden="1" xr:uid="{00000000-0005-0000-0000-000038500000}"/>
    <cellStyle name="Hyperlink 3 86" xfId="20024" hidden="1" xr:uid="{00000000-0005-0000-0000-000039500000}"/>
    <cellStyle name="Hyperlink 3 86" xfId="18418" hidden="1" xr:uid="{00000000-0005-0000-0000-000032500000}"/>
    <cellStyle name="Hyperlink 3 86" xfId="21952" hidden="1" xr:uid="{00000000-0005-0000-0000-000041500000}"/>
    <cellStyle name="Hyperlink 3 86" xfId="32887" xr:uid="{00000000-0005-0000-0000-00008C500000}"/>
    <cellStyle name="Hyperlink 3 87" xfId="29799" hidden="1" xr:uid="{00000000-0005-0000-0000-0000BA500000}"/>
    <cellStyle name="Hyperlink 3 87" xfId="39646" hidden="1" xr:uid="{00000000-0005-0000-0000-0000DE500000}"/>
    <cellStyle name="Hyperlink 3 87" xfId="40686" hidden="1" xr:uid="{00000000-0005-0000-0000-0000E3500000}"/>
    <cellStyle name="Hyperlink 3 87" xfId="40888" hidden="1" xr:uid="{00000000-0005-0000-0000-0000E4500000}"/>
    <cellStyle name="Hyperlink 3 87" xfId="41492" hidden="1" xr:uid="{00000000-0005-0000-0000-0000E5500000}"/>
    <cellStyle name="Hyperlink 3 87" xfId="38350" hidden="1" xr:uid="{00000000-0005-0000-0000-0000E2500000}"/>
    <cellStyle name="Hyperlink 3 87" xfId="40251" hidden="1" xr:uid="{00000000-0005-0000-0000-0000DF500000}"/>
    <cellStyle name="Hyperlink 3 87" xfId="39870" hidden="1" xr:uid="{00000000-0005-0000-0000-0000E0500000}"/>
    <cellStyle name="Hyperlink 3 87" xfId="40450" hidden="1" xr:uid="{00000000-0005-0000-0000-0000E1500000}"/>
    <cellStyle name="Hyperlink 3 87" xfId="41112" hidden="1" xr:uid="{00000000-0005-0000-0000-0000E6500000}"/>
    <cellStyle name="Hyperlink 3 87" xfId="38849" hidden="1" xr:uid="{00000000-0005-0000-0000-0000DA500000}"/>
    <cellStyle name="Hyperlink 3 87" xfId="23177" hidden="1" xr:uid="{00000000-0005-0000-0000-0000A3500000}"/>
    <cellStyle name="Hyperlink 3 87" xfId="24163" hidden="1" xr:uid="{00000000-0005-0000-0000-0000A4500000}"/>
    <cellStyle name="Hyperlink 3 87" xfId="39444" hidden="1" xr:uid="{00000000-0005-0000-0000-0000DD500000}"/>
    <cellStyle name="Hyperlink 3 87" xfId="32046" hidden="1" xr:uid="{00000000-0005-0000-0000-0000C4500000}"/>
    <cellStyle name="Hyperlink 3 87" xfId="32243" hidden="1" xr:uid="{00000000-0005-0000-0000-0000C5500000}"/>
    <cellStyle name="Hyperlink 3 87" xfId="20347" hidden="1" xr:uid="{00000000-0005-0000-0000-000097500000}"/>
    <cellStyle name="Hyperlink 3 87" xfId="25472" hidden="1" xr:uid="{00000000-0005-0000-0000-0000A9500000}"/>
    <cellStyle name="Hyperlink 3 87" xfId="23372" hidden="1" xr:uid="{00000000-0005-0000-0000-0000AA500000}"/>
    <cellStyle name="Hyperlink 3 87" xfId="20773" hidden="1" xr:uid="{00000000-0005-0000-0000-00009A500000}"/>
    <cellStyle name="Hyperlink 3 87" xfId="34199" hidden="1" xr:uid="{00000000-0005-0000-0000-0000CA500000}"/>
    <cellStyle name="Hyperlink 3 87" xfId="34804" hidden="1" xr:uid="{00000000-0005-0000-0000-0000CB500000}"/>
    <cellStyle name="Hyperlink 3 87" xfId="34423" hidden="1" xr:uid="{00000000-0005-0000-0000-0000CC500000}"/>
    <cellStyle name="Hyperlink 3 87" xfId="35003" hidden="1" xr:uid="{00000000-0005-0000-0000-0000CD500000}"/>
    <cellStyle name="Hyperlink 3 87" xfId="32663" hidden="1" xr:uid="{00000000-0005-0000-0000-0000CE500000}"/>
    <cellStyle name="Hyperlink 3 87" xfId="35325" hidden="1" xr:uid="{00000000-0005-0000-0000-0000CF500000}"/>
    <cellStyle name="Hyperlink 3 87" xfId="35527" hidden="1" xr:uid="{00000000-0005-0000-0000-0000D0500000}"/>
    <cellStyle name="Hyperlink 3 87" xfId="36131" hidden="1" xr:uid="{00000000-0005-0000-0000-0000D1500000}"/>
    <cellStyle name="Hyperlink 3 87" xfId="35751" hidden="1" xr:uid="{00000000-0005-0000-0000-0000D2500000}"/>
    <cellStyle name="Hyperlink 3 87" xfId="36330" hidden="1" xr:uid="{00000000-0005-0000-0000-0000D3500000}"/>
    <cellStyle name="Hyperlink 3 87" xfId="20549" hidden="1" xr:uid="{00000000-0005-0000-0000-000098500000}"/>
    <cellStyle name="Hyperlink 3 87" xfId="21153" hidden="1" xr:uid="{00000000-0005-0000-0000-000099500000}"/>
    <cellStyle name="Hyperlink 3 87" xfId="28510" hidden="1" xr:uid="{00000000-0005-0000-0000-0000B8500000}"/>
    <cellStyle name="Hyperlink 3 87" xfId="29496" hidden="1" xr:uid="{00000000-0005-0000-0000-0000B9500000}"/>
    <cellStyle name="Hyperlink 3 87" xfId="37735" hidden="1" xr:uid="{00000000-0005-0000-0000-0000D8500000}"/>
    <cellStyle name="Hyperlink 3 87" xfId="37931" hidden="1" xr:uid="{00000000-0005-0000-0000-0000D9500000}"/>
    <cellStyle name="Hyperlink 3 87" xfId="22558" hidden="1" xr:uid="{00000000-0005-0000-0000-00009E500000}"/>
    <cellStyle name="Hyperlink 3 87" xfId="22177" hidden="1" xr:uid="{00000000-0005-0000-0000-00009F500000}"/>
    <cellStyle name="Hyperlink 3 87" xfId="30805" hidden="1" xr:uid="{00000000-0005-0000-0000-0000BE500000}"/>
    <cellStyle name="Hyperlink 3 87" xfId="28705" hidden="1" xr:uid="{00000000-0005-0000-0000-0000BF500000}"/>
    <cellStyle name="Hyperlink 3 87" xfId="31041" hidden="1" xr:uid="{00000000-0005-0000-0000-0000C0500000}"/>
    <cellStyle name="Hyperlink 3 87" xfId="31243" hidden="1" xr:uid="{00000000-0005-0000-0000-0000C1500000}"/>
    <cellStyle name="Hyperlink 3 87" xfId="22757" hidden="1" xr:uid="{00000000-0005-0000-0000-0000A0500000}"/>
    <cellStyle name="Hyperlink 3 87" xfId="24466" hidden="1" xr:uid="{00000000-0005-0000-0000-0000A5500000}"/>
    <cellStyle name="Hyperlink 3 87" xfId="24668" hidden="1" xr:uid="{00000000-0005-0000-0000-0000A6500000}"/>
    <cellStyle name="Hyperlink 3 87" xfId="41691" hidden="1" xr:uid="{00000000-0005-0000-0000-0000E7500000}"/>
    <cellStyle name="Hyperlink 3 87" xfId="33399" hidden="1" xr:uid="{00000000-0005-0000-0000-0000C6500000}"/>
    <cellStyle name="Hyperlink 3 87" xfId="32468" hidden="1" xr:uid="{00000000-0005-0000-0000-0000C7500000}"/>
    <cellStyle name="Hyperlink 3 87" xfId="29204" hidden="1" xr:uid="{00000000-0005-0000-0000-0000B7500000}"/>
    <cellStyle name="Hyperlink 3 87" xfId="25708" hidden="1" xr:uid="{00000000-0005-0000-0000-0000AB500000}"/>
    <cellStyle name="Hyperlink 3 87" xfId="25910" hidden="1" xr:uid="{00000000-0005-0000-0000-0000AC500000}"/>
    <cellStyle name="Hyperlink 3 87" xfId="26514" hidden="1" xr:uid="{00000000-0005-0000-0000-0000AD500000}"/>
    <cellStyle name="Hyperlink 3 87" xfId="26134" hidden="1" xr:uid="{00000000-0005-0000-0000-0000AE500000}"/>
    <cellStyle name="Hyperlink 3 87" xfId="26713" hidden="1" xr:uid="{00000000-0005-0000-0000-0000AF500000}"/>
    <cellStyle name="Hyperlink 3 87" xfId="17773" hidden="1" xr:uid="{00000000-0005-0000-0000-0000B0500000}"/>
    <cellStyle name="Hyperlink 3 87" xfId="27073" hidden="1" xr:uid="{00000000-0005-0000-0000-0000B1500000}"/>
    <cellStyle name="Hyperlink 3 87" xfId="27280" hidden="1" xr:uid="{00000000-0005-0000-0000-0000B2500000}"/>
    <cellStyle name="Hyperlink 3 87" xfId="27885" hidden="1" xr:uid="{00000000-0005-0000-0000-0000B3500000}"/>
    <cellStyle name="Hyperlink 3 87" xfId="27504" hidden="1" xr:uid="{00000000-0005-0000-0000-0000B4500000}"/>
    <cellStyle name="Hyperlink 3 87" xfId="28084" hidden="1" xr:uid="{00000000-0005-0000-0000-0000B5500000}"/>
    <cellStyle name="Hyperlink 3 87" xfId="28286" hidden="1" xr:uid="{00000000-0005-0000-0000-0000B6500000}"/>
    <cellStyle name="Hyperlink 3 87" xfId="36931" hidden="1" xr:uid="{00000000-0005-0000-0000-0000D5500000}"/>
    <cellStyle name="Hyperlink 3 87" xfId="37536" hidden="1" xr:uid="{00000000-0005-0000-0000-0000D6500000}"/>
    <cellStyle name="Hyperlink 3 87" xfId="21352" hidden="1" xr:uid="{00000000-0005-0000-0000-00009B500000}"/>
    <cellStyle name="Hyperlink 3 87" xfId="21738" hidden="1" xr:uid="{00000000-0005-0000-0000-00009C500000}"/>
    <cellStyle name="Hyperlink 3 87" xfId="30001" hidden="1" xr:uid="{00000000-0005-0000-0000-0000BB500000}"/>
    <cellStyle name="Hyperlink 3 87" xfId="30606" hidden="1" xr:uid="{00000000-0005-0000-0000-0000BC500000}"/>
    <cellStyle name="Hyperlink 3 87" xfId="38155" hidden="1" xr:uid="{00000000-0005-0000-0000-0000DB500000}"/>
    <cellStyle name="Hyperlink 3 87" xfId="39141" hidden="1" xr:uid="{00000000-0005-0000-0000-0000DC500000}"/>
    <cellStyle name="Hyperlink 3 87" xfId="22953" hidden="1" xr:uid="{00000000-0005-0000-0000-0000A1500000}"/>
    <cellStyle name="Hyperlink 3 87" xfId="23871" hidden="1" xr:uid="{00000000-0005-0000-0000-0000A2500000}"/>
    <cellStyle name="Hyperlink 3 87" xfId="30225" hidden="1" xr:uid="{00000000-0005-0000-0000-0000BD500000}"/>
    <cellStyle name="Hyperlink 3 87" xfId="31847" hidden="1" xr:uid="{00000000-0005-0000-0000-0000C2500000}"/>
    <cellStyle name="Hyperlink 3 87" xfId="31467" hidden="1" xr:uid="{00000000-0005-0000-0000-0000C3500000}"/>
    <cellStyle name="Hyperlink 3 87" xfId="17108" hidden="1" xr:uid="{00000000-0005-0000-0000-00008D500000}"/>
    <cellStyle name="Hyperlink 3 87" xfId="25273" hidden="1" xr:uid="{00000000-0005-0000-0000-0000A7500000}"/>
    <cellStyle name="Hyperlink 3 87" xfId="24892" hidden="1" xr:uid="{00000000-0005-0000-0000-0000A8500000}"/>
    <cellStyle name="Hyperlink 3 87" xfId="36716" hidden="1" xr:uid="{00000000-0005-0000-0000-0000D4500000}"/>
    <cellStyle name="Hyperlink 3 87" xfId="33692" hidden="1" xr:uid="{00000000-0005-0000-0000-0000C8500000}"/>
    <cellStyle name="Hyperlink 3 87" xfId="33997" hidden="1" xr:uid="{00000000-0005-0000-0000-0000C9500000}"/>
    <cellStyle name="Hyperlink 3 87" xfId="37155" hidden="1" xr:uid="{00000000-0005-0000-0000-0000D7500000}"/>
    <cellStyle name="Hyperlink 3 87" xfId="19221" hidden="1" xr:uid="{00000000-0005-0000-0000-000092500000}"/>
    <cellStyle name="Hyperlink 3 87" xfId="17348" hidden="1" xr:uid="{00000000-0005-0000-0000-00008F500000}"/>
    <cellStyle name="Hyperlink 3 87" xfId="18714" hidden="1" xr:uid="{00000000-0005-0000-0000-000090500000}"/>
    <cellStyle name="Hyperlink 3 87" xfId="19019" hidden="1" xr:uid="{00000000-0005-0000-0000-000091500000}"/>
    <cellStyle name="Hyperlink 3 87" xfId="17544" hidden="1" xr:uid="{00000000-0005-0000-0000-000096500000}"/>
    <cellStyle name="Hyperlink 3 87" xfId="19826" hidden="1" xr:uid="{00000000-0005-0000-0000-000093500000}"/>
    <cellStyle name="Hyperlink 3 87" xfId="19445" hidden="1" xr:uid="{00000000-0005-0000-0000-000094500000}"/>
    <cellStyle name="Hyperlink 3 87" xfId="20025" hidden="1" xr:uid="{00000000-0005-0000-0000-000095500000}"/>
    <cellStyle name="Hyperlink 3 87" xfId="18419" hidden="1" xr:uid="{00000000-0005-0000-0000-00008E500000}"/>
    <cellStyle name="Hyperlink 3 87" xfId="21953" hidden="1" xr:uid="{00000000-0005-0000-0000-00009D500000}"/>
    <cellStyle name="Hyperlink 3 87" xfId="32892" xr:uid="{00000000-0005-0000-0000-0000E8500000}"/>
    <cellStyle name="Hyperlink 3 88" xfId="41493" hidden="1" xr:uid="{00000000-0005-0000-0000-000041510000}"/>
    <cellStyle name="Hyperlink 3 88" xfId="40889" hidden="1" xr:uid="{00000000-0005-0000-0000-000040510000}"/>
    <cellStyle name="Hyperlink 3 88" xfId="41692" hidden="1" xr:uid="{00000000-0005-0000-0000-000043510000}"/>
    <cellStyle name="Hyperlink 3 88" xfId="41117" hidden="1" xr:uid="{00000000-0005-0000-0000-000042510000}"/>
    <cellStyle name="Hyperlink 3 88" xfId="40687" hidden="1" xr:uid="{00000000-0005-0000-0000-00003F510000}"/>
    <cellStyle name="Hyperlink 3 88" xfId="38351" hidden="1" xr:uid="{00000000-0005-0000-0000-00003E510000}"/>
    <cellStyle name="Hyperlink 3 88" xfId="40451" hidden="1" xr:uid="{00000000-0005-0000-0000-00003D510000}"/>
    <cellStyle name="Hyperlink 3 88" xfId="39647" hidden="1" xr:uid="{00000000-0005-0000-0000-00003A510000}"/>
    <cellStyle name="Hyperlink 3 88" xfId="40252" hidden="1" xr:uid="{00000000-0005-0000-0000-00003B510000}"/>
    <cellStyle name="Hyperlink 3 88" xfId="39875" hidden="1" xr:uid="{00000000-0005-0000-0000-00003C510000}"/>
    <cellStyle name="Hyperlink 3 88" xfId="25911" hidden="1" xr:uid="{00000000-0005-0000-0000-000008510000}"/>
    <cellStyle name="Hyperlink 3 88" xfId="34428" hidden="1" xr:uid="{00000000-0005-0000-0000-000028510000}"/>
    <cellStyle name="Hyperlink 3 88" xfId="26714" hidden="1" xr:uid="{00000000-0005-0000-0000-00000B510000}"/>
    <cellStyle name="Hyperlink 3 88" xfId="35326" hidden="1" xr:uid="{00000000-0005-0000-0000-00002B510000}"/>
    <cellStyle name="Hyperlink 3 88" xfId="27281" hidden="1" xr:uid="{00000000-0005-0000-0000-00000E510000}"/>
    <cellStyle name="Hyperlink 3 88" xfId="35756" hidden="1" xr:uid="{00000000-0005-0000-0000-00002E510000}"/>
    <cellStyle name="Hyperlink 3 88" xfId="28085" hidden="1" xr:uid="{00000000-0005-0000-0000-000011510000}"/>
    <cellStyle name="Hyperlink 3 88" xfId="28287" hidden="1" xr:uid="{00000000-0005-0000-0000-000012510000}"/>
    <cellStyle name="Hyperlink 3 88" xfId="29205" hidden="1" xr:uid="{00000000-0005-0000-0000-000013510000}"/>
    <cellStyle name="Hyperlink 3 88" xfId="28515" hidden="1" xr:uid="{00000000-0005-0000-0000-000014510000}"/>
    <cellStyle name="Hyperlink 3 88" xfId="29497" hidden="1" xr:uid="{00000000-0005-0000-0000-000015510000}"/>
    <cellStyle name="Hyperlink 3 88" xfId="37736" hidden="1" xr:uid="{00000000-0005-0000-0000-000034510000}"/>
    <cellStyle name="Hyperlink 3 88" xfId="21739" hidden="1" xr:uid="{00000000-0005-0000-0000-0000F8500000}"/>
    <cellStyle name="Hyperlink 3 88" xfId="30002" hidden="1" xr:uid="{00000000-0005-0000-0000-000017510000}"/>
    <cellStyle name="Hyperlink 3 88" xfId="38850" hidden="1" xr:uid="{00000000-0005-0000-0000-000036510000}"/>
    <cellStyle name="Hyperlink 3 88" xfId="22559" hidden="1" xr:uid="{00000000-0005-0000-0000-0000FA500000}"/>
    <cellStyle name="Hyperlink 3 88" xfId="30230" hidden="1" xr:uid="{00000000-0005-0000-0000-000019510000}"/>
    <cellStyle name="Hyperlink 3 88" xfId="39142" hidden="1" xr:uid="{00000000-0005-0000-0000-000038510000}"/>
    <cellStyle name="Hyperlink 3 88" xfId="22758" hidden="1" xr:uid="{00000000-0005-0000-0000-0000FC500000}"/>
    <cellStyle name="Hyperlink 3 88" xfId="28706" hidden="1" xr:uid="{00000000-0005-0000-0000-00001B510000}"/>
    <cellStyle name="Hyperlink 3 88" xfId="31042" hidden="1" xr:uid="{00000000-0005-0000-0000-00001C510000}"/>
    <cellStyle name="Hyperlink 3 88" xfId="31244" hidden="1" xr:uid="{00000000-0005-0000-0000-00001D510000}"/>
    <cellStyle name="Hyperlink 3 88" xfId="31848" hidden="1" xr:uid="{00000000-0005-0000-0000-00001E510000}"/>
    <cellStyle name="Hyperlink 3 88" xfId="31472" hidden="1" xr:uid="{00000000-0005-0000-0000-00001F510000}"/>
    <cellStyle name="Hyperlink 3 88" xfId="32047" hidden="1" xr:uid="{00000000-0005-0000-0000-000020510000}"/>
    <cellStyle name="Hyperlink 3 88" xfId="32244" hidden="1" xr:uid="{00000000-0005-0000-0000-000021510000}"/>
    <cellStyle name="Hyperlink 3 88" xfId="33400" hidden="1" xr:uid="{00000000-0005-0000-0000-000022510000}"/>
    <cellStyle name="Hyperlink 3 88" xfId="32473" hidden="1" xr:uid="{00000000-0005-0000-0000-000023510000}"/>
    <cellStyle name="Hyperlink 3 88" xfId="33693" hidden="1" xr:uid="{00000000-0005-0000-0000-000024510000}"/>
    <cellStyle name="Hyperlink 3 88" xfId="33998" hidden="1" xr:uid="{00000000-0005-0000-0000-000025510000}"/>
    <cellStyle name="Hyperlink 3 88" xfId="34200" hidden="1" xr:uid="{00000000-0005-0000-0000-000026510000}"/>
    <cellStyle name="Hyperlink 3 88" xfId="26515" hidden="1" xr:uid="{00000000-0005-0000-0000-000009510000}"/>
    <cellStyle name="Hyperlink 3 88" xfId="35004" hidden="1" xr:uid="{00000000-0005-0000-0000-000029510000}"/>
    <cellStyle name="Hyperlink 3 88" xfId="17774" hidden="1" xr:uid="{00000000-0005-0000-0000-00000C510000}"/>
    <cellStyle name="Hyperlink 3 88" xfId="35528" hidden="1" xr:uid="{00000000-0005-0000-0000-00002C510000}"/>
    <cellStyle name="Hyperlink 3 88" xfId="27886" hidden="1" xr:uid="{00000000-0005-0000-0000-00000F510000}"/>
    <cellStyle name="Hyperlink 3 88" xfId="36331" hidden="1" xr:uid="{00000000-0005-0000-0000-00002F510000}"/>
    <cellStyle name="Hyperlink 3 88" xfId="36717" hidden="1" xr:uid="{00000000-0005-0000-0000-000030510000}"/>
    <cellStyle name="Hyperlink 3 88" xfId="36932" hidden="1" xr:uid="{00000000-0005-0000-0000-000031510000}"/>
    <cellStyle name="Hyperlink 3 88" xfId="37537" hidden="1" xr:uid="{00000000-0005-0000-0000-000032510000}"/>
    <cellStyle name="Hyperlink 3 88" xfId="37160" hidden="1" xr:uid="{00000000-0005-0000-0000-000033510000}"/>
    <cellStyle name="Hyperlink 3 88" xfId="21353" hidden="1" xr:uid="{00000000-0005-0000-0000-0000F7500000}"/>
    <cellStyle name="Hyperlink 3 88" xfId="29800" hidden="1" xr:uid="{00000000-0005-0000-0000-000016510000}"/>
    <cellStyle name="Hyperlink 3 88" xfId="37932" hidden="1" xr:uid="{00000000-0005-0000-0000-000035510000}"/>
    <cellStyle name="Hyperlink 3 88" xfId="21954" hidden="1" xr:uid="{00000000-0005-0000-0000-0000F9500000}"/>
    <cellStyle name="Hyperlink 3 88" xfId="30607" hidden="1" xr:uid="{00000000-0005-0000-0000-000018510000}"/>
    <cellStyle name="Hyperlink 3 88" xfId="38160" hidden="1" xr:uid="{00000000-0005-0000-0000-000037510000}"/>
    <cellStyle name="Hyperlink 3 88" xfId="22182" hidden="1" xr:uid="{00000000-0005-0000-0000-0000FB500000}"/>
    <cellStyle name="Hyperlink 3 88" xfId="30806" hidden="1" xr:uid="{00000000-0005-0000-0000-00001A510000}"/>
    <cellStyle name="Hyperlink 3 88" xfId="39445" hidden="1" xr:uid="{00000000-0005-0000-0000-000039510000}"/>
    <cellStyle name="Hyperlink 3 88" xfId="22954" hidden="1" xr:uid="{00000000-0005-0000-0000-0000FD500000}"/>
    <cellStyle name="Hyperlink 3 88" xfId="23872" hidden="1" xr:uid="{00000000-0005-0000-0000-0000FE500000}"/>
    <cellStyle name="Hyperlink 3 88" xfId="23182" hidden="1" xr:uid="{00000000-0005-0000-0000-0000FF500000}"/>
    <cellStyle name="Hyperlink 3 88" xfId="24164" hidden="1" xr:uid="{00000000-0005-0000-0000-000000510000}"/>
    <cellStyle name="Hyperlink 3 88" xfId="24467" hidden="1" xr:uid="{00000000-0005-0000-0000-000001510000}"/>
    <cellStyle name="Hyperlink 3 88" xfId="24669" hidden="1" xr:uid="{00000000-0005-0000-0000-000002510000}"/>
    <cellStyle name="Hyperlink 3 88" xfId="25274" hidden="1" xr:uid="{00000000-0005-0000-0000-000003510000}"/>
    <cellStyle name="Hyperlink 3 88" xfId="24897" hidden="1" xr:uid="{00000000-0005-0000-0000-000004510000}"/>
    <cellStyle name="Hyperlink 3 88" xfId="25473" hidden="1" xr:uid="{00000000-0005-0000-0000-000005510000}"/>
    <cellStyle name="Hyperlink 3 88" xfId="23373" hidden="1" xr:uid="{00000000-0005-0000-0000-000006510000}"/>
    <cellStyle name="Hyperlink 3 88" xfId="25709" hidden="1" xr:uid="{00000000-0005-0000-0000-000007510000}"/>
    <cellStyle name="Hyperlink 3 88" xfId="34805" hidden="1" xr:uid="{00000000-0005-0000-0000-000027510000}"/>
    <cellStyle name="Hyperlink 3 88" xfId="26139" hidden="1" xr:uid="{00000000-0005-0000-0000-00000A510000}"/>
    <cellStyle name="Hyperlink 3 88" xfId="32664" hidden="1" xr:uid="{00000000-0005-0000-0000-00002A510000}"/>
    <cellStyle name="Hyperlink 3 88" xfId="27074" hidden="1" xr:uid="{00000000-0005-0000-0000-00000D510000}"/>
    <cellStyle name="Hyperlink 3 88" xfId="36132" hidden="1" xr:uid="{00000000-0005-0000-0000-00002D510000}"/>
    <cellStyle name="Hyperlink 3 88" xfId="27509" hidden="1" xr:uid="{00000000-0005-0000-0000-000010510000}"/>
    <cellStyle name="Hyperlink 3 88" xfId="20348" hidden="1" xr:uid="{00000000-0005-0000-0000-0000F3500000}"/>
    <cellStyle name="Hyperlink 3 88" xfId="20550" hidden="1" xr:uid="{00000000-0005-0000-0000-0000F4500000}"/>
    <cellStyle name="Hyperlink 3 88" xfId="21154" hidden="1" xr:uid="{00000000-0005-0000-0000-0000F5500000}"/>
    <cellStyle name="Hyperlink 3 88" xfId="20778" hidden="1" xr:uid="{00000000-0005-0000-0000-0000F6500000}"/>
    <cellStyle name="Hyperlink 3 88" xfId="19020" hidden="1" xr:uid="{00000000-0005-0000-0000-0000ED500000}"/>
    <cellStyle name="Hyperlink 3 88" xfId="18715" hidden="1" xr:uid="{00000000-0005-0000-0000-0000EC500000}"/>
    <cellStyle name="Hyperlink 3 88" xfId="17109" hidden="1" xr:uid="{00000000-0005-0000-0000-0000E9500000}"/>
    <cellStyle name="Hyperlink 3 88" xfId="18420" hidden="1" xr:uid="{00000000-0005-0000-0000-0000EA500000}"/>
    <cellStyle name="Hyperlink 3 88" xfId="17353" hidden="1" xr:uid="{00000000-0005-0000-0000-0000EB500000}"/>
    <cellStyle name="Hyperlink 3 88" xfId="17545" hidden="1" xr:uid="{00000000-0005-0000-0000-0000F2500000}"/>
    <cellStyle name="Hyperlink 3 88" xfId="20026" hidden="1" xr:uid="{00000000-0005-0000-0000-0000F1500000}"/>
    <cellStyle name="Hyperlink 3 88" xfId="19222" hidden="1" xr:uid="{00000000-0005-0000-0000-0000EE500000}"/>
    <cellStyle name="Hyperlink 3 88" xfId="19827" hidden="1" xr:uid="{00000000-0005-0000-0000-0000EF500000}"/>
    <cellStyle name="Hyperlink 3 88" xfId="19450" hidden="1" xr:uid="{00000000-0005-0000-0000-0000F0500000}"/>
    <cellStyle name="Hyperlink 3 88" xfId="32893" xr:uid="{00000000-0005-0000-0000-000044510000}"/>
    <cellStyle name="Hyperlink 3 89" xfId="41494" hidden="1" xr:uid="{00000000-0005-0000-0000-00009D510000}"/>
    <cellStyle name="Hyperlink 3 89" xfId="40890" hidden="1" xr:uid="{00000000-0005-0000-0000-00009C510000}"/>
    <cellStyle name="Hyperlink 3 89" xfId="41693" hidden="1" xr:uid="{00000000-0005-0000-0000-00009F510000}"/>
    <cellStyle name="Hyperlink 3 89" xfId="41118" hidden="1" xr:uid="{00000000-0005-0000-0000-00009E510000}"/>
    <cellStyle name="Hyperlink 3 89" xfId="40688" hidden="1" xr:uid="{00000000-0005-0000-0000-00009B510000}"/>
    <cellStyle name="Hyperlink 3 89" xfId="38355" hidden="1" xr:uid="{00000000-0005-0000-0000-00009A510000}"/>
    <cellStyle name="Hyperlink 3 89" xfId="40452" hidden="1" xr:uid="{00000000-0005-0000-0000-000099510000}"/>
    <cellStyle name="Hyperlink 3 89" xfId="39648" hidden="1" xr:uid="{00000000-0005-0000-0000-000096510000}"/>
    <cellStyle name="Hyperlink 3 89" xfId="40253" hidden="1" xr:uid="{00000000-0005-0000-0000-000097510000}"/>
    <cellStyle name="Hyperlink 3 89" xfId="39876" hidden="1" xr:uid="{00000000-0005-0000-0000-000098510000}"/>
    <cellStyle name="Hyperlink 3 89" xfId="25912" hidden="1" xr:uid="{00000000-0005-0000-0000-000064510000}"/>
    <cellStyle name="Hyperlink 3 89" xfId="34429" hidden="1" xr:uid="{00000000-0005-0000-0000-000084510000}"/>
    <cellStyle name="Hyperlink 3 89" xfId="26715" hidden="1" xr:uid="{00000000-0005-0000-0000-000067510000}"/>
    <cellStyle name="Hyperlink 3 89" xfId="35327" hidden="1" xr:uid="{00000000-0005-0000-0000-000087510000}"/>
    <cellStyle name="Hyperlink 3 89" xfId="27282" hidden="1" xr:uid="{00000000-0005-0000-0000-00006A510000}"/>
    <cellStyle name="Hyperlink 3 89" xfId="35757" hidden="1" xr:uid="{00000000-0005-0000-0000-00008A510000}"/>
    <cellStyle name="Hyperlink 3 89" xfId="28086" hidden="1" xr:uid="{00000000-0005-0000-0000-00006D510000}"/>
    <cellStyle name="Hyperlink 3 89" xfId="28288" hidden="1" xr:uid="{00000000-0005-0000-0000-00006E510000}"/>
    <cellStyle name="Hyperlink 3 89" xfId="29206" hidden="1" xr:uid="{00000000-0005-0000-0000-00006F510000}"/>
    <cellStyle name="Hyperlink 3 89" xfId="28516" hidden="1" xr:uid="{00000000-0005-0000-0000-000070510000}"/>
    <cellStyle name="Hyperlink 3 89" xfId="29498" hidden="1" xr:uid="{00000000-0005-0000-0000-000071510000}"/>
    <cellStyle name="Hyperlink 3 89" xfId="37737" hidden="1" xr:uid="{00000000-0005-0000-0000-000090510000}"/>
    <cellStyle name="Hyperlink 3 89" xfId="21740" hidden="1" xr:uid="{00000000-0005-0000-0000-000054510000}"/>
    <cellStyle name="Hyperlink 3 89" xfId="30003" hidden="1" xr:uid="{00000000-0005-0000-0000-000073510000}"/>
    <cellStyle name="Hyperlink 3 89" xfId="38851" hidden="1" xr:uid="{00000000-0005-0000-0000-000092510000}"/>
    <cellStyle name="Hyperlink 3 89" xfId="22560" hidden="1" xr:uid="{00000000-0005-0000-0000-000056510000}"/>
    <cellStyle name="Hyperlink 3 89" xfId="30231" hidden="1" xr:uid="{00000000-0005-0000-0000-000075510000}"/>
    <cellStyle name="Hyperlink 3 89" xfId="39143" hidden="1" xr:uid="{00000000-0005-0000-0000-000094510000}"/>
    <cellStyle name="Hyperlink 3 89" xfId="22759" hidden="1" xr:uid="{00000000-0005-0000-0000-000058510000}"/>
    <cellStyle name="Hyperlink 3 89" xfId="28710" hidden="1" xr:uid="{00000000-0005-0000-0000-000077510000}"/>
    <cellStyle name="Hyperlink 3 89" xfId="31043" hidden="1" xr:uid="{00000000-0005-0000-0000-000078510000}"/>
    <cellStyle name="Hyperlink 3 89" xfId="31245" hidden="1" xr:uid="{00000000-0005-0000-0000-000079510000}"/>
    <cellStyle name="Hyperlink 3 89" xfId="31849" hidden="1" xr:uid="{00000000-0005-0000-0000-00007A510000}"/>
    <cellStyle name="Hyperlink 3 89" xfId="31473" hidden="1" xr:uid="{00000000-0005-0000-0000-00007B510000}"/>
    <cellStyle name="Hyperlink 3 89" xfId="32048" hidden="1" xr:uid="{00000000-0005-0000-0000-00007C510000}"/>
    <cellStyle name="Hyperlink 3 89" xfId="32245" hidden="1" xr:uid="{00000000-0005-0000-0000-00007D510000}"/>
    <cellStyle name="Hyperlink 3 89" xfId="33401" hidden="1" xr:uid="{00000000-0005-0000-0000-00007E510000}"/>
    <cellStyle name="Hyperlink 3 89" xfId="32474" hidden="1" xr:uid="{00000000-0005-0000-0000-00007F510000}"/>
    <cellStyle name="Hyperlink 3 89" xfId="33694" hidden="1" xr:uid="{00000000-0005-0000-0000-000080510000}"/>
    <cellStyle name="Hyperlink 3 89" xfId="33999" hidden="1" xr:uid="{00000000-0005-0000-0000-000081510000}"/>
    <cellStyle name="Hyperlink 3 89" xfId="34201" hidden="1" xr:uid="{00000000-0005-0000-0000-000082510000}"/>
    <cellStyle name="Hyperlink 3 89" xfId="26516" hidden="1" xr:uid="{00000000-0005-0000-0000-000065510000}"/>
    <cellStyle name="Hyperlink 3 89" xfId="35005" hidden="1" xr:uid="{00000000-0005-0000-0000-000085510000}"/>
    <cellStyle name="Hyperlink 3 89" xfId="17778" hidden="1" xr:uid="{00000000-0005-0000-0000-000068510000}"/>
    <cellStyle name="Hyperlink 3 89" xfId="35529" hidden="1" xr:uid="{00000000-0005-0000-0000-000088510000}"/>
    <cellStyle name="Hyperlink 3 89" xfId="27887" hidden="1" xr:uid="{00000000-0005-0000-0000-00006B510000}"/>
    <cellStyle name="Hyperlink 3 89" xfId="36332" hidden="1" xr:uid="{00000000-0005-0000-0000-00008B510000}"/>
    <cellStyle name="Hyperlink 3 89" xfId="36718" hidden="1" xr:uid="{00000000-0005-0000-0000-00008C510000}"/>
    <cellStyle name="Hyperlink 3 89" xfId="36933" hidden="1" xr:uid="{00000000-0005-0000-0000-00008D510000}"/>
    <cellStyle name="Hyperlink 3 89" xfId="37538" hidden="1" xr:uid="{00000000-0005-0000-0000-00008E510000}"/>
    <cellStyle name="Hyperlink 3 89" xfId="37161" hidden="1" xr:uid="{00000000-0005-0000-0000-00008F510000}"/>
    <cellStyle name="Hyperlink 3 89" xfId="21354" hidden="1" xr:uid="{00000000-0005-0000-0000-000053510000}"/>
    <cellStyle name="Hyperlink 3 89" xfId="29801" hidden="1" xr:uid="{00000000-0005-0000-0000-000072510000}"/>
    <cellStyle name="Hyperlink 3 89" xfId="37933" hidden="1" xr:uid="{00000000-0005-0000-0000-000091510000}"/>
    <cellStyle name="Hyperlink 3 89" xfId="21955" hidden="1" xr:uid="{00000000-0005-0000-0000-000055510000}"/>
    <cellStyle name="Hyperlink 3 89" xfId="30608" hidden="1" xr:uid="{00000000-0005-0000-0000-000074510000}"/>
    <cellStyle name="Hyperlink 3 89" xfId="38161" hidden="1" xr:uid="{00000000-0005-0000-0000-000093510000}"/>
    <cellStyle name="Hyperlink 3 89" xfId="22183" hidden="1" xr:uid="{00000000-0005-0000-0000-000057510000}"/>
    <cellStyle name="Hyperlink 3 89" xfId="30807" hidden="1" xr:uid="{00000000-0005-0000-0000-000076510000}"/>
    <cellStyle name="Hyperlink 3 89" xfId="39446" hidden="1" xr:uid="{00000000-0005-0000-0000-000095510000}"/>
    <cellStyle name="Hyperlink 3 89" xfId="22955" hidden="1" xr:uid="{00000000-0005-0000-0000-000059510000}"/>
    <cellStyle name="Hyperlink 3 89" xfId="23873" hidden="1" xr:uid="{00000000-0005-0000-0000-00005A510000}"/>
    <cellStyle name="Hyperlink 3 89" xfId="23183" hidden="1" xr:uid="{00000000-0005-0000-0000-00005B510000}"/>
    <cellStyle name="Hyperlink 3 89" xfId="24165" hidden="1" xr:uid="{00000000-0005-0000-0000-00005C510000}"/>
    <cellStyle name="Hyperlink 3 89" xfId="24468" hidden="1" xr:uid="{00000000-0005-0000-0000-00005D510000}"/>
    <cellStyle name="Hyperlink 3 89" xfId="24670" hidden="1" xr:uid="{00000000-0005-0000-0000-00005E510000}"/>
    <cellStyle name="Hyperlink 3 89" xfId="25275" hidden="1" xr:uid="{00000000-0005-0000-0000-00005F510000}"/>
    <cellStyle name="Hyperlink 3 89" xfId="24898" hidden="1" xr:uid="{00000000-0005-0000-0000-000060510000}"/>
    <cellStyle name="Hyperlink 3 89" xfId="25474" hidden="1" xr:uid="{00000000-0005-0000-0000-000061510000}"/>
    <cellStyle name="Hyperlink 3 89" xfId="23377" hidden="1" xr:uid="{00000000-0005-0000-0000-000062510000}"/>
    <cellStyle name="Hyperlink 3 89" xfId="25710" hidden="1" xr:uid="{00000000-0005-0000-0000-000063510000}"/>
    <cellStyle name="Hyperlink 3 89" xfId="34806" hidden="1" xr:uid="{00000000-0005-0000-0000-000083510000}"/>
    <cellStyle name="Hyperlink 3 89" xfId="26140" hidden="1" xr:uid="{00000000-0005-0000-0000-000066510000}"/>
    <cellStyle name="Hyperlink 3 89" xfId="32668" hidden="1" xr:uid="{00000000-0005-0000-0000-000086510000}"/>
    <cellStyle name="Hyperlink 3 89" xfId="27075" hidden="1" xr:uid="{00000000-0005-0000-0000-000069510000}"/>
    <cellStyle name="Hyperlink 3 89" xfId="36133" hidden="1" xr:uid="{00000000-0005-0000-0000-000089510000}"/>
    <cellStyle name="Hyperlink 3 89" xfId="27510" hidden="1" xr:uid="{00000000-0005-0000-0000-00006C510000}"/>
    <cellStyle name="Hyperlink 3 89" xfId="20349" hidden="1" xr:uid="{00000000-0005-0000-0000-00004F510000}"/>
    <cellStyle name="Hyperlink 3 89" xfId="20551" hidden="1" xr:uid="{00000000-0005-0000-0000-000050510000}"/>
    <cellStyle name="Hyperlink 3 89" xfId="21155" hidden="1" xr:uid="{00000000-0005-0000-0000-000051510000}"/>
    <cellStyle name="Hyperlink 3 89" xfId="20779" hidden="1" xr:uid="{00000000-0005-0000-0000-000052510000}"/>
    <cellStyle name="Hyperlink 3 89" xfId="19021" hidden="1" xr:uid="{00000000-0005-0000-0000-000049510000}"/>
    <cellStyle name="Hyperlink 3 89" xfId="18716" hidden="1" xr:uid="{00000000-0005-0000-0000-000048510000}"/>
    <cellStyle name="Hyperlink 3 89" xfId="17110" hidden="1" xr:uid="{00000000-0005-0000-0000-000045510000}"/>
    <cellStyle name="Hyperlink 3 89" xfId="18421" hidden="1" xr:uid="{00000000-0005-0000-0000-000046510000}"/>
    <cellStyle name="Hyperlink 3 89" xfId="17354" hidden="1" xr:uid="{00000000-0005-0000-0000-000047510000}"/>
    <cellStyle name="Hyperlink 3 89" xfId="17549" hidden="1" xr:uid="{00000000-0005-0000-0000-00004E510000}"/>
    <cellStyle name="Hyperlink 3 89" xfId="20027" hidden="1" xr:uid="{00000000-0005-0000-0000-00004D510000}"/>
    <cellStyle name="Hyperlink 3 89" xfId="19223" hidden="1" xr:uid="{00000000-0005-0000-0000-00004A510000}"/>
    <cellStyle name="Hyperlink 3 89" xfId="19828" hidden="1" xr:uid="{00000000-0005-0000-0000-00004B510000}"/>
    <cellStyle name="Hyperlink 3 89" xfId="19451" hidden="1" xr:uid="{00000000-0005-0000-0000-00004C510000}"/>
    <cellStyle name="Hyperlink 3 89" xfId="32897" xr:uid="{00000000-0005-0000-0000-0000A0510000}"/>
    <cellStyle name="Hyperlink 3 9" xfId="41559" hidden="1" xr:uid="{00000000-0005-0000-0000-0000FB510000}"/>
    <cellStyle name="Hyperlink 3 9" xfId="40906" hidden="1" xr:uid="{00000000-0005-0000-0000-0000FA510000}"/>
    <cellStyle name="Hyperlink 3 9" xfId="40547" hidden="1" xr:uid="{00000000-0005-0000-0000-0000F7510000}"/>
    <cellStyle name="Hyperlink 3 9" xfId="40742" hidden="1" xr:uid="{00000000-0005-0000-0000-0000F8510000}"/>
    <cellStyle name="Hyperlink 3 9" xfId="41346" hidden="1" xr:uid="{00000000-0005-0000-0000-0000F9510000}"/>
    <cellStyle name="Hyperlink 3 9" xfId="39500" hidden="1" xr:uid="{00000000-0005-0000-0000-0000F2510000}"/>
    <cellStyle name="Hyperlink 3 9" xfId="40105" hidden="1" xr:uid="{00000000-0005-0000-0000-0000F3510000}"/>
    <cellStyle name="Hyperlink 3 9" xfId="39664" hidden="1" xr:uid="{00000000-0005-0000-0000-0000F4510000}"/>
    <cellStyle name="Hyperlink 3 9" xfId="40318" hidden="1" xr:uid="{00000000-0005-0000-0000-0000F5510000}"/>
    <cellStyle name="Hyperlink 3 9" xfId="38976" hidden="1" xr:uid="{00000000-0005-0000-0000-0000F6510000}"/>
    <cellStyle name="Hyperlink 3 9" xfId="25764" hidden="1" xr:uid="{00000000-0005-0000-0000-0000C0510000}"/>
    <cellStyle name="Hyperlink 3 9" xfId="34217" hidden="1" xr:uid="{00000000-0005-0000-0000-0000E0510000}"/>
    <cellStyle name="Hyperlink 3 9" xfId="26581" hidden="1" xr:uid="{00000000-0005-0000-0000-0000C3510000}"/>
    <cellStyle name="Hyperlink 3 9" xfId="35186" hidden="1" xr:uid="{00000000-0005-0000-0000-0000E3510000}"/>
    <cellStyle name="Hyperlink 3 9" xfId="27134" hidden="1" xr:uid="{00000000-0005-0000-0000-0000C6510000}"/>
    <cellStyle name="Hyperlink 3 9" xfId="35545" hidden="1" xr:uid="{00000000-0005-0000-0000-0000E6510000}"/>
    <cellStyle name="Hyperlink 3 9" xfId="27952" hidden="1" xr:uid="{00000000-0005-0000-0000-0000C9510000}"/>
    <cellStyle name="Hyperlink 3 9" xfId="28147" hidden="1" xr:uid="{00000000-0005-0000-0000-0000CA510000}"/>
    <cellStyle name="Hyperlink 3 9" xfId="29058" hidden="1" xr:uid="{00000000-0005-0000-0000-0000CB510000}"/>
    <cellStyle name="Hyperlink 3 9" xfId="28304" hidden="1" xr:uid="{00000000-0005-0000-0000-0000CC510000}"/>
    <cellStyle name="Hyperlink 3 9" xfId="29364" hidden="1" xr:uid="{00000000-0005-0000-0000-0000CD510000}"/>
    <cellStyle name="Hyperlink 3 9" xfId="37603" hidden="1" xr:uid="{00000000-0005-0000-0000-0000EC510000}"/>
    <cellStyle name="Hyperlink 3 9" xfId="21599" hidden="1" xr:uid="{00000000-0005-0000-0000-0000B0510000}"/>
    <cellStyle name="Hyperlink 3 9" xfId="29855" hidden="1" xr:uid="{00000000-0005-0000-0000-0000CF510000}"/>
    <cellStyle name="Hyperlink 3 9" xfId="38703" hidden="1" xr:uid="{00000000-0005-0000-0000-0000EE510000}"/>
    <cellStyle name="Hyperlink 3 9" xfId="22412" hidden="1" xr:uid="{00000000-0005-0000-0000-0000B2510000}"/>
    <cellStyle name="Hyperlink 3 9" xfId="30019" hidden="1" xr:uid="{00000000-0005-0000-0000-0000D1510000}"/>
    <cellStyle name="Hyperlink 3 9" xfId="39009" hidden="1" xr:uid="{00000000-0005-0000-0000-0000F0510000}"/>
    <cellStyle name="Hyperlink 3 9" xfId="22625" hidden="1" xr:uid="{00000000-0005-0000-0000-0000B4510000}"/>
    <cellStyle name="Hyperlink 3 9" xfId="29331" hidden="1" xr:uid="{00000000-0005-0000-0000-0000D3510000}"/>
    <cellStyle name="Hyperlink 3 9" xfId="30902" hidden="1" xr:uid="{00000000-0005-0000-0000-0000D4510000}"/>
    <cellStyle name="Hyperlink 3 9" xfId="31097" hidden="1" xr:uid="{00000000-0005-0000-0000-0000D5510000}"/>
    <cellStyle name="Hyperlink 3 9" xfId="31701" hidden="1" xr:uid="{00000000-0005-0000-0000-0000D6510000}"/>
    <cellStyle name="Hyperlink 3 9" xfId="31261" hidden="1" xr:uid="{00000000-0005-0000-0000-0000D7510000}"/>
    <cellStyle name="Hyperlink 3 9" xfId="31914" hidden="1" xr:uid="{00000000-0005-0000-0000-0000D8510000}"/>
    <cellStyle name="Hyperlink 3 9" xfId="32104" hidden="1" xr:uid="{00000000-0005-0000-0000-0000D9510000}"/>
    <cellStyle name="Hyperlink 3 9" xfId="33253" hidden="1" xr:uid="{00000000-0005-0000-0000-0000DA510000}"/>
    <cellStyle name="Hyperlink 3 9" xfId="32262" hidden="1" xr:uid="{00000000-0005-0000-0000-0000DB510000}"/>
    <cellStyle name="Hyperlink 3 9" xfId="33560" hidden="1" xr:uid="{00000000-0005-0000-0000-0000DC510000}"/>
    <cellStyle name="Hyperlink 3 9" xfId="33858" hidden="1" xr:uid="{00000000-0005-0000-0000-0000DD510000}"/>
    <cellStyle name="Hyperlink 3 9" xfId="34053" hidden="1" xr:uid="{00000000-0005-0000-0000-0000DE510000}"/>
    <cellStyle name="Hyperlink 3 9" xfId="26368" hidden="1" xr:uid="{00000000-0005-0000-0000-0000C1510000}"/>
    <cellStyle name="Hyperlink 3 9" xfId="34871" hidden="1" xr:uid="{00000000-0005-0000-0000-0000E1510000}"/>
    <cellStyle name="Hyperlink 3 9" xfId="20144" hidden="1" xr:uid="{00000000-0005-0000-0000-0000C4510000}"/>
    <cellStyle name="Hyperlink 3 9" xfId="35381" hidden="1" xr:uid="{00000000-0005-0000-0000-0000E4510000}"/>
    <cellStyle name="Hyperlink 3 9" xfId="27739" hidden="1" xr:uid="{00000000-0005-0000-0000-0000C7510000}"/>
    <cellStyle name="Hyperlink 3 9" xfId="36198" hidden="1" xr:uid="{00000000-0005-0000-0000-0000E7510000}"/>
    <cellStyle name="Hyperlink 3 9" xfId="36577" hidden="1" xr:uid="{00000000-0005-0000-0000-0000E8510000}"/>
    <cellStyle name="Hyperlink 3 9" xfId="36785" hidden="1" xr:uid="{00000000-0005-0000-0000-0000E9510000}"/>
    <cellStyle name="Hyperlink 3 9" xfId="37390" hidden="1" xr:uid="{00000000-0005-0000-0000-0000EA510000}"/>
    <cellStyle name="Hyperlink 3 9" xfId="36949" hidden="1" xr:uid="{00000000-0005-0000-0000-0000EB510000}"/>
    <cellStyle name="Hyperlink 3 9" xfId="21220" hidden="1" xr:uid="{00000000-0005-0000-0000-0000AF510000}"/>
    <cellStyle name="Hyperlink 3 9" xfId="29660" hidden="1" xr:uid="{00000000-0005-0000-0000-0000CE510000}"/>
    <cellStyle name="Hyperlink 3 9" xfId="37792" hidden="1" xr:uid="{00000000-0005-0000-0000-0000ED510000}"/>
    <cellStyle name="Hyperlink 3 9" xfId="21807" hidden="1" xr:uid="{00000000-0005-0000-0000-0000B1510000}"/>
    <cellStyle name="Hyperlink 3 9" xfId="30460" hidden="1" xr:uid="{00000000-0005-0000-0000-0000D0510000}"/>
    <cellStyle name="Hyperlink 3 9" xfId="37949" hidden="1" xr:uid="{00000000-0005-0000-0000-0000EF510000}"/>
    <cellStyle name="Hyperlink 3 9" xfId="21971" hidden="1" xr:uid="{00000000-0005-0000-0000-0000B3510000}"/>
    <cellStyle name="Hyperlink 3 9" xfId="30673" hidden="1" xr:uid="{00000000-0005-0000-0000-0000D2510000}"/>
    <cellStyle name="Hyperlink 3 9" xfId="39305" hidden="1" xr:uid="{00000000-0005-0000-0000-0000F1510000}"/>
    <cellStyle name="Hyperlink 3 9" xfId="22814" hidden="1" xr:uid="{00000000-0005-0000-0000-0000B5510000}"/>
    <cellStyle name="Hyperlink 3 9" xfId="23725" hidden="1" xr:uid="{00000000-0005-0000-0000-0000B6510000}"/>
    <cellStyle name="Hyperlink 3 9" xfId="22971" hidden="1" xr:uid="{00000000-0005-0000-0000-0000B7510000}"/>
    <cellStyle name="Hyperlink 3 9" xfId="24031" hidden="1" xr:uid="{00000000-0005-0000-0000-0000B8510000}"/>
    <cellStyle name="Hyperlink 3 9" xfId="24327" hidden="1" xr:uid="{00000000-0005-0000-0000-0000B9510000}"/>
    <cellStyle name="Hyperlink 3 9" xfId="24522" hidden="1" xr:uid="{00000000-0005-0000-0000-0000BA510000}"/>
    <cellStyle name="Hyperlink 3 9" xfId="25127" hidden="1" xr:uid="{00000000-0005-0000-0000-0000BB510000}"/>
    <cellStyle name="Hyperlink 3 9" xfId="24686" hidden="1" xr:uid="{00000000-0005-0000-0000-0000BC510000}"/>
    <cellStyle name="Hyperlink 3 9" xfId="25340" hidden="1" xr:uid="{00000000-0005-0000-0000-0000BD510000}"/>
    <cellStyle name="Hyperlink 3 9" xfId="23998" hidden="1" xr:uid="{00000000-0005-0000-0000-0000BE510000}"/>
    <cellStyle name="Hyperlink 3 9" xfId="25569" hidden="1" xr:uid="{00000000-0005-0000-0000-0000BF510000}"/>
    <cellStyle name="Hyperlink 3 9" xfId="34658" hidden="1" xr:uid="{00000000-0005-0000-0000-0000DF510000}"/>
    <cellStyle name="Hyperlink 3 9" xfId="25928" hidden="1" xr:uid="{00000000-0005-0000-0000-0000C2510000}"/>
    <cellStyle name="Hyperlink 3 9" xfId="33526" hidden="1" xr:uid="{00000000-0005-0000-0000-0000E2510000}"/>
    <cellStyle name="Hyperlink 3 9" xfId="26934" hidden="1" xr:uid="{00000000-0005-0000-0000-0000C5510000}"/>
    <cellStyle name="Hyperlink 3 9" xfId="35985" hidden="1" xr:uid="{00000000-0005-0000-0000-0000E5510000}"/>
    <cellStyle name="Hyperlink 3 9" xfId="27298" hidden="1" xr:uid="{00000000-0005-0000-0000-0000C8510000}"/>
    <cellStyle name="Hyperlink 3 9" xfId="20208" hidden="1" xr:uid="{00000000-0005-0000-0000-0000AB510000}"/>
    <cellStyle name="Hyperlink 3 9" xfId="20403" hidden="1" xr:uid="{00000000-0005-0000-0000-0000AC510000}"/>
    <cellStyle name="Hyperlink 3 9" xfId="21007" hidden="1" xr:uid="{00000000-0005-0000-0000-0000AD510000}"/>
    <cellStyle name="Hyperlink 3 9" xfId="20567" hidden="1" xr:uid="{00000000-0005-0000-0000-0000AE510000}"/>
    <cellStyle name="Hyperlink 3 9" xfId="16962" hidden="1" xr:uid="{00000000-0005-0000-0000-0000A1510000}"/>
    <cellStyle name="Hyperlink 3 9" xfId="18273" hidden="1" xr:uid="{00000000-0005-0000-0000-0000A2510000}"/>
    <cellStyle name="Hyperlink 3 9" xfId="17130" hidden="1" xr:uid="{00000000-0005-0000-0000-0000A3510000}"/>
    <cellStyle name="Hyperlink 3 9" xfId="18582" hidden="1" xr:uid="{00000000-0005-0000-0000-0000A4510000}"/>
    <cellStyle name="Hyperlink 3 9" xfId="18880" hidden="1" xr:uid="{00000000-0005-0000-0000-0000A5510000}"/>
    <cellStyle name="Hyperlink 3 9" xfId="19075" hidden="1" xr:uid="{00000000-0005-0000-0000-0000A6510000}"/>
    <cellStyle name="Hyperlink 3 9" xfId="18546" hidden="1" xr:uid="{00000000-0005-0000-0000-0000AA510000}"/>
    <cellStyle name="Hyperlink 3 9" xfId="19680" hidden="1" xr:uid="{00000000-0005-0000-0000-0000A7510000}"/>
    <cellStyle name="Hyperlink 3 9" xfId="19239" hidden="1" xr:uid="{00000000-0005-0000-0000-0000A8510000}"/>
    <cellStyle name="Hyperlink 3 9" xfId="19893" hidden="1" xr:uid="{00000000-0005-0000-0000-0000A9510000}"/>
    <cellStyle name="Hyperlink 3 9" xfId="35122" xr:uid="{00000000-0005-0000-0000-0000FC510000}"/>
    <cellStyle name="Hyperlink 3 90" xfId="41694" hidden="1" xr:uid="{00000000-0005-0000-0000-000057520000}"/>
    <cellStyle name="Hyperlink 3 90" xfId="41122" hidden="1" xr:uid="{00000000-0005-0000-0000-000056520000}"/>
    <cellStyle name="Hyperlink 3 90" xfId="40689" hidden="1" xr:uid="{00000000-0005-0000-0000-000053520000}"/>
    <cellStyle name="Hyperlink 3 90" xfId="25276" hidden="1" xr:uid="{00000000-0005-0000-0000-000017520000}"/>
    <cellStyle name="Hyperlink 3 90" xfId="41495" hidden="1" xr:uid="{00000000-0005-0000-0000-000055520000}"/>
    <cellStyle name="Hyperlink 3 90" xfId="24469" hidden="1" xr:uid="{00000000-0005-0000-0000-000015520000}"/>
    <cellStyle name="Hyperlink 3 90" xfId="40254" hidden="1" xr:uid="{00000000-0005-0000-0000-00004F520000}"/>
    <cellStyle name="Hyperlink 3 90" xfId="39880" hidden="1" xr:uid="{00000000-0005-0000-0000-000050520000}"/>
    <cellStyle name="Hyperlink 3 90" xfId="40453" hidden="1" xr:uid="{00000000-0005-0000-0000-000051520000}"/>
    <cellStyle name="Hyperlink 3 90" xfId="25475" hidden="1" xr:uid="{00000000-0005-0000-0000-000019520000}"/>
    <cellStyle name="Hyperlink 3 90" xfId="23407" hidden="1" xr:uid="{00000000-0005-0000-0000-00001A520000}"/>
    <cellStyle name="Hyperlink 3 90" xfId="21741" hidden="1" xr:uid="{00000000-0005-0000-0000-00000C520000}"/>
    <cellStyle name="Hyperlink 3 90" xfId="34807" hidden="1" xr:uid="{00000000-0005-0000-0000-00003B520000}"/>
    <cellStyle name="Hyperlink 3 90" xfId="34433" hidden="1" xr:uid="{00000000-0005-0000-0000-00003C520000}"/>
    <cellStyle name="Hyperlink 3 90" xfId="22187" hidden="1" xr:uid="{00000000-0005-0000-0000-00000F520000}"/>
    <cellStyle name="Hyperlink 3 90" xfId="26716" hidden="1" xr:uid="{00000000-0005-0000-0000-00001F520000}"/>
    <cellStyle name="Hyperlink 3 90" xfId="17806" hidden="1" xr:uid="{00000000-0005-0000-0000-000020520000}"/>
    <cellStyle name="Hyperlink 3 90" xfId="31246" hidden="1" xr:uid="{00000000-0005-0000-0000-000031520000}"/>
    <cellStyle name="Hyperlink 3 90" xfId="36134" hidden="1" xr:uid="{00000000-0005-0000-0000-000041520000}"/>
    <cellStyle name="Hyperlink 3 90" xfId="35761" hidden="1" xr:uid="{00000000-0005-0000-0000-000042520000}"/>
    <cellStyle name="Hyperlink 3 90" xfId="36333" hidden="1" xr:uid="{00000000-0005-0000-0000-000043520000}"/>
    <cellStyle name="Hyperlink 3 90" xfId="36719" hidden="1" xr:uid="{00000000-0005-0000-0000-000044520000}"/>
    <cellStyle name="Hyperlink 3 90" xfId="36934" hidden="1" xr:uid="{00000000-0005-0000-0000-000045520000}"/>
    <cellStyle name="Hyperlink 3 90" xfId="29207" hidden="1" xr:uid="{00000000-0005-0000-0000-000027520000}"/>
    <cellStyle name="Hyperlink 3 90" xfId="28520" hidden="1" xr:uid="{00000000-0005-0000-0000-000028520000}"/>
    <cellStyle name="Hyperlink 3 90" xfId="20783" hidden="1" xr:uid="{00000000-0005-0000-0000-00000A520000}"/>
    <cellStyle name="Hyperlink 3 90" xfId="21355" hidden="1" xr:uid="{00000000-0005-0000-0000-00000B520000}"/>
    <cellStyle name="Hyperlink 3 90" xfId="38852" hidden="1" xr:uid="{00000000-0005-0000-0000-00004A520000}"/>
    <cellStyle name="Hyperlink 3 90" xfId="38165" hidden="1" xr:uid="{00000000-0005-0000-0000-00004B520000}"/>
    <cellStyle name="Hyperlink 3 90" xfId="30235" hidden="1" xr:uid="{00000000-0005-0000-0000-00002D520000}"/>
    <cellStyle name="Hyperlink 3 90" xfId="30808" hidden="1" xr:uid="{00000000-0005-0000-0000-00002E520000}"/>
    <cellStyle name="Hyperlink 3 90" xfId="22760" hidden="1" xr:uid="{00000000-0005-0000-0000-000010520000}"/>
    <cellStyle name="Hyperlink 3 90" xfId="19224" hidden="1" xr:uid="{00000000-0005-0000-0000-000002520000}"/>
    <cellStyle name="Hyperlink 3 90" xfId="23874" hidden="1" xr:uid="{00000000-0005-0000-0000-000012520000}"/>
    <cellStyle name="Hyperlink 3 90" xfId="18717" hidden="1" xr:uid="{00000000-0005-0000-0000-000000520000}"/>
    <cellStyle name="Hyperlink 3 90" xfId="24166" hidden="1" xr:uid="{00000000-0005-0000-0000-000014520000}"/>
    <cellStyle name="Hyperlink 3 90" xfId="17579" hidden="1" xr:uid="{00000000-0005-0000-0000-000006520000}"/>
    <cellStyle name="Hyperlink 3 90" xfId="24671" hidden="1" xr:uid="{00000000-0005-0000-0000-000016520000}"/>
    <cellStyle name="Hyperlink 3 90" xfId="37539" hidden="1" xr:uid="{00000000-0005-0000-0000-000046520000}"/>
    <cellStyle name="Hyperlink 3 90" xfId="24902" hidden="1" xr:uid="{00000000-0005-0000-0000-000018520000}"/>
    <cellStyle name="Hyperlink 3 90" xfId="29499" hidden="1" xr:uid="{00000000-0005-0000-0000-000029520000}"/>
    <cellStyle name="Hyperlink 3 90" xfId="34000" hidden="1" xr:uid="{00000000-0005-0000-0000-000039520000}"/>
    <cellStyle name="Hyperlink 3 90" xfId="34202" hidden="1" xr:uid="{00000000-0005-0000-0000-00003A520000}"/>
    <cellStyle name="Hyperlink 3 90" xfId="30609" hidden="1" xr:uid="{00000000-0005-0000-0000-00002C520000}"/>
    <cellStyle name="Hyperlink 3 90" xfId="26517" hidden="1" xr:uid="{00000000-0005-0000-0000-00001D520000}"/>
    <cellStyle name="Hyperlink 3 90" xfId="26144" hidden="1" xr:uid="{00000000-0005-0000-0000-00001E520000}"/>
    <cellStyle name="Hyperlink 3 90" xfId="28740" hidden="1" xr:uid="{00000000-0005-0000-0000-00002F520000}"/>
    <cellStyle name="Hyperlink 3 90" xfId="35328" hidden="1" xr:uid="{00000000-0005-0000-0000-00003F520000}"/>
    <cellStyle name="Hyperlink 3 90" xfId="35530" hidden="1" xr:uid="{00000000-0005-0000-0000-000040520000}"/>
    <cellStyle name="Hyperlink 3 90" xfId="23187" hidden="1" xr:uid="{00000000-0005-0000-0000-000013520000}"/>
    <cellStyle name="Hyperlink 3 90" xfId="27888" hidden="1" xr:uid="{00000000-0005-0000-0000-000023520000}"/>
    <cellStyle name="Hyperlink 3 90" xfId="27514" hidden="1" xr:uid="{00000000-0005-0000-0000-000024520000}"/>
    <cellStyle name="Hyperlink 3 90" xfId="28087" hidden="1" xr:uid="{00000000-0005-0000-0000-000025520000}"/>
    <cellStyle name="Hyperlink 3 90" xfId="20350" hidden="1" xr:uid="{00000000-0005-0000-0000-000007520000}"/>
    <cellStyle name="Hyperlink 3 90" xfId="20552" hidden="1" xr:uid="{00000000-0005-0000-0000-000008520000}"/>
    <cellStyle name="Hyperlink 3 90" xfId="37165" hidden="1" xr:uid="{00000000-0005-0000-0000-000047520000}"/>
    <cellStyle name="Hyperlink 3 90" xfId="37738" hidden="1" xr:uid="{00000000-0005-0000-0000-000048520000}"/>
    <cellStyle name="Hyperlink 3 90" xfId="29802" hidden="1" xr:uid="{00000000-0005-0000-0000-00002A520000}"/>
    <cellStyle name="Hyperlink 3 90" xfId="30004" hidden="1" xr:uid="{00000000-0005-0000-0000-00002B520000}"/>
    <cellStyle name="Hyperlink 3 90" xfId="21956" hidden="1" xr:uid="{00000000-0005-0000-0000-00000D520000}"/>
    <cellStyle name="Hyperlink 3 90" xfId="22561" hidden="1" xr:uid="{00000000-0005-0000-0000-00000E520000}"/>
    <cellStyle name="Hyperlink 3 90" xfId="39447" hidden="1" xr:uid="{00000000-0005-0000-0000-00004D520000}"/>
    <cellStyle name="Hyperlink 3 90" xfId="39649" hidden="1" xr:uid="{00000000-0005-0000-0000-00004E520000}"/>
    <cellStyle name="Hyperlink 3 90" xfId="31044" hidden="1" xr:uid="{00000000-0005-0000-0000-000030520000}"/>
    <cellStyle name="Hyperlink 3 90" xfId="40891" hidden="1" xr:uid="{00000000-0005-0000-0000-000054520000}"/>
    <cellStyle name="Hyperlink 3 90" xfId="31850" hidden="1" xr:uid="{00000000-0005-0000-0000-000032520000}"/>
    <cellStyle name="Hyperlink 3 90" xfId="38385" hidden="1" xr:uid="{00000000-0005-0000-0000-000052520000}"/>
    <cellStyle name="Hyperlink 3 90" xfId="32049" hidden="1" xr:uid="{00000000-0005-0000-0000-000034520000}"/>
    <cellStyle name="Hyperlink 3 90" xfId="28289" hidden="1" xr:uid="{00000000-0005-0000-0000-000026520000}"/>
    <cellStyle name="Hyperlink 3 90" xfId="33402" hidden="1" xr:uid="{00000000-0005-0000-0000-000036520000}"/>
    <cellStyle name="Hyperlink 3 90" xfId="21156" hidden="1" xr:uid="{00000000-0005-0000-0000-000009520000}"/>
    <cellStyle name="Hyperlink 3 90" xfId="33695" hidden="1" xr:uid="{00000000-0005-0000-0000-000038520000}"/>
    <cellStyle name="Hyperlink 3 90" xfId="37934" hidden="1" xr:uid="{00000000-0005-0000-0000-000049520000}"/>
    <cellStyle name="Hyperlink 3 90" xfId="25711" hidden="1" xr:uid="{00000000-0005-0000-0000-00001B520000}"/>
    <cellStyle name="Hyperlink 3 90" xfId="25913" hidden="1" xr:uid="{00000000-0005-0000-0000-00001C520000}"/>
    <cellStyle name="Hyperlink 3 90" xfId="39144" hidden="1" xr:uid="{00000000-0005-0000-0000-00004C520000}"/>
    <cellStyle name="Hyperlink 3 90" xfId="35006" hidden="1" xr:uid="{00000000-0005-0000-0000-00003D520000}"/>
    <cellStyle name="Hyperlink 3 90" xfId="32698" hidden="1" xr:uid="{00000000-0005-0000-0000-00003E520000}"/>
    <cellStyle name="Hyperlink 3 90" xfId="22956" hidden="1" xr:uid="{00000000-0005-0000-0000-000011520000}"/>
    <cellStyle name="Hyperlink 3 90" xfId="27076" hidden="1" xr:uid="{00000000-0005-0000-0000-000021520000}"/>
    <cellStyle name="Hyperlink 3 90" xfId="27283" hidden="1" xr:uid="{00000000-0005-0000-0000-000022520000}"/>
    <cellStyle name="Hyperlink 3 90" xfId="31477" hidden="1" xr:uid="{00000000-0005-0000-0000-000033520000}"/>
    <cellStyle name="Hyperlink 3 90" xfId="17111" hidden="1" xr:uid="{00000000-0005-0000-0000-0000FD510000}"/>
    <cellStyle name="Hyperlink 3 90" xfId="18422" hidden="1" xr:uid="{00000000-0005-0000-0000-0000FE510000}"/>
    <cellStyle name="Hyperlink 3 90" xfId="17358" hidden="1" xr:uid="{00000000-0005-0000-0000-0000FF510000}"/>
    <cellStyle name="Hyperlink 3 90" xfId="32478" hidden="1" xr:uid="{00000000-0005-0000-0000-000037520000}"/>
    <cellStyle name="Hyperlink 3 90" xfId="19022" hidden="1" xr:uid="{00000000-0005-0000-0000-000001520000}"/>
    <cellStyle name="Hyperlink 3 90" xfId="32246" hidden="1" xr:uid="{00000000-0005-0000-0000-000035520000}"/>
    <cellStyle name="Hyperlink 3 90" xfId="19829" hidden="1" xr:uid="{00000000-0005-0000-0000-000003520000}"/>
    <cellStyle name="Hyperlink 3 90" xfId="19455" hidden="1" xr:uid="{00000000-0005-0000-0000-000004520000}"/>
    <cellStyle name="Hyperlink 3 90" xfId="20028" hidden="1" xr:uid="{00000000-0005-0000-0000-000005520000}"/>
    <cellStyle name="Hyperlink 3 90" xfId="32925" xr:uid="{00000000-0005-0000-0000-000058520000}"/>
    <cellStyle name="Hyperlink 3 91" xfId="41695" hidden="1" xr:uid="{00000000-0005-0000-0000-0000B3520000}"/>
    <cellStyle name="Hyperlink 3 91" xfId="41150" hidden="1" xr:uid="{00000000-0005-0000-0000-0000B2520000}"/>
    <cellStyle name="Hyperlink 3 91" xfId="40690" hidden="1" xr:uid="{00000000-0005-0000-0000-0000AF520000}"/>
    <cellStyle name="Hyperlink 3 91" xfId="25277" hidden="1" xr:uid="{00000000-0005-0000-0000-000073520000}"/>
    <cellStyle name="Hyperlink 3 91" xfId="41496" hidden="1" xr:uid="{00000000-0005-0000-0000-0000B1520000}"/>
    <cellStyle name="Hyperlink 3 91" xfId="24470" hidden="1" xr:uid="{00000000-0005-0000-0000-000071520000}"/>
    <cellStyle name="Hyperlink 3 91" xfId="40255" hidden="1" xr:uid="{00000000-0005-0000-0000-0000AB520000}"/>
    <cellStyle name="Hyperlink 3 91" xfId="39909" hidden="1" xr:uid="{00000000-0005-0000-0000-0000AC520000}"/>
    <cellStyle name="Hyperlink 3 91" xfId="40454" hidden="1" xr:uid="{00000000-0005-0000-0000-0000AD520000}"/>
    <cellStyle name="Hyperlink 3 91" xfId="25476" hidden="1" xr:uid="{00000000-0005-0000-0000-000075520000}"/>
    <cellStyle name="Hyperlink 3 91" xfId="23402" hidden="1" xr:uid="{00000000-0005-0000-0000-000076520000}"/>
    <cellStyle name="Hyperlink 3 91" xfId="21742" hidden="1" xr:uid="{00000000-0005-0000-0000-000068520000}"/>
    <cellStyle name="Hyperlink 3 91" xfId="34808" hidden="1" xr:uid="{00000000-0005-0000-0000-000097520000}"/>
    <cellStyle name="Hyperlink 3 91" xfId="34462" hidden="1" xr:uid="{00000000-0005-0000-0000-000098520000}"/>
    <cellStyle name="Hyperlink 3 91" xfId="22216" hidden="1" xr:uid="{00000000-0005-0000-0000-00006B520000}"/>
    <cellStyle name="Hyperlink 3 91" xfId="26717" hidden="1" xr:uid="{00000000-0005-0000-0000-00007B520000}"/>
    <cellStyle name="Hyperlink 3 91" xfId="17802" hidden="1" xr:uid="{00000000-0005-0000-0000-00007C520000}"/>
    <cellStyle name="Hyperlink 3 91" xfId="31247" hidden="1" xr:uid="{00000000-0005-0000-0000-00008D520000}"/>
    <cellStyle name="Hyperlink 3 91" xfId="36135" hidden="1" xr:uid="{00000000-0005-0000-0000-00009D520000}"/>
    <cellStyle name="Hyperlink 3 91" xfId="35789" hidden="1" xr:uid="{00000000-0005-0000-0000-00009E520000}"/>
    <cellStyle name="Hyperlink 3 91" xfId="36334" hidden="1" xr:uid="{00000000-0005-0000-0000-00009F520000}"/>
    <cellStyle name="Hyperlink 3 91" xfId="36720" hidden="1" xr:uid="{00000000-0005-0000-0000-0000A0520000}"/>
    <cellStyle name="Hyperlink 3 91" xfId="36935" hidden="1" xr:uid="{00000000-0005-0000-0000-0000A1520000}"/>
    <cellStyle name="Hyperlink 3 91" xfId="29208" hidden="1" xr:uid="{00000000-0005-0000-0000-000083520000}"/>
    <cellStyle name="Hyperlink 3 91" xfId="28548" hidden="1" xr:uid="{00000000-0005-0000-0000-000084520000}"/>
    <cellStyle name="Hyperlink 3 91" xfId="20811" hidden="1" xr:uid="{00000000-0005-0000-0000-000066520000}"/>
    <cellStyle name="Hyperlink 3 91" xfId="21356" hidden="1" xr:uid="{00000000-0005-0000-0000-000067520000}"/>
    <cellStyle name="Hyperlink 3 91" xfId="38853" hidden="1" xr:uid="{00000000-0005-0000-0000-0000A6520000}"/>
    <cellStyle name="Hyperlink 3 91" xfId="38193" hidden="1" xr:uid="{00000000-0005-0000-0000-0000A7520000}"/>
    <cellStyle name="Hyperlink 3 91" xfId="30264" hidden="1" xr:uid="{00000000-0005-0000-0000-000089520000}"/>
    <cellStyle name="Hyperlink 3 91" xfId="30809" hidden="1" xr:uid="{00000000-0005-0000-0000-00008A520000}"/>
    <cellStyle name="Hyperlink 3 91" xfId="22761" hidden="1" xr:uid="{00000000-0005-0000-0000-00006C520000}"/>
    <cellStyle name="Hyperlink 3 91" xfId="19225" hidden="1" xr:uid="{00000000-0005-0000-0000-00005E520000}"/>
    <cellStyle name="Hyperlink 3 91" xfId="23875" hidden="1" xr:uid="{00000000-0005-0000-0000-00006E520000}"/>
    <cellStyle name="Hyperlink 3 91" xfId="18718" hidden="1" xr:uid="{00000000-0005-0000-0000-00005C520000}"/>
    <cellStyle name="Hyperlink 3 91" xfId="24167" hidden="1" xr:uid="{00000000-0005-0000-0000-000070520000}"/>
    <cellStyle name="Hyperlink 3 91" xfId="17574" hidden="1" xr:uid="{00000000-0005-0000-0000-000062520000}"/>
    <cellStyle name="Hyperlink 3 91" xfId="24672" hidden="1" xr:uid="{00000000-0005-0000-0000-000072520000}"/>
    <cellStyle name="Hyperlink 3 91" xfId="37540" hidden="1" xr:uid="{00000000-0005-0000-0000-0000A2520000}"/>
    <cellStyle name="Hyperlink 3 91" xfId="24931" hidden="1" xr:uid="{00000000-0005-0000-0000-000074520000}"/>
    <cellStyle name="Hyperlink 3 91" xfId="29500" hidden="1" xr:uid="{00000000-0005-0000-0000-000085520000}"/>
    <cellStyle name="Hyperlink 3 91" xfId="34001" hidden="1" xr:uid="{00000000-0005-0000-0000-000095520000}"/>
    <cellStyle name="Hyperlink 3 91" xfId="34203" hidden="1" xr:uid="{00000000-0005-0000-0000-000096520000}"/>
    <cellStyle name="Hyperlink 3 91" xfId="30610" hidden="1" xr:uid="{00000000-0005-0000-0000-000088520000}"/>
    <cellStyle name="Hyperlink 3 91" xfId="26518" hidden="1" xr:uid="{00000000-0005-0000-0000-000079520000}"/>
    <cellStyle name="Hyperlink 3 91" xfId="26172" hidden="1" xr:uid="{00000000-0005-0000-0000-00007A520000}"/>
    <cellStyle name="Hyperlink 3 91" xfId="28735" hidden="1" xr:uid="{00000000-0005-0000-0000-00008B520000}"/>
    <cellStyle name="Hyperlink 3 91" xfId="35329" hidden="1" xr:uid="{00000000-0005-0000-0000-00009B520000}"/>
    <cellStyle name="Hyperlink 3 91" xfId="35531" hidden="1" xr:uid="{00000000-0005-0000-0000-00009C520000}"/>
    <cellStyle name="Hyperlink 3 91" xfId="23215" hidden="1" xr:uid="{00000000-0005-0000-0000-00006F520000}"/>
    <cellStyle name="Hyperlink 3 91" xfId="27889" hidden="1" xr:uid="{00000000-0005-0000-0000-00007F520000}"/>
    <cellStyle name="Hyperlink 3 91" xfId="27543" hidden="1" xr:uid="{00000000-0005-0000-0000-000080520000}"/>
    <cellStyle name="Hyperlink 3 91" xfId="28088" hidden="1" xr:uid="{00000000-0005-0000-0000-000081520000}"/>
    <cellStyle name="Hyperlink 3 91" xfId="20351" hidden="1" xr:uid="{00000000-0005-0000-0000-000063520000}"/>
    <cellStyle name="Hyperlink 3 91" xfId="20553" hidden="1" xr:uid="{00000000-0005-0000-0000-000064520000}"/>
    <cellStyle name="Hyperlink 3 91" xfId="37194" hidden="1" xr:uid="{00000000-0005-0000-0000-0000A3520000}"/>
    <cellStyle name="Hyperlink 3 91" xfId="37739" hidden="1" xr:uid="{00000000-0005-0000-0000-0000A4520000}"/>
    <cellStyle name="Hyperlink 3 91" xfId="29803" hidden="1" xr:uid="{00000000-0005-0000-0000-000086520000}"/>
    <cellStyle name="Hyperlink 3 91" xfId="30005" hidden="1" xr:uid="{00000000-0005-0000-0000-000087520000}"/>
    <cellStyle name="Hyperlink 3 91" xfId="21957" hidden="1" xr:uid="{00000000-0005-0000-0000-000069520000}"/>
    <cellStyle name="Hyperlink 3 91" xfId="22562" hidden="1" xr:uid="{00000000-0005-0000-0000-00006A520000}"/>
    <cellStyle name="Hyperlink 3 91" xfId="39448" hidden="1" xr:uid="{00000000-0005-0000-0000-0000A9520000}"/>
    <cellStyle name="Hyperlink 3 91" xfId="39650" hidden="1" xr:uid="{00000000-0005-0000-0000-0000AA520000}"/>
    <cellStyle name="Hyperlink 3 91" xfId="31045" hidden="1" xr:uid="{00000000-0005-0000-0000-00008C520000}"/>
    <cellStyle name="Hyperlink 3 91" xfId="40892" hidden="1" xr:uid="{00000000-0005-0000-0000-0000B0520000}"/>
    <cellStyle name="Hyperlink 3 91" xfId="31851" hidden="1" xr:uid="{00000000-0005-0000-0000-00008E520000}"/>
    <cellStyle name="Hyperlink 3 91" xfId="38380" hidden="1" xr:uid="{00000000-0005-0000-0000-0000AE520000}"/>
    <cellStyle name="Hyperlink 3 91" xfId="32050" hidden="1" xr:uid="{00000000-0005-0000-0000-000090520000}"/>
    <cellStyle name="Hyperlink 3 91" xfId="28290" hidden="1" xr:uid="{00000000-0005-0000-0000-000082520000}"/>
    <cellStyle name="Hyperlink 3 91" xfId="33403" hidden="1" xr:uid="{00000000-0005-0000-0000-000092520000}"/>
    <cellStyle name="Hyperlink 3 91" xfId="21157" hidden="1" xr:uid="{00000000-0005-0000-0000-000065520000}"/>
    <cellStyle name="Hyperlink 3 91" xfId="33696" hidden="1" xr:uid="{00000000-0005-0000-0000-000094520000}"/>
    <cellStyle name="Hyperlink 3 91" xfId="37935" hidden="1" xr:uid="{00000000-0005-0000-0000-0000A5520000}"/>
    <cellStyle name="Hyperlink 3 91" xfId="25712" hidden="1" xr:uid="{00000000-0005-0000-0000-000077520000}"/>
    <cellStyle name="Hyperlink 3 91" xfId="25914" hidden="1" xr:uid="{00000000-0005-0000-0000-000078520000}"/>
    <cellStyle name="Hyperlink 3 91" xfId="39145" hidden="1" xr:uid="{00000000-0005-0000-0000-0000A8520000}"/>
    <cellStyle name="Hyperlink 3 91" xfId="35007" hidden="1" xr:uid="{00000000-0005-0000-0000-000099520000}"/>
    <cellStyle name="Hyperlink 3 91" xfId="32693" hidden="1" xr:uid="{00000000-0005-0000-0000-00009A520000}"/>
    <cellStyle name="Hyperlink 3 91" xfId="22957" hidden="1" xr:uid="{00000000-0005-0000-0000-00006D520000}"/>
    <cellStyle name="Hyperlink 3 91" xfId="27077" hidden="1" xr:uid="{00000000-0005-0000-0000-00007D520000}"/>
    <cellStyle name="Hyperlink 3 91" xfId="27284" hidden="1" xr:uid="{00000000-0005-0000-0000-00007E520000}"/>
    <cellStyle name="Hyperlink 3 91" xfId="31505" hidden="1" xr:uid="{00000000-0005-0000-0000-00008F520000}"/>
    <cellStyle name="Hyperlink 3 91" xfId="17112" hidden="1" xr:uid="{00000000-0005-0000-0000-000059520000}"/>
    <cellStyle name="Hyperlink 3 91" xfId="18423" hidden="1" xr:uid="{00000000-0005-0000-0000-00005A520000}"/>
    <cellStyle name="Hyperlink 3 91" xfId="17387" hidden="1" xr:uid="{00000000-0005-0000-0000-00005B520000}"/>
    <cellStyle name="Hyperlink 3 91" xfId="32506" hidden="1" xr:uid="{00000000-0005-0000-0000-000093520000}"/>
    <cellStyle name="Hyperlink 3 91" xfId="19023" hidden="1" xr:uid="{00000000-0005-0000-0000-00005D520000}"/>
    <cellStyle name="Hyperlink 3 91" xfId="32247" hidden="1" xr:uid="{00000000-0005-0000-0000-000091520000}"/>
    <cellStyle name="Hyperlink 3 91" xfId="19830" hidden="1" xr:uid="{00000000-0005-0000-0000-00005F520000}"/>
    <cellStyle name="Hyperlink 3 91" xfId="19484" hidden="1" xr:uid="{00000000-0005-0000-0000-000060520000}"/>
    <cellStyle name="Hyperlink 3 91" xfId="20029" hidden="1" xr:uid="{00000000-0005-0000-0000-000061520000}"/>
    <cellStyle name="Hyperlink 3 91" xfId="32921" xr:uid="{00000000-0005-0000-0000-0000B4520000}"/>
    <cellStyle name="Hyperlink 3 92" xfId="41499" hidden="1" xr:uid="{00000000-0005-0000-0000-0000E5520000}"/>
    <cellStyle name="Hyperlink 3 92" xfId="38856" hidden="1" xr:uid="{00000000-0005-0000-0000-0000DF520000}"/>
    <cellStyle name="Hyperlink 3 92" xfId="30812" hidden="1" xr:uid="{00000000-0005-0000-0000-0000D0520000}"/>
    <cellStyle name="Hyperlink 3 92" xfId="34811" hidden="1" xr:uid="{00000000-0005-0000-0000-0000D7520000}"/>
    <cellStyle name="Hyperlink 3 92" xfId="22565" hidden="1" xr:uid="{00000000-0005-0000-0000-0000BF520000}"/>
    <cellStyle name="Hyperlink 3 92" xfId="25715" hidden="1" xr:uid="{00000000-0005-0000-0000-0000C6520000}"/>
    <cellStyle name="Hyperlink 3 92" xfId="40693" hidden="1" xr:uid="{00000000-0005-0000-0000-0000E4520000}"/>
    <cellStyle name="Hyperlink 3 92" xfId="37742" hidden="1" xr:uid="{00000000-0005-0000-0000-0000DE520000}"/>
    <cellStyle name="Hyperlink 3 92" xfId="27080" hidden="1" xr:uid="{00000000-0005-0000-0000-0000C9520000}"/>
    <cellStyle name="Hyperlink 3 92" xfId="20032" hidden="1" xr:uid="{00000000-0005-0000-0000-0000BA520000}"/>
    <cellStyle name="Hyperlink 3 92" xfId="36337" hidden="1" xr:uid="{00000000-0005-0000-0000-0000DB520000}"/>
    <cellStyle name="Hyperlink 3 92" xfId="29211" hidden="1" xr:uid="{00000000-0005-0000-0000-0000CC520000}"/>
    <cellStyle name="Hyperlink 3 92" xfId="21745" hidden="1" xr:uid="{00000000-0005-0000-0000-0000BE520000}"/>
    <cellStyle name="Hyperlink 3 92" xfId="29806" hidden="1" xr:uid="{00000000-0005-0000-0000-0000CE520000}"/>
    <cellStyle name="Hyperlink 3 92" xfId="40258" hidden="1" xr:uid="{00000000-0005-0000-0000-0000E2520000}"/>
    <cellStyle name="Hyperlink 3 92" xfId="23878" hidden="1" xr:uid="{00000000-0005-0000-0000-0000C1520000}"/>
    <cellStyle name="Hyperlink 3 92" xfId="31048" hidden="1" xr:uid="{00000000-0005-0000-0000-0000D1520000}"/>
    <cellStyle name="Hyperlink 3 92" xfId="24473" hidden="1" xr:uid="{00000000-0005-0000-0000-0000C3520000}"/>
    <cellStyle name="Hyperlink 3 92" xfId="32053" hidden="1" xr:uid="{00000000-0005-0000-0000-0000D3520000}"/>
    <cellStyle name="Hyperlink 3 92" xfId="18721" hidden="1" xr:uid="{00000000-0005-0000-0000-0000B7520000}"/>
    <cellStyle name="Hyperlink 3 92" xfId="33699" hidden="1" xr:uid="{00000000-0005-0000-0000-0000D5520000}"/>
    <cellStyle name="Hyperlink 3 92" xfId="40457" hidden="1" xr:uid="{00000000-0005-0000-0000-0000E3520000}"/>
    <cellStyle name="Hyperlink 3 92" xfId="26720" hidden="1" xr:uid="{00000000-0005-0000-0000-0000C8520000}"/>
    <cellStyle name="Hyperlink 3 92" xfId="35010" hidden="1" xr:uid="{00000000-0005-0000-0000-0000D8520000}"/>
    <cellStyle name="Hyperlink 3 92" xfId="27892" hidden="1" xr:uid="{00000000-0005-0000-0000-0000CA520000}"/>
    <cellStyle name="Hyperlink 3 92" xfId="36138" hidden="1" xr:uid="{00000000-0005-0000-0000-0000DA520000}"/>
    <cellStyle name="Hyperlink 3 92" xfId="19026" hidden="1" xr:uid="{00000000-0005-0000-0000-0000B8520000}"/>
    <cellStyle name="Hyperlink 3 92" xfId="29503" hidden="1" xr:uid="{00000000-0005-0000-0000-0000CD520000}"/>
    <cellStyle name="Hyperlink 3 92" xfId="37543" hidden="1" xr:uid="{00000000-0005-0000-0000-0000DD520000}"/>
    <cellStyle name="Hyperlink 3 92" xfId="30613" hidden="1" xr:uid="{00000000-0005-0000-0000-0000CF520000}"/>
    <cellStyle name="Hyperlink 3 92" xfId="22764" hidden="1" xr:uid="{00000000-0005-0000-0000-0000C0520000}"/>
    <cellStyle name="Hyperlink 3 92" xfId="39148" hidden="1" xr:uid="{00000000-0005-0000-0000-0000E0520000}"/>
    <cellStyle name="Hyperlink 3 92" xfId="24170" hidden="1" xr:uid="{00000000-0005-0000-0000-0000C2520000}"/>
    <cellStyle name="Hyperlink 3 92" xfId="19833" hidden="1" xr:uid="{00000000-0005-0000-0000-0000B9520000}"/>
    <cellStyle name="Hyperlink 3 92" xfId="33406" hidden="1" xr:uid="{00000000-0005-0000-0000-0000D4520000}"/>
    <cellStyle name="Hyperlink 3 92" xfId="25479" hidden="1" xr:uid="{00000000-0005-0000-0000-0000C5520000}"/>
    <cellStyle name="Hyperlink 3 92" xfId="34004" hidden="1" xr:uid="{00000000-0005-0000-0000-0000D6520000}"/>
    <cellStyle name="Hyperlink 3 92" xfId="26521" hidden="1" xr:uid="{00000000-0005-0000-0000-0000C7520000}"/>
    <cellStyle name="Hyperlink 3 92" xfId="39451" hidden="1" xr:uid="{00000000-0005-0000-0000-0000E1520000}"/>
    <cellStyle name="Hyperlink 3 92" xfId="35332" hidden="1" xr:uid="{00000000-0005-0000-0000-0000D9520000}"/>
    <cellStyle name="Hyperlink 3 92" xfId="20354" hidden="1" xr:uid="{00000000-0005-0000-0000-0000BB520000}"/>
    <cellStyle name="Hyperlink 3 92" xfId="17115" hidden="1" xr:uid="{00000000-0005-0000-0000-0000B5520000}"/>
    <cellStyle name="Hyperlink 3 92" xfId="21359" hidden="1" xr:uid="{00000000-0005-0000-0000-0000BD520000}"/>
    <cellStyle name="Hyperlink 3 92" xfId="36723" hidden="1" xr:uid="{00000000-0005-0000-0000-0000DC520000}"/>
    <cellStyle name="Hyperlink 3 92" xfId="25280" hidden="1" xr:uid="{00000000-0005-0000-0000-0000C4520000}"/>
    <cellStyle name="Hyperlink 3 92" xfId="28091" hidden="1" xr:uid="{00000000-0005-0000-0000-0000CB520000}"/>
    <cellStyle name="Hyperlink 3 92" xfId="31854" hidden="1" xr:uid="{00000000-0005-0000-0000-0000D2520000}"/>
    <cellStyle name="Hyperlink 3 92" xfId="18426" hidden="1" xr:uid="{00000000-0005-0000-0000-0000B6520000}"/>
    <cellStyle name="Hyperlink 3 92" xfId="21160" hidden="1" xr:uid="{00000000-0005-0000-0000-0000BC520000}"/>
    <cellStyle name="Hyperlink 3 92" xfId="41698" xr:uid="{00000000-0005-0000-0000-0000E6520000}"/>
    <cellStyle name="Hyperlink 3 93" xfId="41146" hidden="1" xr:uid="{00000000-0005-0000-0000-0000FE520000}"/>
    <cellStyle name="Hyperlink 3 93" xfId="38378" hidden="1" xr:uid="{00000000-0005-0000-0000-0000FD520000}"/>
    <cellStyle name="Hyperlink 3 93" xfId="37190" hidden="1" xr:uid="{00000000-0005-0000-0000-0000FA520000}"/>
    <cellStyle name="Hyperlink 3 93" xfId="38189" hidden="1" xr:uid="{00000000-0005-0000-0000-0000FB520000}"/>
    <cellStyle name="Hyperlink 3 93" xfId="39905" hidden="1" xr:uid="{00000000-0005-0000-0000-0000FC520000}"/>
    <cellStyle name="Hyperlink 3 93" xfId="31501" hidden="1" xr:uid="{00000000-0005-0000-0000-0000F5520000}"/>
    <cellStyle name="Hyperlink 3 93" xfId="32502" hidden="1" xr:uid="{00000000-0005-0000-0000-0000F6520000}"/>
    <cellStyle name="Hyperlink 3 93" xfId="34458" hidden="1" xr:uid="{00000000-0005-0000-0000-0000F7520000}"/>
    <cellStyle name="Hyperlink 3 93" xfId="32691" hidden="1" xr:uid="{00000000-0005-0000-0000-0000F8520000}"/>
    <cellStyle name="Hyperlink 3 93" xfId="35785" hidden="1" xr:uid="{00000000-0005-0000-0000-0000F9520000}"/>
    <cellStyle name="Hyperlink 3 93" xfId="22212" hidden="1" xr:uid="{00000000-0005-0000-0000-0000EB520000}"/>
    <cellStyle name="Hyperlink 3 93" xfId="23211" hidden="1" xr:uid="{00000000-0005-0000-0000-0000EC520000}"/>
    <cellStyle name="Hyperlink 3 93" xfId="24927" hidden="1" xr:uid="{00000000-0005-0000-0000-0000ED520000}"/>
    <cellStyle name="Hyperlink 3 93" xfId="23400" hidden="1" xr:uid="{00000000-0005-0000-0000-0000EE520000}"/>
    <cellStyle name="Hyperlink 3 93" xfId="26168" hidden="1" xr:uid="{00000000-0005-0000-0000-0000EF520000}"/>
    <cellStyle name="Hyperlink 3 93" xfId="17801" hidden="1" xr:uid="{00000000-0005-0000-0000-0000F0520000}"/>
    <cellStyle name="Hyperlink 3 93" xfId="27539" hidden="1" xr:uid="{00000000-0005-0000-0000-0000F1520000}"/>
    <cellStyle name="Hyperlink 3 93" xfId="28544" hidden="1" xr:uid="{00000000-0005-0000-0000-0000F2520000}"/>
    <cellStyle name="Hyperlink 3 93" xfId="30260" hidden="1" xr:uid="{00000000-0005-0000-0000-0000F3520000}"/>
    <cellStyle name="Hyperlink 3 93" xfId="28733" hidden="1" xr:uid="{00000000-0005-0000-0000-0000F4520000}"/>
    <cellStyle name="Hyperlink 3 93" xfId="17383" hidden="1" xr:uid="{00000000-0005-0000-0000-0000E7520000}"/>
    <cellStyle name="Hyperlink 3 93" xfId="19480" hidden="1" xr:uid="{00000000-0005-0000-0000-0000E8520000}"/>
    <cellStyle name="Hyperlink 3 93" xfId="17572" hidden="1" xr:uid="{00000000-0005-0000-0000-0000E9520000}"/>
    <cellStyle name="Hyperlink 3 93" xfId="20807" hidden="1" xr:uid="{00000000-0005-0000-0000-0000EA520000}"/>
    <cellStyle name="Hyperlink 3 93" xfId="32920" xr:uid="{00000000-0005-0000-0000-0000FF520000}"/>
    <cellStyle name="Hyperlink 3 94" xfId="41144" hidden="1" xr:uid="{00000000-0005-0000-0000-000017530000}"/>
    <cellStyle name="Hyperlink 3 94" xfId="38376" hidden="1" xr:uid="{00000000-0005-0000-0000-000016530000}"/>
    <cellStyle name="Hyperlink 3 94" xfId="37188" hidden="1" xr:uid="{00000000-0005-0000-0000-000013530000}"/>
    <cellStyle name="Hyperlink 3 94" xfId="38187" hidden="1" xr:uid="{00000000-0005-0000-0000-000014530000}"/>
    <cellStyle name="Hyperlink 3 94" xfId="39903" hidden="1" xr:uid="{00000000-0005-0000-0000-000015530000}"/>
    <cellStyle name="Hyperlink 3 94" xfId="31499" hidden="1" xr:uid="{00000000-0005-0000-0000-00000E530000}"/>
    <cellStyle name="Hyperlink 3 94" xfId="32500" hidden="1" xr:uid="{00000000-0005-0000-0000-00000F530000}"/>
    <cellStyle name="Hyperlink 3 94" xfId="34456" hidden="1" xr:uid="{00000000-0005-0000-0000-000010530000}"/>
    <cellStyle name="Hyperlink 3 94" xfId="32689" hidden="1" xr:uid="{00000000-0005-0000-0000-000011530000}"/>
    <cellStyle name="Hyperlink 3 94" xfId="35783" hidden="1" xr:uid="{00000000-0005-0000-0000-000012530000}"/>
    <cellStyle name="Hyperlink 3 94" xfId="22210" hidden="1" xr:uid="{00000000-0005-0000-0000-000004530000}"/>
    <cellStyle name="Hyperlink 3 94" xfId="23209" hidden="1" xr:uid="{00000000-0005-0000-0000-000005530000}"/>
    <cellStyle name="Hyperlink 3 94" xfId="24925" hidden="1" xr:uid="{00000000-0005-0000-0000-000006530000}"/>
    <cellStyle name="Hyperlink 3 94" xfId="23398" hidden="1" xr:uid="{00000000-0005-0000-0000-000007530000}"/>
    <cellStyle name="Hyperlink 3 94" xfId="26166" hidden="1" xr:uid="{00000000-0005-0000-0000-000008530000}"/>
    <cellStyle name="Hyperlink 3 94" xfId="17799" hidden="1" xr:uid="{00000000-0005-0000-0000-000009530000}"/>
    <cellStyle name="Hyperlink 3 94" xfId="27537" hidden="1" xr:uid="{00000000-0005-0000-0000-00000A530000}"/>
    <cellStyle name="Hyperlink 3 94" xfId="28542" hidden="1" xr:uid="{00000000-0005-0000-0000-00000B530000}"/>
    <cellStyle name="Hyperlink 3 94" xfId="30258" hidden="1" xr:uid="{00000000-0005-0000-0000-00000C530000}"/>
    <cellStyle name="Hyperlink 3 94" xfId="28731" hidden="1" xr:uid="{00000000-0005-0000-0000-00000D530000}"/>
    <cellStyle name="Hyperlink 3 94" xfId="17381" hidden="1" xr:uid="{00000000-0005-0000-0000-000000530000}"/>
    <cellStyle name="Hyperlink 3 94" xfId="19478" hidden="1" xr:uid="{00000000-0005-0000-0000-000001530000}"/>
    <cellStyle name="Hyperlink 3 94" xfId="17570" hidden="1" xr:uid="{00000000-0005-0000-0000-000002530000}"/>
    <cellStyle name="Hyperlink 3 94" xfId="20805" hidden="1" xr:uid="{00000000-0005-0000-0000-000003530000}"/>
    <cellStyle name="Hyperlink 3 94" xfId="32918" xr:uid="{00000000-0005-0000-0000-000018530000}"/>
    <cellStyle name="Hyperlink 3 95" xfId="41142" hidden="1" xr:uid="{00000000-0005-0000-0000-000030530000}"/>
    <cellStyle name="Hyperlink 3 95" xfId="38374" hidden="1" xr:uid="{00000000-0005-0000-0000-00002F530000}"/>
    <cellStyle name="Hyperlink 3 95" xfId="37186" hidden="1" xr:uid="{00000000-0005-0000-0000-00002C530000}"/>
    <cellStyle name="Hyperlink 3 95" xfId="38185" hidden="1" xr:uid="{00000000-0005-0000-0000-00002D530000}"/>
    <cellStyle name="Hyperlink 3 95" xfId="39901" hidden="1" xr:uid="{00000000-0005-0000-0000-00002E530000}"/>
    <cellStyle name="Hyperlink 3 95" xfId="31497" hidden="1" xr:uid="{00000000-0005-0000-0000-000027530000}"/>
    <cellStyle name="Hyperlink 3 95" xfId="32498" hidden="1" xr:uid="{00000000-0005-0000-0000-000028530000}"/>
    <cellStyle name="Hyperlink 3 95" xfId="34454" hidden="1" xr:uid="{00000000-0005-0000-0000-000029530000}"/>
    <cellStyle name="Hyperlink 3 95" xfId="32687" hidden="1" xr:uid="{00000000-0005-0000-0000-00002A530000}"/>
    <cellStyle name="Hyperlink 3 95" xfId="35781" hidden="1" xr:uid="{00000000-0005-0000-0000-00002B530000}"/>
    <cellStyle name="Hyperlink 3 95" xfId="22208" hidden="1" xr:uid="{00000000-0005-0000-0000-00001D530000}"/>
    <cellStyle name="Hyperlink 3 95" xfId="23207" hidden="1" xr:uid="{00000000-0005-0000-0000-00001E530000}"/>
    <cellStyle name="Hyperlink 3 95" xfId="24923" hidden="1" xr:uid="{00000000-0005-0000-0000-00001F530000}"/>
    <cellStyle name="Hyperlink 3 95" xfId="23396" hidden="1" xr:uid="{00000000-0005-0000-0000-000020530000}"/>
    <cellStyle name="Hyperlink 3 95" xfId="26164" hidden="1" xr:uid="{00000000-0005-0000-0000-000021530000}"/>
    <cellStyle name="Hyperlink 3 95" xfId="17797" hidden="1" xr:uid="{00000000-0005-0000-0000-000022530000}"/>
    <cellStyle name="Hyperlink 3 95" xfId="27535" hidden="1" xr:uid="{00000000-0005-0000-0000-000023530000}"/>
    <cellStyle name="Hyperlink 3 95" xfId="28540" hidden="1" xr:uid="{00000000-0005-0000-0000-000024530000}"/>
    <cellStyle name="Hyperlink 3 95" xfId="30256" hidden="1" xr:uid="{00000000-0005-0000-0000-000025530000}"/>
    <cellStyle name="Hyperlink 3 95" xfId="28729" hidden="1" xr:uid="{00000000-0005-0000-0000-000026530000}"/>
    <cellStyle name="Hyperlink 3 95" xfId="17379" hidden="1" xr:uid="{00000000-0005-0000-0000-000019530000}"/>
    <cellStyle name="Hyperlink 3 95" xfId="19476" hidden="1" xr:uid="{00000000-0005-0000-0000-00001A530000}"/>
    <cellStyle name="Hyperlink 3 95" xfId="17568" hidden="1" xr:uid="{00000000-0005-0000-0000-00001B530000}"/>
    <cellStyle name="Hyperlink 3 95" xfId="20803" hidden="1" xr:uid="{00000000-0005-0000-0000-00001C530000}"/>
    <cellStyle name="Hyperlink 3 95" xfId="32916" xr:uid="{00000000-0005-0000-0000-000031530000}"/>
    <cellStyle name="Hyperlink 3 96" xfId="41140" hidden="1" xr:uid="{00000000-0005-0000-0000-000049530000}"/>
    <cellStyle name="Hyperlink 3 96" xfId="38372" hidden="1" xr:uid="{00000000-0005-0000-0000-000048530000}"/>
    <cellStyle name="Hyperlink 3 96" xfId="37184" hidden="1" xr:uid="{00000000-0005-0000-0000-000045530000}"/>
    <cellStyle name="Hyperlink 3 96" xfId="38183" hidden="1" xr:uid="{00000000-0005-0000-0000-000046530000}"/>
    <cellStyle name="Hyperlink 3 96" xfId="39899" hidden="1" xr:uid="{00000000-0005-0000-0000-000047530000}"/>
    <cellStyle name="Hyperlink 3 96" xfId="31495" hidden="1" xr:uid="{00000000-0005-0000-0000-000040530000}"/>
    <cellStyle name="Hyperlink 3 96" xfId="32496" hidden="1" xr:uid="{00000000-0005-0000-0000-000041530000}"/>
    <cellStyle name="Hyperlink 3 96" xfId="34452" hidden="1" xr:uid="{00000000-0005-0000-0000-000042530000}"/>
    <cellStyle name="Hyperlink 3 96" xfId="32685" hidden="1" xr:uid="{00000000-0005-0000-0000-000043530000}"/>
    <cellStyle name="Hyperlink 3 96" xfId="35779" hidden="1" xr:uid="{00000000-0005-0000-0000-000044530000}"/>
    <cellStyle name="Hyperlink 3 96" xfId="22206" hidden="1" xr:uid="{00000000-0005-0000-0000-000036530000}"/>
    <cellStyle name="Hyperlink 3 96" xfId="23205" hidden="1" xr:uid="{00000000-0005-0000-0000-000037530000}"/>
    <cellStyle name="Hyperlink 3 96" xfId="24921" hidden="1" xr:uid="{00000000-0005-0000-0000-000038530000}"/>
    <cellStyle name="Hyperlink 3 96" xfId="23394" hidden="1" xr:uid="{00000000-0005-0000-0000-000039530000}"/>
    <cellStyle name="Hyperlink 3 96" xfId="26162" hidden="1" xr:uid="{00000000-0005-0000-0000-00003A530000}"/>
    <cellStyle name="Hyperlink 3 96" xfId="17795" hidden="1" xr:uid="{00000000-0005-0000-0000-00003B530000}"/>
    <cellStyle name="Hyperlink 3 96" xfId="27533" hidden="1" xr:uid="{00000000-0005-0000-0000-00003C530000}"/>
    <cellStyle name="Hyperlink 3 96" xfId="28538" hidden="1" xr:uid="{00000000-0005-0000-0000-00003D530000}"/>
    <cellStyle name="Hyperlink 3 96" xfId="30254" hidden="1" xr:uid="{00000000-0005-0000-0000-00003E530000}"/>
    <cellStyle name="Hyperlink 3 96" xfId="28727" hidden="1" xr:uid="{00000000-0005-0000-0000-00003F530000}"/>
    <cellStyle name="Hyperlink 3 96" xfId="17377" hidden="1" xr:uid="{00000000-0005-0000-0000-000032530000}"/>
    <cellStyle name="Hyperlink 3 96" xfId="19474" hidden="1" xr:uid="{00000000-0005-0000-0000-000033530000}"/>
    <cellStyle name="Hyperlink 3 96" xfId="17566" hidden="1" xr:uid="{00000000-0005-0000-0000-000034530000}"/>
    <cellStyle name="Hyperlink 3 96" xfId="20801" hidden="1" xr:uid="{00000000-0005-0000-0000-000035530000}"/>
    <cellStyle name="Hyperlink 3 96" xfId="32914" xr:uid="{00000000-0005-0000-0000-00004A530000}"/>
    <cellStyle name="Hyperlink 3 97" xfId="41138" hidden="1" xr:uid="{00000000-0005-0000-0000-000062530000}"/>
    <cellStyle name="Hyperlink 3 97" xfId="38370" hidden="1" xr:uid="{00000000-0005-0000-0000-000061530000}"/>
    <cellStyle name="Hyperlink 3 97" xfId="37182" hidden="1" xr:uid="{00000000-0005-0000-0000-00005E530000}"/>
    <cellStyle name="Hyperlink 3 97" xfId="38181" hidden="1" xr:uid="{00000000-0005-0000-0000-00005F530000}"/>
    <cellStyle name="Hyperlink 3 97" xfId="39897" hidden="1" xr:uid="{00000000-0005-0000-0000-000060530000}"/>
    <cellStyle name="Hyperlink 3 97" xfId="31493" hidden="1" xr:uid="{00000000-0005-0000-0000-000059530000}"/>
    <cellStyle name="Hyperlink 3 97" xfId="32494" hidden="1" xr:uid="{00000000-0005-0000-0000-00005A530000}"/>
    <cellStyle name="Hyperlink 3 97" xfId="34450" hidden="1" xr:uid="{00000000-0005-0000-0000-00005B530000}"/>
    <cellStyle name="Hyperlink 3 97" xfId="32683" hidden="1" xr:uid="{00000000-0005-0000-0000-00005C530000}"/>
    <cellStyle name="Hyperlink 3 97" xfId="35777" hidden="1" xr:uid="{00000000-0005-0000-0000-00005D530000}"/>
    <cellStyle name="Hyperlink 3 97" xfId="22204" hidden="1" xr:uid="{00000000-0005-0000-0000-00004F530000}"/>
    <cellStyle name="Hyperlink 3 97" xfId="23203" hidden="1" xr:uid="{00000000-0005-0000-0000-000050530000}"/>
    <cellStyle name="Hyperlink 3 97" xfId="24919" hidden="1" xr:uid="{00000000-0005-0000-0000-000051530000}"/>
    <cellStyle name="Hyperlink 3 97" xfId="23392" hidden="1" xr:uid="{00000000-0005-0000-0000-000052530000}"/>
    <cellStyle name="Hyperlink 3 97" xfId="26160" hidden="1" xr:uid="{00000000-0005-0000-0000-000053530000}"/>
    <cellStyle name="Hyperlink 3 97" xfId="17793" hidden="1" xr:uid="{00000000-0005-0000-0000-000054530000}"/>
    <cellStyle name="Hyperlink 3 97" xfId="27531" hidden="1" xr:uid="{00000000-0005-0000-0000-000055530000}"/>
    <cellStyle name="Hyperlink 3 97" xfId="28536" hidden="1" xr:uid="{00000000-0005-0000-0000-000056530000}"/>
    <cellStyle name="Hyperlink 3 97" xfId="30252" hidden="1" xr:uid="{00000000-0005-0000-0000-000057530000}"/>
    <cellStyle name="Hyperlink 3 97" xfId="28725" hidden="1" xr:uid="{00000000-0005-0000-0000-000058530000}"/>
    <cellStyle name="Hyperlink 3 97" xfId="17375" hidden="1" xr:uid="{00000000-0005-0000-0000-00004B530000}"/>
    <cellStyle name="Hyperlink 3 97" xfId="19472" hidden="1" xr:uid="{00000000-0005-0000-0000-00004C530000}"/>
    <cellStyle name="Hyperlink 3 97" xfId="17564" hidden="1" xr:uid="{00000000-0005-0000-0000-00004D530000}"/>
    <cellStyle name="Hyperlink 3 97" xfId="20799" hidden="1" xr:uid="{00000000-0005-0000-0000-00004E530000}"/>
    <cellStyle name="Hyperlink 3 97" xfId="32912" xr:uid="{00000000-0005-0000-0000-000063530000}"/>
    <cellStyle name="Hyperlink 3 98" xfId="41136" hidden="1" xr:uid="{00000000-0005-0000-0000-00007B530000}"/>
    <cellStyle name="Hyperlink 3 98" xfId="38368" hidden="1" xr:uid="{00000000-0005-0000-0000-00007A530000}"/>
    <cellStyle name="Hyperlink 3 98" xfId="37180" hidden="1" xr:uid="{00000000-0005-0000-0000-000077530000}"/>
    <cellStyle name="Hyperlink 3 98" xfId="38179" hidden="1" xr:uid="{00000000-0005-0000-0000-000078530000}"/>
    <cellStyle name="Hyperlink 3 98" xfId="39895" hidden="1" xr:uid="{00000000-0005-0000-0000-000079530000}"/>
    <cellStyle name="Hyperlink 3 98" xfId="31491" hidden="1" xr:uid="{00000000-0005-0000-0000-000072530000}"/>
    <cellStyle name="Hyperlink 3 98" xfId="32492" hidden="1" xr:uid="{00000000-0005-0000-0000-000073530000}"/>
    <cellStyle name="Hyperlink 3 98" xfId="34448" hidden="1" xr:uid="{00000000-0005-0000-0000-000074530000}"/>
    <cellStyle name="Hyperlink 3 98" xfId="32681" hidden="1" xr:uid="{00000000-0005-0000-0000-000075530000}"/>
    <cellStyle name="Hyperlink 3 98" xfId="35775" hidden="1" xr:uid="{00000000-0005-0000-0000-000076530000}"/>
    <cellStyle name="Hyperlink 3 98" xfId="22202" hidden="1" xr:uid="{00000000-0005-0000-0000-000068530000}"/>
    <cellStyle name="Hyperlink 3 98" xfId="23201" hidden="1" xr:uid="{00000000-0005-0000-0000-000069530000}"/>
    <cellStyle name="Hyperlink 3 98" xfId="24917" hidden="1" xr:uid="{00000000-0005-0000-0000-00006A530000}"/>
    <cellStyle name="Hyperlink 3 98" xfId="23390" hidden="1" xr:uid="{00000000-0005-0000-0000-00006B530000}"/>
    <cellStyle name="Hyperlink 3 98" xfId="26158" hidden="1" xr:uid="{00000000-0005-0000-0000-00006C530000}"/>
    <cellStyle name="Hyperlink 3 98" xfId="17791" hidden="1" xr:uid="{00000000-0005-0000-0000-00006D530000}"/>
    <cellStyle name="Hyperlink 3 98" xfId="27529" hidden="1" xr:uid="{00000000-0005-0000-0000-00006E530000}"/>
    <cellStyle name="Hyperlink 3 98" xfId="28534" hidden="1" xr:uid="{00000000-0005-0000-0000-00006F530000}"/>
    <cellStyle name="Hyperlink 3 98" xfId="30250" hidden="1" xr:uid="{00000000-0005-0000-0000-000070530000}"/>
    <cellStyle name="Hyperlink 3 98" xfId="28723" hidden="1" xr:uid="{00000000-0005-0000-0000-000071530000}"/>
    <cellStyle name="Hyperlink 3 98" xfId="17373" hidden="1" xr:uid="{00000000-0005-0000-0000-000064530000}"/>
    <cellStyle name="Hyperlink 3 98" xfId="19470" hidden="1" xr:uid="{00000000-0005-0000-0000-000065530000}"/>
    <cellStyle name="Hyperlink 3 98" xfId="17562" hidden="1" xr:uid="{00000000-0005-0000-0000-000066530000}"/>
    <cellStyle name="Hyperlink 3 98" xfId="20797" hidden="1" xr:uid="{00000000-0005-0000-0000-000067530000}"/>
    <cellStyle name="Hyperlink 3 98" xfId="32910" xr:uid="{00000000-0005-0000-0000-00007C530000}"/>
    <cellStyle name="Hyperlink 3 99" xfId="30248" hidden="1" xr:uid="{00000000-0005-0000-0000-000082530000}"/>
    <cellStyle name="Hyperlink 3 99" xfId="34446" hidden="1" xr:uid="{00000000-0005-0000-0000-000083530000}"/>
    <cellStyle name="Hyperlink 3 99" xfId="37178" hidden="1" xr:uid="{00000000-0005-0000-0000-000084530000}"/>
    <cellStyle name="Hyperlink 3 99" xfId="22200" hidden="1" xr:uid="{00000000-0005-0000-0000-00007F530000}"/>
    <cellStyle name="Hyperlink 3 99" xfId="24915" hidden="1" xr:uid="{00000000-0005-0000-0000-000080530000}"/>
    <cellStyle name="Hyperlink 3 99" xfId="27527" hidden="1" xr:uid="{00000000-0005-0000-0000-000081530000}"/>
    <cellStyle name="Hyperlink 3 99" xfId="19468" hidden="1" xr:uid="{00000000-0005-0000-0000-00007E530000}"/>
    <cellStyle name="Hyperlink 3 99" xfId="17371" hidden="1" xr:uid="{00000000-0005-0000-0000-00007D530000}"/>
    <cellStyle name="Hyperlink 3 99" xfId="39893" xr:uid="{00000000-0005-0000-0000-000085530000}"/>
    <cellStyle name="Hyperlink 4" xfId="167" xr:uid="{00000000-0005-0000-0000-000086530000}"/>
    <cellStyle name="Hyperlink 4 2" xfId="16874" xr:uid="{00000000-0005-0000-0000-000087530000}"/>
    <cellStyle name="Hyperlink 5" xfId="184" hidden="1" xr:uid="{00000000-0005-0000-0000-00008A530000}"/>
    <cellStyle name="Hyperlink 5" xfId="263" hidden="1" xr:uid="{00000000-0005-0000-0000-00009D530000}"/>
    <cellStyle name="Hyperlink 5" xfId="218" hidden="1" xr:uid="{00000000-0005-0000-0000-000093530000}"/>
    <cellStyle name="Hyperlink 5" xfId="208" hidden="1" xr:uid="{00000000-0005-0000-0000-000090530000}"/>
    <cellStyle name="Hyperlink 5" xfId="180" hidden="1" xr:uid="{00000000-0005-0000-0000-000088530000}"/>
    <cellStyle name="Hyperlink 5" xfId="244" hidden="1" xr:uid="{00000000-0005-0000-0000-000099530000}"/>
    <cellStyle name="Hyperlink 5" xfId="186" hidden="1" xr:uid="{00000000-0005-0000-0000-00008B530000}"/>
    <cellStyle name="Hyperlink 5" xfId="224" hidden="1" xr:uid="{00000000-0005-0000-0000-000094530000}"/>
    <cellStyle name="Hyperlink 5" xfId="221" hidden="1" xr:uid="{00000000-0005-0000-0000-000095530000}"/>
    <cellStyle name="Hyperlink 5" xfId="233" hidden="1" xr:uid="{00000000-0005-0000-0000-000096530000}"/>
    <cellStyle name="Hyperlink 5" xfId="237" hidden="1" xr:uid="{00000000-0005-0000-0000-000097530000}"/>
    <cellStyle name="Hyperlink 5" xfId="255" hidden="1" xr:uid="{00000000-0005-0000-0000-00009C530000}"/>
    <cellStyle name="Hyperlink 5" xfId="211" hidden="1" xr:uid="{00000000-0005-0000-0000-000091530000}"/>
    <cellStyle name="Hyperlink 5" xfId="216" hidden="1" xr:uid="{00000000-0005-0000-0000-000092530000}"/>
    <cellStyle name="Hyperlink 5" xfId="250" hidden="1" xr:uid="{00000000-0005-0000-0000-00009B530000}"/>
    <cellStyle name="Hyperlink 5" xfId="196" hidden="1" xr:uid="{00000000-0005-0000-0000-00008D530000}"/>
    <cellStyle name="Hyperlink 5" xfId="200" hidden="1" xr:uid="{00000000-0005-0000-0000-00008E530000}"/>
    <cellStyle name="Hyperlink 5" xfId="203" hidden="1" xr:uid="{00000000-0005-0000-0000-00008F530000}"/>
    <cellStyle name="Hyperlink 5" xfId="190" hidden="1" xr:uid="{00000000-0005-0000-0000-00008C530000}"/>
    <cellStyle name="Hyperlink 5" xfId="241" hidden="1" xr:uid="{00000000-0005-0000-0000-000098530000}"/>
    <cellStyle name="Hyperlink 5" xfId="264" hidden="1" xr:uid="{00000000-0005-0000-0000-00009E530000}"/>
    <cellStyle name="Hyperlink 5" xfId="182" hidden="1" xr:uid="{00000000-0005-0000-0000-000089530000}"/>
    <cellStyle name="Hyperlink 5" xfId="242" hidden="1" xr:uid="{00000000-0005-0000-0000-00009A530000}"/>
    <cellStyle name="Hyperlink 5" xfId="282" xr:uid="{00000000-0005-0000-0000-00009F530000}"/>
    <cellStyle name="Hyperlink 5 10" xfId="41009" hidden="1" xr:uid="{00000000-0005-0000-0000-000011540000}"/>
    <cellStyle name="Hyperlink 5 10" xfId="41623" hidden="1" xr:uid="{00000000-0005-0000-0000-000012540000}"/>
    <cellStyle name="Hyperlink 5 10" xfId="21878" hidden="1" xr:uid="{00000000-0005-0000-0000-0000B5530000}"/>
    <cellStyle name="Hyperlink 5 10" xfId="41417" hidden="1" xr:uid="{00000000-0005-0000-0000-000010540000}"/>
    <cellStyle name="Hyperlink 5 10" xfId="21664" hidden="1" xr:uid="{00000000-0005-0000-0000-0000B3530000}"/>
    <cellStyle name="Hyperlink 5 10" xfId="34729" hidden="1" xr:uid="{00000000-0005-0000-0000-0000EF530000}"/>
    <cellStyle name="Hyperlink 5 10" xfId="40382" hidden="1" xr:uid="{00000000-0005-0000-0000-00000B540000}"/>
    <cellStyle name="Hyperlink 5 10" xfId="39982" hidden="1" xr:uid="{00000000-0005-0000-0000-00000C540000}"/>
    <cellStyle name="Hyperlink 5 10" xfId="20474" hidden="1" xr:uid="{00000000-0005-0000-0000-0000AE530000}"/>
    <cellStyle name="Hyperlink 5 10" xfId="17234" hidden="1" xr:uid="{00000000-0005-0000-0000-0000A2530000}"/>
    <cellStyle name="Hyperlink 5 10" xfId="18646" hidden="1" xr:uid="{00000000-0005-0000-0000-0000A3530000}"/>
    <cellStyle name="Hyperlink 5 10" xfId="23796" hidden="1" xr:uid="{00000000-0005-0000-0000-0000BB530000}"/>
    <cellStyle name="Hyperlink 5 10" xfId="33324" hidden="1" xr:uid="{00000000-0005-0000-0000-0000E8530000}"/>
    <cellStyle name="Hyperlink 5 10" xfId="28407" hidden="1" xr:uid="{00000000-0005-0000-0000-0000D6530000}"/>
    <cellStyle name="Hyperlink 5 10" xfId="25404" hidden="1" xr:uid="{00000000-0005-0000-0000-0000C4530000}"/>
    <cellStyle name="Hyperlink 5 10" xfId="17431" hidden="1" xr:uid="{00000000-0005-0000-0000-0000A6530000}"/>
    <cellStyle name="Hyperlink 5 10" xfId="22483" hidden="1" xr:uid="{00000000-0005-0000-0000-0000B6530000}"/>
    <cellStyle name="Hyperlink 5 10" xfId="31772" hidden="1" xr:uid="{00000000-0005-0000-0000-0000E3530000}"/>
    <cellStyle name="Hyperlink 5 10" xfId="27401" hidden="1" xr:uid="{00000000-0005-0000-0000-0000D1530000}"/>
    <cellStyle name="Hyperlink 5 10" xfId="37052" hidden="1" xr:uid="{00000000-0005-0000-0000-0000FE530000}"/>
    <cellStyle name="Hyperlink 5 10" xfId="37667" hidden="1" xr:uid="{00000000-0005-0000-0000-0000FF530000}"/>
    <cellStyle name="Hyperlink 5 10" xfId="30122" hidden="1" xr:uid="{00000000-0005-0000-0000-0000DD530000}"/>
    <cellStyle name="Hyperlink 5 10" xfId="32550" hidden="1" xr:uid="{00000000-0005-0000-0000-0000ED530000}"/>
    <cellStyle name="Hyperlink 5 10" xfId="34124" hidden="1" xr:uid="{00000000-0005-0000-0000-0000EE530000}"/>
    <cellStyle name="Hyperlink 5 10" xfId="21078" hidden="1" xr:uid="{00000000-0005-0000-0000-0000AF530000}"/>
    <cellStyle name="Hyperlink 5 10" xfId="22879" hidden="1" xr:uid="{00000000-0005-0000-0000-0000BA530000}"/>
    <cellStyle name="Hyperlink 5 10" xfId="31168" hidden="1" xr:uid="{00000000-0005-0000-0000-0000E2530000}"/>
    <cellStyle name="Hyperlink 5 10" xfId="34535" hidden="1" xr:uid="{00000000-0005-0000-0000-0000F2530000}"/>
    <cellStyle name="Hyperlink 5 10" xfId="17651" hidden="1" xr:uid="{00000000-0005-0000-0000-0000B4530000}"/>
    <cellStyle name="Hyperlink 5 10" xfId="33018" hidden="1" xr:uid="{00000000-0005-0000-0000-0000F4530000}"/>
    <cellStyle name="Hyperlink 5 10" xfId="35251" hidden="1" xr:uid="{00000000-0005-0000-0000-0000F3530000}"/>
    <cellStyle name="Hyperlink 5 10" xfId="18945" hidden="1" xr:uid="{00000000-0005-0000-0000-0000A5530000}"/>
    <cellStyle name="Hyperlink 5 10" xfId="35648" hidden="1" xr:uid="{00000000-0005-0000-0000-0000F7530000}"/>
    <cellStyle name="Hyperlink 5 10" xfId="20884" hidden="1" xr:uid="{00000000-0005-0000-0000-0000B2530000}"/>
    <cellStyle name="Hyperlink 5 10" xfId="24789" hidden="1" xr:uid="{00000000-0005-0000-0000-0000C3530000}"/>
    <cellStyle name="Hyperlink 5 10" xfId="40612" hidden="1" xr:uid="{00000000-0005-0000-0000-00000D540000}"/>
    <cellStyle name="Hyperlink 5 10" xfId="32770" hidden="1" xr:uid="{00000000-0005-0000-0000-0000FB530000}"/>
    <cellStyle name="Hyperlink 5 10" xfId="36856" hidden="1" xr:uid="{00000000-0005-0000-0000-0000FC530000}"/>
    <cellStyle name="Hyperlink 5 10" xfId="18032" hidden="1" xr:uid="{00000000-0005-0000-0000-0000AD530000}"/>
    <cellStyle name="Hyperlink 5 10" xfId="24392" hidden="1" xr:uid="{00000000-0005-0000-0000-0000BF530000}"/>
    <cellStyle name="Hyperlink 5 10" xfId="23259" hidden="1" xr:uid="{00000000-0005-0000-0000-0000C0530000}"/>
    <cellStyle name="Hyperlink 5 10" xfId="24593" hidden="1" xr:uid="{00000000-0005-0000-0000-0000C1530000}"/>
    <cellStyle name="Hyperlink 5 10" xfId="39370" hidden="1" xr:uid="{00000000-0005-0000-0000-000006540000}"/>
    <cellStyle name="Hyperlink 5 10" xfId="26245" hidden="1" xr:uid="{00000000-0005-0000-0000-0000CC530000}"/>
    <cellStyle name="Hyperlink 5 10" xfId="19342" hidden="1" xr:uid="{00000000-0005-0000-0000-0000A9530000}"/>
    <cellStyle name="Hyperlink 5 10" xfId="25004" hidden="1" xr:uid="{00000000-0005-0000-0000-0000C5530000}"/>
    <cellStyle name="Hyperlink 5 10" xfId="25634" hidden="1" xr:uid="{00000000-0005-0000-0000-0000C6530000}"/>
    <cellStyle name="Hyperlink 5 10" xfId="37857" hidden="1" xr:uid="{00000000-0005-0000-0000-000001540000}"/>
    <cellStyle name="Hyperlink 5 10" xfId="36262" hidden="1" xr:uid="{00000000-0005-0000-0000-0000F8530000}"/>
    <cellStyle name="Hyperlink 5 10" xfId="26439" hidden="1" xr:uid="{00000000-0005-0000-0000-0000C9530000}"/>
    <cellStyle name="Hyperlink 5 10" xfId="26031" hidden="1" xr:uid="{00000000-0005-0000-0000-0000CA530000}"/>
    <cellStyle name="Hyperlink 5 10" xfId="21284" hidden="1" xr:uid="{00000000-0005-0000-0000-0000B1530000}"/>
    <cellStyle name="Hyperlink 5 10" xfId="29129" hidden="1" xr:uid="{00000000-0005-0000-0000-0000D5530000}"/>
    <cellStyle name="Hyperlink 5 10" xfId="37461" hidden="1" xr:uid="{00000000-0005-0000-0000-0000FD530000}"/>
    <cellStyle name="Hyperlink 5 10" xfId="17910" hidden="1" xr:uid="{00000000-0005-0000-0000-0000CE530000}"/>
    <cellStyle name="Hyperlink 5 10" xfId="27205" hidden="1" xr:uid="{00000000-0005-0000-0000-0000CF530000}"/>
    <cellStyle name="Hyperlink 5 10" xfId="20273" hidden="1" xr:uid="{00000000-0005-0000-0000-0000AC530000}"/>
    <cellStyle name="Hyperlink 5 10" xfId="25198" hidden="1" xr:uid="{00000000-0005-0000-0000-0000C2530000}"/>
    <cellStyle name="Hyperlink 5 10" xfId="28016" hidden="1" xr:uid="{00000000-0005-0000-0000-0000D2530000}"/>
    <cellStyle name="Hyperlink 5 10" xfId="27616" hidden="1" xr:uid="{00000000-0005-0000-0000-0000D3530000}"/>
    <cellStyle name="Hyperlink 5 10" xfId="38576" hidden="1" xr:uid="{00000000-0005-0000-0000-000005540000}"/>
    <cellStyle name="Hyperlink 5 10" xfId="30737" hidden="1" xr:uid="{00000000-0005-0000-0000-0000DE530000}"/>
    <cellStyle name="Hyperlink 5 10" xfId="23495" hidden="1" xr:uid="{00000000-0005-0000-0000-0000C7530000}"/>
    <cellStyle name="Hyperlink 5 10" xfId="29428" hidden="1" xr:uid="{00000000-0005-0000-0000-0000D7530000}"/>
    <cellStyle name="Hyperlink 5 10" xfId="28931" hidden="1" xr:uid="{00000000-0005-0000-0000-0000D8530000}"/>
    <cellStyle name="Hyperlink 5 10" xfId="37267" hidden="1" xr:uid="{00000000-0005-0000-0000-000000540000}"/>
    <cellStyle name="Hyperlink 5 10" xfId="26645" hidden="1" xr:uid="{00000000-0005-0000-0000-0000CB530000}"/>
    <cellStyle name="Hyperlink 5 10" xfId="29926" hidden="1" xr:uid="{00000000-0005-0000-0000-0000DB530000}"/>
    <cellStyle name="Hyperlink 5 10" xfId="30531" hidden="1" xr:uid="{00000000-0005-0000-0000-0000DC530000}"/>
    <cellStyle name="Hyperlink 5 10" xfId="20670" hidden="1" xr:uid="{00000000-0005-0000-0000-0000B0530000}"/>
    <cellStyle name="Hyperlink 5 10" xfId="32169" hidden="1" xr:uid="{00000000-0005-0000-0000-0000E7530000}"/>
    <cellStyle name="Hyperlink 5 10" xfId="27810" hidden="1" xr:uid="{00000000-0005-0000-0000-0000D0530000}"/>
    <cellStyle name="Hyperlink 5 10" xfId="30967" hidden="1" xr:uid="{00000000-0005-0000-0000-0000E0530000}"/>
    <cellStyle name="Hyperlink 5 10" xfId="28828" hidden="1" xr:uid="{00000000-0005-0000-0000-0000E1530000}"/>
    <cellStyle name="Hyperlink 5 10" xfId="19557" hidden="1" xr:uid="{00000000-0005-0000-0000-0000AB530000}"/>
    <cellStyle name="Hyperlink 5 10" xfId="28212" hidden="1" xr:uid="{00000000-0005-0000-0000-0000D4530000}"/>
    <cellStyle name="Hyperlink 5 10" xfId="31364" hidden="1" xr:uid="{00000000-0005-0000-0000-0000E4530000}"/>
    <cellStyle name="Hyperlink 5 10" xfId="31978" hidden="1" xr:uid="{00000000-0005-0000-0000-0000E5530000}"/>
    <cellStyle name="Hyperlink 5 10" xfId="39073" hidden="1" xr:uid="{00000000-0005-0000-0000-000004540000}"/>
    <cellStyle name="Hyperlink 5 10" xfId="34320" hidden="1" xr:uid="{00000000-0005-0000-0000-0000F0530000}"/>
    <cellStyle name="Hyperlink 5 10" xfId="29725" hidden="1" xr:uid="{00000000-0005-0000-0000-0000D9530000}"/>
    <cellStyle name="Hyperlink 5 10" xfId="32365" hidden="1" xr:uid="{00000000-0005-0000-0000-0000E9530000}"/>
    <cellStyle name="Hyperlink 5 10" xfId="33624" hidden="1" xr:uid="{00000000-0005-0000-0000-0000EA530000}"/>
    <cellStyle name="Hyperlink 5 10" xfId="18344" hidden="1" xr:uid="{00000000-0005-0000-0000-0000A1530000}"/>
    <cellStyle name="Hyperlink 5 10" xfId="17033" hidden="1" xr:uid="{00000000-0005-0000-0000-0000A0530000}"/>
    <cellStyle name="Hyperlink 5 10" xfId="40176" hidden="1" xr:uid="{00000000-0005-0000-0000-000009540000}"/>
    <cellStyle name="Hyperlink 5 10" xfId="18135" hidden="1" xr:uid="{00000000-0005-0000-0000-0000A4530000}"/>
    <cellStyle name="Hyperlink 5 10" xfId="38237" hidden="1" xr:uid="{00000000-0005-0000-0000-000007540000}"/>
    <cellStyle name="Hyperlink 5 10" xfId="35862" hidden="1" xr:uid="{00000000-0005-0000-0000-0000F9530000}"/>
    <cellStyle name="Hyperlink 5 10" xfId="22289" hidden="1" xr:uid="{00000000-0005-0000-0000-0000B9530000}"/>
    <cellStyle name="Hyperlink 5 10" xfId="19146" hidden="1" xr:uid="{00000000-0005-0000-0000-0000A7530000}"/>
    <cellStyle name="Hyperlink 5 10" xfId="19751" hidden="1" xr:uid="{00000000-0005-0000-0000-0000A8530000}"/>
    <cellStyle name="Hyperlink 5 10" xfId="38774" hidden="1" xr:uid="{00000000-0005-0000-0000-000002540000}"/>
    <cellStyle name="Hyperlink 5 10" xfId="35452" hidden="1" xr:uid="{00000000-0005-0000-0000-0000F5530000}"/>
    <cellStyle name="Hyperlink 5 10" xfId="36056" hidden="1" xr:uid="{00000000-0005-0000-0000-0000F6530000}"/>
    <cellStyle name="Hyperlink 5 10" xfId="40813" hidden="1" xr:uid="{00000000-0005-0000-0000-00000F540000}"/>
    <cellStyle name="Hyperlink 5 10" xfId="34935" hidden="1" xr:uid="{00000000-0005-0000-0000-0000F1530000}"/>
    <cellStyle name="Hyperlink 5 10" xfId="30337" hidden="1" xr:uid="{00000000-0005-0000-0000-0000DF530000}"/>
    <cellStyle name="Hyperlink 5 10" xfId="26999" hidden="1" xr:uid="{00000000-0005-0000-0000-0000CD530000}"/>
    <cellStyle name="Hyperlink 5 10" xfId="36642" hidden="1" xr:uid="{00000000-0005-0000-0000-0000FA530000}"/>
    <cellStyle name="Hyperlink 5 10" xfId="39767" hidden="1" xr:uid="{00000000-0005-0000-0000-00000A540000}"/>
    <cellStyle name="Hyperlink 5 10" xfId="33923" hidden="1" xr:uid="{00000000-0005-0000-0000-0000EC530000}"/>
    <cellStyle name="Hyperlink 5 10" xfId="28592" hidden="1" xr:uid="{00000000-0005-0000-0000-0000DA530000}"/>
    <cellStyle name="Hyperlink 5 10" xfId="25835" hidden="1" xr:uid="{00000000-0005-0000-0000-0000C8530000}"/>
    <cellStyle name="Hyperlink 5 10" xfId="19957" hidden="1" xr:uid="{00000000-0005-0000-0000-0000AA530000}"/>
    <cellStyle name="Hyperlink 5 10" xfId="31578" hidden="1" xr:uid="{00000000-0005-0000-0000-0000E6530000}"/>
    <cellStyle name="Hyperlink 5 10" xfId="22074" hidden="1" xr:uid="{00000000-0005-0000-0000-0000B7530000}"/>
    <cellStyle name="Hyperlink 5 10" xfId="22689" hidden="1" xr:uid="{00000000-0005-0000-0000-0000B8530000}"/>
    <cellStyle name="Hyperlink 5 10" xfId="38052" hidden="1" xr:uid="{00000000-0005-0000-0000-000003540000}"/>
    <cellStyle name="Hyperlink 5 10" xfId="38473" hidden="1" xr:uid="{00000000-0005-0000-0000-00000E540000}"/>
    <cellStyle name="Hyperlink 5 10" xfId="33121" hidden="1" xr:uid="{00000000-0005-0000-0000-0000EB530000}"/>
    <cellStyle name="Hyperlink 5 10" xfId="23074" hidden="1" xr:uid="{00000000-0005-0000-0000-0000BC530000}"/>
    <cellStyle name="Hyperlink 5 10" xfId="39571" hidden="1" xr:uid="{00000000-0005-0000-0000-000008540000}"/>
    <cellStyle name="Hyperlink 5 10" xfId="23598" hidden="1" xr:uid="{00000000-0005-0000-0000-0000BE530000}"/>
    <cellStyle name="Hyperlink 5 10" xfId="24095" hidden="1" xr:uid="{00000000-0005-0000-0000-0000BD530000}"/>
    <cellStyle name="Hyperlink 5 10" xfId="41223" xr:uid="{00000000-0005-0000-0000-000013540000}"/>
    <cellStyle name="Hyperlink 5 11" xfId="25008" hidden="1" xr:uid="{00000000-0005-0000-0000-000039540000}"/>
    <cellStyle name="Hyperlink 5 11" xfId="25639" hidden="1" xr:uid="{00000000-0005-0000-0000-00003A540000}"/>
    <cellStyle name="Hyperlink 5 11" xfId="36061" hidden="1" xr:uid="{00000000-0005-0000-0000-00006A540000}"/>
    <cellStyle name="Hyperlink 5 11" xfId="35637" hidden="1" xr:uid="{00000000-0005-0000-0000-00006B540000}"/>
    <cellStyle name="Hyperlink 5 11" xfId="36266" hidden="1" xr:uid="{00000000-0005-0000-0000-00006C540000}"/>
    <cellStyle name="Hyperlink 5 11" xfId="37466" hidden="1" xr:uid="{00000000-0005-0000-0000-000071540000}"/>
    <cellStyle name="Hyperlink 5 11" xfId="36861" hidden="1" xr:uid="{00000000-0005-0000-0000-000070540000}"/>
    <cellStyle name="Hyperlink 5 11" xfId="33329" hidden="1" xr:uid="{00000000-0005-0000-0000-00005C540000}"/>
    <cellStyle name="Hyperlink 5 11" xfId="24598" hidden="1" xr:uid="{00000000-0005-0000-0000-000035540000}"/>
    <cellStyle name="Hyperlink 5 11" xfId="23249" hidden="1" xr:uid="{00000000-0005-0000-0000-000034540000}"/>
    <cellStyle name="Hyperlink 5 11" xfId="37041" hidden="1" xr:uid="{00000000-0005-0000-0000-000072540000}"/>
    <cellStyle name="Hyperlink 5 11" xfId="37671" hidden="1" xr:uid="{00000000-0005-0000-0000-000073540000}"/>
    <cellStyle name="Hyperlink 5 11" xfId="37271" hidden="1" xr:uid="{00000000-0005-0000-0000-000074540000}"/>
    <cellStyle name="Hyperlink 5 11" xfId="37862" hidden="1" xr:uid="{00000000-0005-0000-0000-000075540000}"/>
    <cellStyle name="Hyperlink 5 11" xfId="38779" hidden="1" xr:uid="{00000000-0005-0000-0000-000076540000}"/>
    <cellStyle name="Hyperlink 5 11" xfId="38041" hidden="1" xr:uid="{00000000-0005-0000-0000-000077540000}"/>
    <cellStyle name="Hyperlink 5 11" xfId="39077" hidden="1" xr:uid="{00000000-0005-0000-0000-000078540000}"/>
    <cellStyle name="Hyperlink 5 11" xfId="38580" hidden="1" xr:uid="{00000000-0005-0000-0000-000079540000}"/>
    <cellStyle name="Hyperlink 5 11" xfId="39375" hidden="1" xr:uid="{00000000-0005-0000-0000-00007A540000}"/>
    <cellStyle name="Hyperlink 5 11" xfId="38227" hidden="1" xr:uid="{00000000-0005-0000-0000-00007B540000}"/>
    <cellStyle name="Hyperlink 5 11" xfId="39576" hidden="1" xr:uid="{00000000-0005-0000-0000-00007C540000}"/>
    <cellStyle name="Hyperlink 5 11" xfId="40617" hidden="1" xr:uid="{00000000-0005-0000-0000-000081540000}"/>
    <cellStyle name="Hyperlink 5 11" xfId="39986" hidden="1" xr:uid="{00000000-0005-0000-0000-000080540000}"/>
    <cellStyle name="Hyperlink 5 11" xfId="28020" hidden="1" xr:uid="{00000000-0005-0000-0000-000046540000}"/>
    <cellStyle name="Hyperlink 5 11" xfId="18349" hidden="1" xr:uid="{00000000-0005-0000-0000-000015540000}"/>
    <cellStyle name="Hyperlink 5 11" xfId="17038" hidden="1" xr:uid="{00000000-0005-0000-0000-000014540000}"/>
    <cellStyle name="Hyperlink 5 11" xfId="38477" hidden="1" xr:uid="{00000000-0005-0000-0000-000082540000}"/>
    <cellStyle name="Hyperlink 5 11" xfId="40818" hidden="1" xr:uid="{00000000-0005-0000-0000-000083540000}"/>
    <cellStyle name="Hyperlink 5 11" xfId="41422" hidden="1" xr:uid="{00000000-0005-0000-0000-000084540000}"/>
    <cellStyle name="Hyperlink 5 11" xfId="17421" hidden="1" xr:uid="{00000000-0005-0000-0000-00001A540000}"/>
    <cellStyle name="Hyperlink 5 11" xfId="18950" hidden="1" xr:uid="{00000000-0005-0000-0000-000019540000}"/>
    <cellStyle name="Hyperlink 5 11" xfId="22063" hidden="1" xr:uid="{00000000-0005-0000-0000-00002B540000}"/>
    <cellStyle name="Hyperlink 5 11" xfId="29931" hidden="1" xr:uid="{00000000-0005-0000-0000-00004F540000}"/>
    <cellStyle name="Hyperlink 5 11" xfId="30536" hidden="1" xr:uid="{00000000-0005-0000-0000-000050540000}"/>
    <cellStyle name="Hyperlink 5 11" xfId="27004" hidden="1" xr:uid="{00000000-0005-0000-0000-000041540000}"/>
    <cellStyle name="Hyperlink 5 11" xfId="17915" hidden="1" xr:uid="{00000000-0005-0000-0000-000042540000}"/>
    <cellStyle name="Hyperlink 5 11" xfId="27210" hidden="1" xr:uid="{00000000-0005-0000-0000-000043540000}"/>
    <cellStyle name="Hyperlink 5 11" xfId="28217" hidden="1" xr:uid="{00000000-0005-0000-0000-000048540000}"/>
    <cellStyle name="Hyperlink 5 11" xfId="27620" hidden="1" xr:uid="{00000000-0005-0000-0000-000047540000}"/>
    <cellStyle name="Hyperlink 5 11" xfId="24397" hidden="1" xr:uid="{00000000-0005-0000-0000-000033540000}"/>
    <cellStyle name="Hyperlink 5 11" xfId="29432" hidden="1" xr:uid="{00000000-0005-0000-0000-00004B540000}"/>
    <cellStyle name="Hyperlink 5 11" xfId="28396" hidden="1" xr:uid="{00000000-0005-0000-0000-00004A540000}"/>
    <cellStyle name="Hyperlink 5 11" xfId="40386" hidden="1" xr:uid="{00000000-0005-0000-0000-00007F540000}"/>
    <cellStyle name="Hyperlink 5 11" xfId="31582" hidden="1" xr:uid="{00000000-0005-0000-0000-00005A540000}"/>
    <cellStyle name="Hyperlink 5 11" xfId="32174" hidden="1" xr:uid="{00000000-0005-0000-0000-00005B540000}"/>
    <cellStyle name="Hyperlink 5 11" xfId="28935" hidden="1" xr:uid="{00000000-0005-0000-0000-00004C540000}"/>
    <cellStyle name="Hyperlink 5 11" xfId="29730" hidden="1" xr:uid="{00000000-0005-0000-0000-00004D540000}"/>
    <cellStyle name="Hyperlink 5 11" xfId="28582" hidden="1" xr:uid="{00000000-0005-0000-0000-00004E540000}"/>
    <cellStyle name="Hyperlink 5 11" xfId="30341" hidden="1" xr:uid="{00000000-0005-0000-0000-000053540000}"/>
    <cellStyle name="Hyperlink 5 11" xfId="30741" hidden="1" xr:uid="{00000000-0005-0000-0000-000052540000}"/>
    <cellStyle name="Hyperlink 5 11" xfId="26020" hidden="1" xr:uid="{00000000-0005-0000-0000-00003E540000}"/>
    <cellStyle name="Hyperlink 5 11" xfId="31173" hidden="1" xr:uid="{00000000-0005-0000-0000-000056540000}"/>
    <cellStyle name="Hyperlink 5 11" xfId="28832" hidden="1" xr:uid="{00000000-0005-0000-0000-000055540000}"/>
    <cellStyle name="Hyperlink 5 11" xfId="19151" hidden="1" xr:uid="{00000000-0005-0000-0000-00001B540000}"/>
    <cellStyle name="Hyperlink 5 11" xfId="34939" hidden="1" xr:uid="{00000000-0005-0000-0000-000065540000}"/>
    <cellStyle name="Hyperlink 5 11" xfId="34539" hidden="1" xr:uid="{00000000-0005-0000-0000-000066540000}"/>
    <cellStyle name="Hyperlink 5 11" xfId="31777" hidden="1" xr:uid="{00000000-0005-0000-0000-000057540000}"/>
    <cellStyle name="Hyperlink 5 11" xfId="31353" hidden="1" xr:uid="{00000000-0005-0000-0000-000058540000}"/>
    <cellStyle name="Hyperlink 5 11" xfId="31982" hidden="1" xr:uid="{00000000-0005-0000-0000-000059540000}"/>
    <cellStyle name="Hyperlink 5 11" xfId="33628" hidden="1" xr:uid="{00000000-0005-0000-0000-00005E540000}"/>
    <cellStyle name="Hyperlink 5 11" xfId="32354" hidden="1" xr:uid="{00000000-0005-0000-0000-00005D540000}"/>
    <cellStyle name="Hyperlink 5 11" xfId="29134" hidden="1" xr:uid="{00000000-0005-0000-0000-000049540000}"/>
    <cellStyle name="Hyperlink 5 11" xfId="32540" hidden="1" xr:uid="{00000000-0005-0000-0000-000061540000}"/>
    <cellStyle name="Hyperlink 5 11" xfId="33928" hidden="1" xr:uid="{00000000-0005-0000-0000-000060540000}"/>
    <cellStyle name="Hyperlink 5 11" xfId="32758" hidden="1" xr:uid="{00000000-0005-0000-0000-00006F540000}"/>
    <cellStyle name="Hyperlink 5 11" xfId="24099" hidden="1" xr:uid="{00000000-0005-0000-0000-000031540000}"/>
    <cellStyle name="Hyperlink 5 11" xfId="23602" hidden="1" xr:uid="{00000000-0005-0000-0000-000032540000}"/>
    <cellStyle name="Hyperlink 5 11" xfId="34129" hidden="1" xr:uid="{00000000-0005-0000-0000-000062540000}"/>
    <cellStyle name="Hyperlink 5 11" xfId="34734" hidden="1" xr:uid="{00000000-0005-0000-0000-000063540000}"/>
    <cellStyle name="Hyperlink 5 11" xfId="34309" hidden="1" xr:uid="{00000000-0005-0000-0000-000064540000}"/>
    <cellStyle name="Hyperlink 5 11" xfId="22488" hidden="1" xr:uid="{00000000-0005-0000-0000-00002A540000}"/>
    <cellStyle name="Hyperlink 5 11" xfId="21883" hidden="1" xr:uid="{00000000-0005-0000-0000-000029540000}"/>
    <cellStyle name="Hyperlink 5 11" xfId="30972" hidden="1" xr:uid="{00000000-0005-0000-0000-000054540000}"/>
    <cellStyle name="Hyperlink 5 11" xfId="22293" hidden="1" xr:uid="{00000000-0005-0000-0000-00002D540000}"/>
    <cellStyle name="Hyperlink 5 11" xfId="22693" hidden="1" xr:uid="{00000000-0005-0000-0000-00002C540000}"/>
    <cellStyle name="Hyperlink 5 11" xfId="23499" hidden="1" xr:uid="{00000000-0005-0000-0000-00003B540000}"/>
    <cellStyle name="Hyperlink 5 11" xfId="40998" hidden="1" xr:uid="{00000000-0005-0000-0000-000085540000}"/>
    <cellStyle name="Hyperlink 5 11" xfId="41627" hidden="1" xr:uid="{00000000-0005-0000-0000-000086540000}"/>
    <cellStyle name="Hyperlink 5 11" xfId="22884" hidden="1" xr:uid="{00000000-0005-0000-0000-00002E540000}"/>
    <cellStyle name="Hyperlink 5 11" xfId="23801" hidden="1" xr:uid="{00000000-0005-0000-0000-00002F540000}"/>
    <cellStyle name="Hyperlink 5 11" xfId="23063" hidden="1" xr:uid="{00000000-0005-0000-0000-000030540000}"/>
    <cellStyle name="Hyperlink 5 11" xfId="39756" hidden="1" xr:uid="{00000000-0005-0000-0000-00007E540000}"/>
    <cellStyle name="Hyperlink 5 11" xfId="40181" hidden="1" xr:uid="{00000000-0005-0000-0000-00007D540000}"/>
    <cellStyle name="Hyperlink 5 11" xfId="33125" hidden="1" xr:uid="{00000000-0005-0000-0000-00005F540000}"/>
    <cellStyle name="Hyperlink 5 11" xfId="27815" hidden="1" xr:uid="{00000000-0005-0000-0000-000044540000}"/>
    <cellStyle name="Hyperlink 5 11" xfId="27390" hidden="1" xr:uid="{00000000-0005-0000-0000-000045540000}"/>
    <cellStyle name="Hyperlink 5 11" xfId="25203" hidden="1" xr:uid="{00000000-0005-0000-0000-000036540000}"/>
    <cellStyle name="Hyperlink 5 11" xfId="24778" hidden="1" xr:uid="{00000000-0005-0000-0000-000037540000}"/>
    <cellStyle name="Hyperlink 5 11" xfId="25408" hidden="1" xr:uid="{00000000-0005-0000-0000-000038540000}"/>
    <cellStyle name="Hyperlink 5 11" xfId="26444" hidden="1" xr:uid="{00000000-0005-0000-0000-00003D540000}"/>
    <cellStyle name="Hyperlink 5 11" xfId="25840" hidden="1" xr:uid="{00000000-0005-0000-0000-00003C540000}"/>
    <cellStyle name="Hyperlink 5 11" xfId="35256" hidden="1" xr:uid="{00000000-0005-0000-0000-000067540000}"/>
    <cellStyle name="Hyperlink 5 11" xfId="26249" hidden="1" xr:uid="{00000000-0005-0000-0000-000040540000}"/>
    <cellStyle name="Hyperlink 5 11" xfId="26649" hidden="1" xr:uid="{00000000-0005-0000-0000-00003F540000}"/>
    <cellStyle name="Hyperlink 5 11" xfId="19961" hidden="1" xr:uid="{00000000-0005-0000-0000-00001E540000}"/>
    <cellStyle name="Hyperlink 5 11" xfId="19561" hidden="1" xr:uid="{00000000-0005-0000-0000-00001F540000}"/>
    <cellStyle name="Hyperlink 5 11" xfId="20278" hidden="1" xr:uid="{00000000-0005-0000-0000-000020540000}"/>
    <cellStyle name="Hyperlink 5 11" xfId="18036" hidden="1" xr:uid="{00000000-0005-0000-0000-000021540000}"/>
    <cellStyle name="Hyperlink 5 11" xfId="20479" hidden="1" xr:uid="{00000000-0005-0000-0000-000022540000}"/>
    <cellStyle name="Hyperlink 5 11" xfId="21083" hidden="1" xr:uid="{00000000-0005-0000-0000-000023540000}"/>
    <cellStyle name="Hyperlink 5 11" xfId="20659" hidden="1" xr:uid="{00000000-0005-0000-0000-000024540000}"/>
    <cellStyle name="Hyperlink 5 11" xfId="21288" hidden="1" xr:uid="{00000000-0005-0000-0000-000025540000}"/>
    <cellStyle name="Hyperlink 5 11" xfId="20888" hidden="1" xr:uid="{00000000-0005-0000-0000-000026540000}"/>
    <cellStyle name="Hyperlink 5 11" xfId="21669" hidden="1" xr:uid="{00000000-0005-0000-0000-000027540000}"/>
    <cellStyle name="Hyperlink 5 11" xfId="17639" hidden="1" xr:uid="{00000000-0005-0000-0000-000028540000}"/>
    <cellStyle name="Hyperlink 5 11" xfId="19331" hidden="1" xr:uid="{00000000-0005-0000-0000-00001D540000}"/>
    <cellStyle name="Hyperlink 5 11" xfId="19756" hidden="1" xr:uid="{00000000-0005-0000-0000-00001C540000}"/>
    <cellStyle name="Hyperlink 5 11" xfId="30111" hidden="1" xr:uid="{00000000-0005-0000-0000-000051540000}"/>
    <cellStyle name="Hyperlink 5 11" xfId="35457" hidden="1" xr:uid="{00000000-0005-0000-0000-000069540000}"/>
    <cellStyle name="Hyperlink 5 11" xfId="33022" hidden="1" xr:uid="{00000000-0005-0000-0000-000068540000}"/>
    <cellStyle name="Hyperlink 5 11" xfId="17223" hidden="1" xr:uid="{00000000-0005-0000-0000-000016540000}"/>
    <cellStyle name="Hyperlink 5 11" xfId="18650" hidden="1" xr:uid="{00000000-0005-0000-0000-000017540000}"/>
    <cellStyle name="Hyperlink 5 11" xfId="18139" hidden="1" xr:uid="{00000000-0005-0000-0000-000018540000}"/>
    <cellStyle name="Hyperlink 5 11" xfId="36647" hidden="1" xr:uid="{00000000-0005-0000-0000-00006E540000}"/>
    <cellStyle name="Hyperlink 5 11" xfId="35866" hidden="1" xr:uid="{00000000-0005-0000-0000-00006D540000}"/>
    <cellStyle name="Hyperlink 5 11" xfId="41227" xr:uid="{00000000-0005-0000-0000-000087540000}"/>
    <cellStyle name="Hyperlink 5 12" xfId="25009" hidden="1" xr:uid="{00000000-0005-0000-0000-0000AD540000}"/>
    <cellStyle name="Hyperlink 5 12" xfId="25642" hidden="1" xr:uid="{00000000-0005-0000-0000-0000AE540000}"/>
    <cellStyle name="Hyperlink 5 12" xfId="36064" hidden="1" xr:uid="{00000000-0005-0000-0000-0000DE540000}"/>
    <cellStyle name="Hyperlink 5 12" xfId="35632" hidden="1" xr:uid="{00000000-0005-0000-0000-0000DF540000}"/>
    <cellStyle name="Hyperlink 5 12" xfId="37469" hidden="1" xr:uid="{00000000-0005-0000-0000-0000E5540000}"/>
    <cellStyle name="Hyperlink 5 12" xfId="36864" hidden="1" xr:uid="{00000000-0005-0000-0000-0000E4540000}"/>
    <cellStyle name="Hyperlink 5 12" xfId="35460" hidden="1" xr:uid="{00000000-0005-0000-0000-0000DD540000}"/>
    <cellStyle name="Hyperlink 5 12" xfId="33332" hidden="1" xr:uid="{00000000-0005-0000-0000-0000D0540000}"/>
    <cellStyle name="Hyperlink 5 12" xfId="23243" hidden="1" xr:uid="{00000000-0005-0000-0000-0000A8540000}"/>
    <cellStyle name="Hyperlink 5 12" xfId="25411" hidden="1" xr:uid="{00000000-0005-0000-0000-0000AC540000}"/>
    <cellStyle name="Hyperlink 5 12" xfId="37036" hidden="1" xr:uid="{00000000-0005-0000-0000-0000E6540000}"/>
    <cellStyle name="Hyperlink 5 12" xfId="37674" hidden="1" xr:uid="{00000000-0005-0000-0000-0000E7540000}"/>
    <cellStyle name="Hyperlink 5 12" xfId="37272" hidden="1" xr:uid="{00000000-0005-0000-0000-0000E8540000}"/>
    <cellStyle name="Hyperlink 5 12" xfId="37865" hidden="1" xr:uid="{00000000-0005-0000-0000-0000E9540000}"/>
    <cellStyle name="Hyperlink 5 12" xfId="38782" hidden="1" xr:uid="{00000000-0005-0000-0000-0000EA540000}"/>
    <cellStyle name="Hyperlink 5 12" xfId="38036" hidden="1" xr:uid="{00000000-0005-0000-0000-0000EB540000}"/>
    <cellStyle name="Hyperlink 5 12" xfId="39080" hidden="1" xr:uid="{00000000-0005-0000-0000-0000EC540000}"/>
    <cellStyle name="Hyperlink 5 12" xfId="38581" hidden="1" xr:uid="{00000000-0005-0000-0000-0000ED540000}"/>
    <cellStyle name="Hyperlink 5 12" xfId="39378" hidden="1" xr:uid="{00000000-0005-0000-0000-0000EE540000}"/>
    <cellStyle name="Hyperlink 5 12" xfId="38221" hidden="1" xr:uid="{00000000-0005-0000-0000-0000EF540000}"/>
    <cellStyle name="Hyperlink 5 12" xfId="39579" hidden="1" xr:uid="{00000000-0005-0000-0000-0000F0540000}"/>
    <cellStyle name="Hyperlink 5 12" xfId="39987" hidden="1" xr:uid="{00000000-0005-0000-0000-0000F4540000}"/>
    <cellStyle name="Hyperlink 5 12" xfId="40993" hidden="1" xr:uid="{00000000-0005-0000-0000-0000F9540000}"/>
    <cellStyle name="Hyperlink 5 12" xfId="28023" hidden="1" xr:uid="{00000000-0005-0000-0000-0000BA540000}"/>
    <cellStyle name="Hyperlink 5 12" xfId="17041" hidden="1" xr:uid="{00000000-0005-0000-0000-000088540000}"/>
    <cellStyle name="Hyperlink 5 12" xfId="18140" hidden="1" xr:uid="{00000000-0005-0000-0000-00008C540000}"/>
    <cellStyle name="Hyperlink 5 12" xfId="38478" hidden="1" xr:uid="{00000000-0005-0000-0000-0000F6540000}"/>
    <cellStyle name="Hyperlink 5 12" xfId="40821" hidden="1" xr:uid="{00000000-0005-0000-0000-0000F7540000}"/>
    <cellStyle name="Hyperlink 5 12" xfId="17415" hidden="1" xr:uid="{00000000-0005-0000-0000-00008E540000}"/>
    <cellStyle name="Hyperlink 5 12" xfId="18953" hidden="1" xr:uid="{00000000-0005-0000-0000-00008D540000}"/>
    <cellStyle name="Hyperlink 5 12" xfId="40620" hidden="1" xr:uid="{00000000-0005-0000-0000-0000F5540000}"/>
    <cellStyle name="Hyperlink 5 12" xfId="22058" hidden="1" xr:uid="{00000000-0005-0000-0000-00009F540000}"/>
    <cellStyle name="Hyperlink 5 12" xfId="29934" hidden="1" xr:uid="{00000000-0005-0000-0000-0000C3540000}"/>
    <cellStyle name="Hyperlink 5 12" xfId="30539" hidden="1" xr:uid="{00000000-0005-0000-0000-0000C4540000}"/>
    <cellStyle name="Hyperlink 5 12" xfId="27007" hidden="1" xr:uid="{00000000-0005-0000-0000-0000B5540000}"/>
    <cellStyle name="Hyperlink 5 12" xfId="17917" hidden="1" xr:uid="{00000000-0005-0000-0000-0000B6540000}"/>
    <cellStyle name="Hyperlink 5 12" xfId="28220" hidden="1" xr:uid="{00000000-0005-0000-0000-0000BC540000}"/>
    <cellStyle name="Hyperlink 5 12" xfId="27621" hidden="1" xr:uid="{00000000-0005-0000-0000-0000BB540000}"/>
    <cellStyle name="Hyperlink 5 12" xfId="26250" hidden="1" xr:uid="{00000000-0005-0000-0000-0000B4540000}"/>
    <cellStyle name="Hyperlink 5 12" xfId="24400" hidden="1" xr:uid="{00000000-0005-0000-0000-0000A7540000}"/>
    <cellStyle name="Hyperlink 5 12" xfId="28391" hidden="1" xr:uid="{00000000-0005-0000-0000-0000BE540000}"/>
    <cellStyle name="Hyperlink 5 12" xfId="28576" hidden="1" xr:uid="{00000000-0005-0000-0000-0000C2540000}"/>
    <cellStyle name="Hyperlink 5 12" xfId="40389" hidden="1" xr:uid="{00000000-0005-0000-0000-0000F3540000}"/>
    <cellStyle name="Hyperlink 5 12" xfId="31583" hidden="1" xr:uid="{00000000-0005-0000-0000-0000CE540000}"/>
    <cellStyle name="Hyperlink 5 12" xfId="32177" hidden="1" xr:uid="{00000000-0005-0000-0000-0000CF540000}"/>
    <cellStyle name="Hyperlink 5 12" xfId="28936" hidden="1" xr:uid="{00000000-0005-0000-0000-0000C0540000}"/>
    <cellStyle name="Hyperlink 5 12" xfId="29733" hidden="1" xr:uid="{00000000-0005-0000-0000-0000C1540000}"/>
    <cellStyle name="Hyperlink 5 12" xfId="30342" hidden="1" xr:uid="{00000000-0005-0000-0000-0000C7540000}"/>
    <cellStyle name="Hyperlink 5 12" xfId="30744" hidden="1" xr:uid="{00000000-0005-0000-0000-0000C6540000}"/>
    <cellStyle name="Hyperlink 5 12" xfId="29435" hidden="1" xr:uid="{00000000-0005-0000-0000-0000BF540000}"/>
    <cellStyle name="Hyperlink 5 12" xfId="26015" hidden="1" xr:uid="{00000000-0005-0000-0000-0000B2540000}"/>
    <cellStyle name="Hyperlink 5 12" xfId="28833" hidden="1" xr:uid="{00000000-0005-0000-0000-0000C9540000}"/>
    <cellStyle name="Hyperlink 5 12" xfId="31985" hidden="1" xr:uid="{00000000-0005-0000-0000-0000CD540000}"/>
    <cellStyle name="Hyperlink 5 12" xfId="19154" hidden="1" xr:uid="{00000000-0005-0000-0000-00008F540000}"/>
    <cellStyle name="Hyperlink 5 12" xfId="34942" hidden="1" xr:uid="{00000000-0005-0000-0000-0000D9540000}"/>
    <cellStyle name="Hyperlink 5 12" xfId="34540" hidden="1" xr:uid="{00000000-0005-0000-0000-0000DA540000}"/>
    <cellStyle name="Hyperlink 5 12" xfId="31780" hidden="1" xr:uid="{00000000-0005-0000-0000-0000CB540000}"/>
    <cellStyle name="Hyperlink 5 12" xfId="31348" hidden="1" xr:uid="{00000000-0005-0000-0000-0000CC540000}"/>
    <cellStyle name="Hyperlink 5 12" xfId="33631" hidden="1" xr:uid="{00000000-0005-0000-0000-0000D2540000}"/>
    <cellStyle name="Hyperlink 5 12" xfId="32349" hidden="1" xr:uid="{00000000-0005-0000-0000-0000D1540000}"/>
    <cellStyle name="Hyperlink 5 12" xfId="31176" hidden="1" xr:uid="{00000000-0005-0000-0000-0000CA540000}"/>
    <cellStyle name="Hyperlink 5 12" xfId="29137" hidden="1" xr:uid="{00000000-0005-0000-0000-0000BD540000}"/>
    <cellStyle name="Hyperlink 5 12" xfId="33931" hidden="1" xr:uid="{00000000-0005-0000-0000-0000D4540000}"/>
    <cellStyle name="Hyperlink 5 12" xfId="34304" hidden="1" xr:uid="{00000000-0005-0000-0000-0000D8540000}"/>
    <cellStyle name="Hyperlink 5 12" xfId="32751" hidden="1" xr:uid="{00000000-0005-0000-0000-0000E3540000}"/>
    <cellStyle name="Hyperlink 5 12" xfId="24102" hidden="1" xr:uid="{00000000-0005-0000-0000-0000A5540000}"/>
    <cellStyle name="Hyperlink 5 12" xfId="23603" hidden="1" xr:uid="{00000000-0005-0000-0000-0000A6540000}"/>
    <cellStyle name="Hyperlink 5 12" xfId="34132" hidden="1" xr:uid="{00000000-0005-0000-0000-0000D6540000}"/>
    <cellStyle name="Hyperlink 5 12" xfId="34737" hidden="1" xr:uid="{00000000-0005-0000-0000-0000D7540000}"/>
    <cellStyle name="Hyperlink 5 12" xfId="22491" hidden="1" xr:uid="{00000000-0005-0000-0000-00009E540000}"/>
    <cellStyle name="Hyperlink 5 12" xfId="21886" hidden="1" xr:uid="{00000000-0005-0000-0000-00009D540000}"/>
    <cellStyle name="Hyperlink 5 12" xfId="32534" hidden="1" xr:uid="{00000000-0005-0000-0000-0000D5540000}"/>
    <cellStyle name="Hyperlink 5 12" xfId="30975" hidden="1" xr:uid="{00000000-0005-0000-0000-0000C8540000}"/>
    <cellStyle name="Hyperlink 5 12" xfId="22696" hidden="1" xr:uid="{00000000-0005-0000-0000-0000A0540000}"/>
    <cellStyle name="Hyperlink 5 12" xfId="23058" hidden="1" xr:uid="{00000000-0005-0000-0000-0000A4540000}"/>
    <cellStyle name="Hyperlink 5 12" xfId="23500" hidden="1" xr:uid="{00000000-0005-0000-0000-0000AF540000}"/>
    <cellStyle name="Hyperlink 5 12" xfId="41630" hidden="1" xr:uid="{00000000-0005-0000-0000-0000FA540000}"/>
    <cellStyle name="Hyperlink 5 12" xfId="41425" hidden="1" xr:uid="{00000000-0005-0000-0000-0000F8540000}"/>
    <cellStyle name="Hyperlink 5 12" xfId="22887" hidden="1" xr:uid="{00000000-0005-0000-0000-0000A2540000}"/>
    <cellStyle name="Hyperlink 5 12" xfId="23804" hidden="1" xr:uid="{00000000-0005-0000-0000-0000A3540000}"/>
    <cellStyle name="Hyperlink 5 12" xfId="39751" hidden="1" xr:uid="{00000000-0005-0000-0000-0000F2540000}"/>
    <cellStyle name="Hyperlink 5 12" xfId="40184" hidden="1" xr:uid="{00000000-0005-0000-0000-0000F1540000}"/>
    <cellStyle name="Hyperlink 5 12" xfId="22294" hidden="1" xr:uid="{00000000-0005-0000-0000-0000A1540000}"/>
    <cellStyle name="Hyperlink 5 12" xfId="33126" hidden="1" xr:uid="{00000000-0005-0000-0000-0000D3540000}"/>
    <cellStyle name="Hyperlink 5 12" xfId="27818" hidden="1" xr:uid="{00000000-0005-0000-0000-0000B8540000}"/>
    <cellStyle name="Hyperlink 5 12" xfId="27385" hidden="1" xr:uid="{00000000-0005-0000-0000-0000B9540000}"/>
    <cellStyle name="Hyperlink 5 12" xfId="25206" hidden="1" xr:uid="{00000000-0005-0000-0000-0000AA540000}"/>
    <cellStyle name="Hyperlink 5 12" xfId="24773" hidden="1" xr:uid="{00000000-0005-0000-0000-0000AB540000}"/>
    <cellStyle name="Hyperlink 5 12" xfId="26447" hidden="1" xr:uid="{00000000-0005-0000-0000-0000B1540000}"/>
    <cellStyle name="Hyperlink 5 12" xfId="25843" hidden="1" xr:uid="{00000000-0005-0000-0000-0000B0540000}"/>
    <cellStyle name="Hyperlink 5 12" xfId="24601" hidden="1" xr:uid="{00000000-0005-0000-0000-0000A9540000}"/>
    <cellStyle name="Hyperlink 5 12" xfId="35259" hidden="1" xr:uid="{00000000-0005-0000-0000-0000DB540000}"/>
    <cellStyle name="Hyperlink 5 12" xfId="26652" hidden="1" xr:uid="{00000000-0005-0000-0000-0000B3540000}"/>
    <cellStyle name="Hyperlink 5 12" xfId="27213" hidden="1" xr:uid="{00000000-0005-0000-0000-0000B7540000}"/>
    <cellStyle name="Hyperlink 5 12" xfId="19964" hidden="1" xr:uid="{00000000-0005-0000-0000-000092540000}"/>
    <cellStyle name="Hyperlink 5 12" xfId="19562" hidden="1" xr:uid="{00000000-0005-0000-0000-000093540000}"/>
    <cellStyle name="Hyperlink 5 12" xfId="20281" hidden="1" xr:uid="{00000000-0005-0000-0000-000094540000}"/>
    <cellStyle name="Hyperlink 5 12" xfId="18037" hidden="1" xr:uid="{00000000-0005-0000-0000-000095540000}"/>
    <cellStyle name="Hyperlink 5 12" xfId="20482" hidden="1" xr:uid="{00000000-0005-0000-0000-000096540000}"/>
    <cellStyle name="Hyperlink 5 12" xfId="21086" hidden="1" xr:uid="{00000000-0005-0000-0000-000097540000}"/>
    <cellStyle name="Hyperlink 5 12" xfId="20654" hidden="1" xr:uid="{00000000-0005-0000-0000-000098540000}"/>
    <cellStyle name="Hyperlink 5 12" xfId="21291" hidden="1" xr:uid="{00000000-0005-0000-0000-000099540000}"/>
    <cellStyle name="Hyperlink 5 12" xfId="20889" hidden="1" xr:uid="{00000000-0005-0000-0000-00009A540000}"/>
    <cellStyle name="Hyperlink 5 12" xfId="21672" hidden="1" xr:uid="{00000000-0005-0000-0000-00009B540000}"/>
    <cellStyle name="Hyperlink 5 12" xfId="17632" hidden="1" xr:uid="{00000000-0005-0000-0000-00009C540000}"/>
    <cellStyle name="Hyperlink 5 12" xfId="19759" hidden="1" xr:uid="{00000000-0005-0000-0000-000090540000}"/>
    <cellStyle name="Hyperlink 5 12" xfId="18352" hidden="1" xr:uid="{00000000-0005-0000-0000-000089540000}"/>
    <cellStyle name="Hyperlink 5 12" xfId="30106" hidden="1" xr:uid="{00000000-0005-0000-0000-0000C5540000}"/>
    <cellStyle name="Hyperlink 5 12" xfId="33023" hidden="1" xr:uid="{00000000-0005-0000-0000-0000DC540000}"/>
    <cellStyle name="Hyperlink 5 12" xfId="36269" hidden="1" xr:uid="{00000000-0005-0000-0000-0000E0540000}"/>
    <cellStyle name="Hyperlink 5 12" xfId="17218" hidden="1" xr:uid="{00000000-0005-0000-0000-00008A540000}"/>
    <cellStyle name="Hyperlink 5 12" xfId="18653" hidden="1" xr:uid="{00000000-0005-0000-0000-00008B540000}"/>
    <cellStyle name="Hyperlink 5 12" xfId="19326" hidden="1" xr:uid="{00000000-0005-0000-0000-000091540000}"/>
    <cellStyle name="Hyperlink 5 12" xfId="36650" hidden="1" xr:uid="{00000000-0005-0000-0000-0000E2540000}"/>
    <cellStyle name="Hyperlink 5 12" xfId="35867" hidden="1" xr:uid="{00000000-0005-0000-0000-0000E1540000}"/>
    <cellStyle name="Hyperlink 5 12" xfId="41228" xr:uid="{00000000-0005-0000-0000-0000FB540000}"/>
    <cellStyle name="Hyperlink 5 13" xfId="35465" hidden="1" xr:uid="{00000000-0005-0000-0000-000051550000}"/>
    <cellStyle name="Hyperlink 5 13" xfId="33337" hidden="1" xr:uid="{00000000-0005-0000-0000-000044550000}"/>
    <cellStyle name="Hyperlink 5 13" xfId="32337" hidden="1" xr:uid="{00000000-0005-0000-0000-000045550000}"/>
    <cellStyle name="Hyperlink 5 13" xfId="31588" hidden="1" xr:uid="{00000000-0005-0000-0000-000042550000}"/>
    <cellStyle name="Hyperlink 5 13" xfId="29142" hidden="1" xr:uid="{00000000-0005-0000-0000-000031550000}"/>
    <cellStyle name="Hyperlink 5 13" xfId="37678" hidden="1" xr:uid="{00000000-0005-0000-0000-00005B550000}"/>
    <cellStyle name="Hyperlink 5 13" xfId="27218" hidden="1" xr:uid="{00000000-0005-0000-0000-00002B550000}"/>
    <cellStyle name="Hyperlink 5 13" xfId="38024" hidden="1" xr:uid="{00000000-0005-0000-0000-00005F550000}"/>
    <cellStyle name="Hyperlink 5 13" xfId="34742" hidden="1" xr:uid="{00000000-0005-0000-0000-00004B550000}"/>
    <cellStyle name="Hyperlink 5 13" xfId="38212" hidden="1" xr:uid="{00000000-0005-0000-0000-000063550000}"/>
    <cellStyle name="Hyperlink 5 13" xfId="39584" hidden="1" xr:uid="{00000000-0005-0000-0000-000064550000}"/>
    <cellStyle name="Hyperlink 5 13" xfId="40189" hidden="1" xr:uid="{00000000-0005-0000-0000-000065550000}"/>
    <cellStyle name="Hyperlink 5 13" xfId="36655" hidden="1" xr:uid="{00000000-0005-0000-0000-000056550000}"/>
    <cellStyle name="Hyperlink 5 13" xfId="28027" hidden="1" xr:uid="{00000000-0005-0000-0000-00002E550000}"/>
    <cellStyle name="Hyperlink 5 13" xfId="33635" hidden="1" xr:uid="{00000000-0005-0000-0000-000046550000}"/>
    <cellStyle name="Hyperlink 5 13" xfId="40393" hidden="1" xr:uid="{00000000-0005-0000-0000-000067550000}"/>
    <cellStyle name="Hyperlink 5 13" xfId="36869" hidden="1" xr:uid="{00000000-0005-0000-0000-000058550000}"/>
    <cellStyle name="Hyperlink 5 13" xfId="28225" hidden="1" xr:uid="{00000000-0005-0000-0000-000030550000}"/>
    <cellStyle name="Hyperlink 5 13" xfId="33936" hidden="1" xr:uid="{00000000-0005-0000-0000-000048550000}"/>
    <cellStyle name="Hyperlink 5 13" xfId="40625" hidden="1" xr:uid="{00000000-0005-0000-0000-000069550000}"/>
    <cellStyle name="Hyperlink 5 13" xfId="37024" hidden="1" xr:uid="{00000000-0005-0000-0000-00005A550000}"/>
    <cellStyle name="Hyperlink 5 13" xfId="35620" hidden="1" xr:uid="{00000000-0005-0000-0000-000053550000}"/>
    <cellStyle name="Hyperlink 5 13" xfId="38787" hidden="1" xr:uid="{00000000-0005-0000-0000-00005E550000}"/>
    <cellStyle name="Hyperlink 5 13" xfId="29439" hidden="1" xr:uid="{00000000-0005-0000-0000-000033550000}"/>
    <cellStyle name="Hyperlink 5 13" xfId="39383" hidden="1" xr:uid="{00000000-0005-0000-0000-000062550000}"/>
    <cellStyle name="Hyperlink 5 13" xfId="27373" hidden="1" xr:uid="{00000000-0005-0000-0000-00002D550000}"/>
    <cellStyle name="Hyperlink 5 13" xfId="17926" hidden="1" xr:uid="{00000000-0005-0000-0000-00002A550000}"/>
    <cellStyle name="Hyperlink 5 13" xfId="37474" hidden="1" xr:uid="{00000000-0005-0000-0000-000059550000}"/>
    <cellStyle name="Hyperlink 5 13" xfId="27823" hidden="1" xr:uid="{00000000-0005-0000-0000-00002C550000}"/>
    <cellStyle name="Hyperlink 5 13" xfId="41634" hidden="1" xr:uid="{00000000-0005-0000-0000-00006E550000}"/>
    <cellStyle name="Hyperlink 5 13" xfId="23046" hidden="1" xr:uid="{00000000-0005-0000-0000-000018550000}"/>
    <cellStyle name="Hyperlink 5 13" xfId="30347" hidden="1" xr:uid="{00000000-0005-0000-0000-00003B550000}"/>
    <cellStyle name="Hyperlink 5 13" xfId="22892" hidden="1" xr:uid="{00000000-0005-0000-0000-000016550000}"/>
    <cellStyle name="Hyperlink 5 13" xfId="27012" hidden="1" xr:uid="{00000000-0005-0000-0000-000029550000}"/>
    <cellStyle name="Hyperlink 5 13" xfId="23234" hidden="1" xr:uid="{00000000-0005-0000-0000-00001C550000}"/>
    <cellStyle name="Hyperlink 5 13" xfId="39739" hidden="1" xr:uid="{00000000-0005-0000-0000-000066550000}"/>
    <cellStyle name="Hyperlink 5 13" xfId="23608" hidden="1" xr:uid="{00000000-0005-0000-0000-00001A550000}"/>
    <cellStyle name="Hyperlink 5 13" xfId="32525" hidden="1" xr:uid="{00000000-0005-0000-0000-000049550000}"/>
    <cellStyle name="Hyperlink 5 13" xfId="37277" hidden="1" xr:uid="{00000000-0005-0000-0000-00005C550000}"/>
    <cellStyle name="Hyperlink 5 13" xfId="32182" hidden="1" xr:uid="{00000000-0005-0000-0000-000043550000}"/>
    <cellStyle name="Hyperlink 5 13" xfId="39084" hidden="1" xr:uid="{00000000-0005-0000-0000-000060550000}"/>
    <cellStyle name="Hyperlink 5 13" xfId="41430" hidden="1" xr:uid="{00000000-0005-0000-0000-00006C550000}"/>
    <cellStyle name="Hyperlink 5 13" xfId="40981" hidden="1" xr:uid="{00000000-0005-0000-0000-00006D550000}"/>
    <cellStyle name="Hyperlink 5 13" xfId="33131" hidden="1" xr:uid="{00000000-0005-0000-0000-000047550000}"/>
    <cellStyle name="Hyperlink 5 13" xfId="40826" hidden="1" xr:uid="{00000000-0005-0000-0000-00006B550000}"/>
    <cellStyle name="Hyperlink 5 13" xfId="29738" hidden="1" xr:uid="{00000000-0005-0000-0000-000035550000}"/>
    <cellStyle name="Hyperlink 5 13" xfId="26255" hidden="1" xr:uid="{00000000-0005-0000-0000-000028550000}"/>
    <cellStyle name="Hyperlink 5 13" xfId="17406" hidden="1" xr:uid="{00000000-0005-0000-0000-000002550000}"/>
    <cellStyle name="Hyperlink 5 13" xfId="26003" hidden="1" xr:uid="{00000000-0005-0000-0000-000026550000}"/>
    <cellStyle name="Hyperlink 5 13" xfId="22299" hidden="1" xr:uid="{00000000-0005-0000-0000-000015550000}"/>
    <cellStyle name="Hyperlink 5 13" xfId="20286" hidden="1" xr:uid="{00000000-0005-0000-0000-000008550000}"/>
    <cellStyle name="Hyperlink 5 13" xfId="35264" hidden="1" xr:uid="{00000000-0005-0000-0000-00004F550000}"/>
    <cellStyle name="Hyperlink 5 13" xfId="20642" hidden="1" xr:uid="{00000000-0005-0000-0000-00000C550000}"/>
    <cellStyle name="Hyperlink 5 13" xfId="18145" hidden="1" xr:uid="{00000000-0005-0000-0000-000000550000}"/>
    <cellStyle name="Hyperlink 5 13" xfId="18357" hidden="1" xr:uid="{00000000-0005-0000-0000-0000FD540000}"/>
    <cellStyle name="Hyperlink 5 13" xfId="22046" hidden="1" xr:uid="{00000000-0005-0000-0000-000013550000}"/>
    <cellStyle name="Hyperlink 5 13" xfId="18657" hidden="1" xr:uid="{00000000-0005-0000-0000-0000FF540000}"/>
    <cellStyle name="Hyperlink 5 13" xfId="31989" hidden="1" xr:uid="{00000000-0005-0000-0000-000041550000}"/>
    <cellStyle name="Hyperlink 5 13" xfId="28941" hidden="1" xr:uid="{00000000-0005-0000-0000-000034550000}"/>
    <cellStyle name="Hyperlink 5 13" xfId="32738" hidden="1" xr:uid="{00000000-0005-0000-0000-000057550000}"/>
    <cellStyle name="Hyperlink 5 13" xfId="28379" hidden="1" xr:uid="{00000000-0005-0000-0000-000032550000}"/>
    <cellStyle name="Hyperlink 5 13" xfId="38484" hidden="1" xr:uid="{00000000-0005-0000-0000-00006A550000}"/>
    <cellStyle name="Hyperlink 5 13" xfId="37870" hidden="1" xr:uid="{00000000-0005-0000-0000-00005D550000}"/>
    <cellStyle name="Hyperlink 5 13" xfId="24405" hidden="1" xr:uid="{00000000-0005-0000-0000-00001B550000}"/>
    <cellStyle name="Hyperlink 5 13" xfId="38586" hidden="1" xr:uid="{00000000-0005-0000-0000-000061550000}"/>
    <cellStyle name="Hyperlink 5 13" xfId="35872" hidden="1" xr:uid="{00000000-0005-0000-0000-000055550000}"/>
    <cellStyle name="Hyperlink 5 13" xfId="36069" hidden="1" xr:uid="{00000000-0005-0000-0000-000052550000}"/>
    <cellStyle name="Hyperlink 5 13" xfId="39992" hidden="1" xr:uid="{00000000-0005-0000-0000-000068550000}"/>
    <cellStyle name="Hyperlink 5 13" xfId="36273" hidden="1" xr:uid="{00000000-0005-0000-0000-000054550000}"/>
    <cellStyle name="Hyperlink 5 13" xfId="34946" hidden="1" xr:uid="{00000000-0005-0000-0000-00004D550000}"/>
    <cellStyle name="Hyperlink 5 13" xfId="31336" hidden="1" xr:uid="{00000000-0005-0000-0000-000040550000}"/>
    <cellStyle name="Hyperlink 5 13" xfId="23506" hidden="1" xr:uid="{00000000-0005-0000-0000-000023550000}"/>
    <cellStyle name="Hyperlink 5 13" xfId="31181" hidden="1" xr:uid="{00000000-0005-0000-0000-00003E550000}"/>
    <cellStyle name="Hyperlink 5 13" xfId="17205" hidden="1" xr:uid="{00000000-0005-0000-0000-0000FE540000}"/>
    <cellStyle name="Hyperlink 5 13" xfId="18043" hidden="1" xr:uid="{00000000-0005-0000-0000-000009550000}"/>
    <cellStyle name="Hyperlink 5 13" xfId="26656" hidden="1" xr:uid="{00000000-0005-0000-0000-000027550000}"/>
    <cellStyle name="Hyperlink 5 13" xfId="21295" hidden="1" xr:uid="{00000000-0005-0000-0000-00000D550000}"/>
    <cellStyle name="Hyperlink 5 13" xfId="25014" hidden="1" xr:uid="{00000000-0005-0000-0000-000021550000}"/>
    <cellStyle name="Hyperlink 5 13" xfId="25211" hidden="1" xr:uid="{00000000-0005-0000-0000-00001E550000}"/>
    <cellStyle name="Hyperlink 5 13" xfId="19764" hidden="1" xr:uid="{00000000-0005-0000-0000-000004550000}"/>
    <cellStyle name="Hyperlink 5 13" xfId="25415" hidden="1" xr:uid="{00000000-0005-0000-0000-000020550000}"/>
    <cellStyle name="Hyperlink 5 13" xfId="24106" hidden="1" xr:uid="{00000000-0005-0000-0000-000019550000}"/>
    <cellStyle name="Hyperlink 5 13" xfId="34292" hidden="1" xr:uid="{00000000-0005-0000-0000-00004C550000}"/>
    <cellStyle name="Hyperlink 5 13" xfId="27626" hidden="1" xr:uid="{00000000-0005-0000-0000-00002F550000}"/>
    <cellStyle name="Hyperlink 5 13" xfId="34137" hidden="1" xr:uid="{00000000-0005-0000-0000-00004A550000}"/>
    <cellStyle name="Hyperlink 5 13" xfId="24606" hidden="1" xr:uid="{00000000-0005-0000-0000-00001D550000}"/>
    <cellStyle name="Hyperlink 5 13" xfId="33029" hidden="1" xr:uid="{00000000-0005-0000-0000-000050550000}"/>
    <cellStyle name="Hyperlink 5 13" xfId="21891" hidden="1" xr:uid="{00000000-0005-0000-0000-000011550000}"/>
    <cellStyle name="Hyperlink 5 13" xfId="34545" hidden="1" xr:uid="{00000000-0005-0000-0000-00004E550000}"/>
    <cellStyle name="Hyperlink 5 13" xfId="28839" hidden="1" xr:uid="{00000000-0005-0000-0000-00003D550000}"/>
    <cellStyle name="Hyperlink 5 13" xfId="19567" hidden="1" xr:uid="{00000000-0005-0000-0000-000007550000}"/>
    <cellStyle name="Hyperlink 5 13" xfId="29939" hidden="1" xr:uid="{00000000-0005-0000-0000-000037550000}"/>
    <cellStyle name="Hyperlink 5 13" xfId="21091" hidden="1" xr:uid="{00000000-0005-0000-0000-00000B550000}"/>
    <cellStyle name="Hyperlink 5 13" xfId="23809" hidden="1" xr:uid="{00000000-0005-0000-0000-000017550000}"/>
    <cellStyle name="Hyperlink 5 13" xfId="21677" hidden="1" xr:uid="{00000000-0005-0000-0000-00000F550000}"/>
    <cellStyle name="Hyperlink 5 13" xfId="17619" hidden="1" xr:uid="{00000000-0005-0000-0000-000010550000}"/>
    <cellStyle name="Hyperlink 5 13" xfId="18958" hidden="1" xr:uid="{00000000-0005-0000-0000-000001550000}"/>
    <cellStyle name="Hyperlink 5 13" xfId="25647" hidden="1" xr:uid="{00000000-0005-0000-0000-000022550000}"/>
    <cellStyle name="Hyperlink 5 13" xfId="30748" hidden="1" xr:uid="{00000000-0005-0000-0000-00003A550000}"/>
    <cellStyle name="Hyperlink 5 13" xfId="22496" hidden="1" xr:uid="{00000000-0005-0000-0000-000012550000}"/>
    <cellStyle name="Hyperlink 5 13" xfId="19159" hidden="1" xr:uid="{00000000-0005-0000-0000-000003550000}"/>
    <cellStyle name="Hyperlink 5 13" xfId="25848" hidden="1" xr:uid="{00000000-0005-0000-0000-000024550000}"/>
    <cellStyle name="Hyperlink 5 13" xfId="30980" hidden="1" xr:uid="{00000000-0005-0000-0000-00003C550000}"/>
    <cellStyle name="Hyperlink 5 13" xfId="22700" hidden="1" xr:uid="{00000000-0005-0000-0000-000014550000}"/>
    <cellStyle name="Hyperlink 5 13" xfId="19314" hidden="1" xr:uid="{00000000-0005-0000-0000-000005550000}"/>
    <cellStyle name="Hyperlink 5 13" xfId="19968" hidden="1" xr:uid="{00000000-0005-0000-0000-000006550000}"/>
    <cellStyle name="Hyperlink 5 13" xfId="24761" hidden="1" xr:uid="{00000000-0005-0000-0000-00001F550000}"/>
    <cellStyle name="Hyperlink 5 13" xfId="20487" hidden="1" xr:uid="{00000000-0005-0000-0000-00000A550000}"/>
    <cellStyle name="Hyperlink 5 13" xfId="31785" hidden="1" xr:uid="{00000000-0005-0000-0000-00003F550000}"/>
    <cellStyle name="Hyperlink 5 13" xfId="20894" hidden="1" xr:uid="{00000000-0005-0000-0000-00000E550000}"/>
    <cellStyle name="Hyperlink 5 13" xfId="30094" hidden="1" xr:uid="{00000000-0005-0000-0000-000039550000}"/>
    <cellStyle name="Hyperlink 5 13" xfId="28567" hidden="1" xr:uid="{00000000-0005-0000-0000-000036550000}"/>
    <cellStyle name="Hyperlink 5 13" xfId="26452" hidden="1" xr:uid="{00000000-0005-0000-0000-000025550000}"/>
    <cellStyle name="Hyperlink 5 13" xfId="30544" hidden="1" xr:uid="{00000000-0005-0000-0000-000038550000}"/>
    <cellStyle name="Hyperlink 5 13" xfId="17046" hidden="1" xr:uid="{00000000-0005-0000-0000-0000FC540000}"/>
    <cellStyle name="Hyperlink 5 13" xfId="41233" xr:uid="{00000000-0005-0000-0000-00006F550000}"/>
    <cellStyle name="Hyperlink 5 14" xfId="35467" hidden="1" xr:uid="{00000000-0005-0000-0000-0000C5550000}"/>
    <cellStyle name="Hyperlink 5 14" xfId="33339" hidden="1" xr:uid="{00000000-0005-0000-0000-0000B8550000}"/>
    <cellStyle name="Hyperlink 5 14" xfId="32333" hidden="1" xr:uid="{00000000-0005-0000-0000-0000B9550000}"/>
    <cellStyle name="Hyperlink 5 14" xfId="31589" hidden="1" xr:uid="{00000000-0005-0000-0000-0000B6550000}"/>
    <cellStyle name="Hyperlink 5 14" xfId="29144" hidden="1" xr:uid="{00000000-0005-0000-0000-0000A5550000}"/>
    <cellStyle name="Hyperlink 5 14" xfId="37680" hidden="1" xr:uid="{00000000-0005-0000-0000-0000CF550000}"/>
    <cellStyle name="Hyperlink 5 14" xfId="27220" hidden="1" xr:uid="{00000000-0005-0000-0000-00009F550000}"/>
    <cellStyle name="Hyperlink 5 14" xfId="38020" hidden="1" xr:uid="{00000000-0005-0000-0000-0000D3550000}"/>
    <cellStyle name="Hyperlink 5 14" xfId="34744" hidden="1" xr:uid="{00000000-0005-0000-0000-0000BF550000}"/>
    <cellStyle name="Hyperlink 5 14" xfId="38901" hidden="1" xr:uid="{00000000-0005-0000-0000-0000D7550000}"/>
    <cellStyle name="Hyperlink 5 14" xfId="39586" hidden="1" xr:uid="{00000000-0005-0000-0000-0000D8550000}"/>
    <cellStyle name="Hyperlink 5 14" xfId="40191" hidden="1" xr:uid="{00000000-0005-0000-0000-0000D9550000}"/>
    <cellStyle name="Hyperlink 5 14" xfId="36657" hidden="1" xr:uid="{00000000-0005-0000-0000-0000CA550000}"/>
    <cellStyle name="Hyperlink 5 14" xfId="28029" hidden="1" xr:uid="{00000000-0005-0000-0000-0000A2550000}"/>
    <cellStyle name="Hyperlink 5 14" xfId="33637" hidden="1" xr:uid="{00000000-0005-0000-0000-0000BA550000}"/>
    <cellStyle name="Hyperlink 5 14" xfId="40395" hidden="1" xr:uid="{00000000-0005-0000-0000-0000DB550000}"/>
    <cellStyle name="Hyperlink 5 14" xfId="36871" hidden="1" xr:uid="{00000000-0005-0000-0000-0000CC550000}"/>
    <cellStyle name="Hyperlink 5 14" xfId="28227" hidden="1" xr:uid="{00000000-0005-0000-0000-0000A4550000}"/>
    <cellStyle name="Hyperlink 5 14" xfId="33938" hidden="1" xr:uid="{00000000-0005-0000-0000-0000BC550000}"/>
    <cellStyle name="Hyperlink 5 14" xfId="40627" hidden="1" xr:uid="{00000000-0005-0000-0000-0000DD550000}"/>
    <cellStyle name="Hyperlink 5 14" xfId="37020" hidden="1" xr:uid="{00000000-0005-0000-0000-0000CE550000}"/>
    <cellStyle name="Hyperlink 5 14" xfId="35616" hidden="1" xr:uid="{00000000-0005-0000-0000-0000C7550000}"/>
    <cellStyle name="Hyperlink 5 14" xfId="38789" hidden="1" xr:uid="{00000000-0005-0000-0000-0000D2550000}"/>
    <cellStyle name="Hyperlink 5 14" xfId="29441" hidden="1" xr:uid="{00000000-0005-0000-0000-0000A7550000}"/>
    <cellStyle name="Hyperlink 5 14" xfId="39385" hidden="1" xr:uid="{00000000-0005-0000-0000-0000D6550000}"/>
    <cellStyle name="Hyperlink 5 14" xfId="27369" hidden="1" xr:uid="{00000000-0005-0000-0000-0000A1550000}"/>
    <cellStyle name="Hyperlink 5 14" xfId="17928" hidden="1" xr:uid="{00000000-0005-0000-0000-00009E550000}"/>
    <cellStyle name="Hyperlink 5 14" xfId="37476" hidden="1" xr:uid="{00000000-0005-0000-0000-0000CD550000}"/>
    <cellStyle name="Hyperlink 5 14" xfId="27825" hidden="1" xr:uid="{00000000-0005-0000-0000-0000A0550000}"/>
    <cellStyle name="Hyperlink 5 14" xfId="41636" hidden="1" xr:uid="{00000000-0005-0000-0000-0000E2550000}"/>
    <cellStyle name="Hyperlink 5 14" xfId="23042" hidden="1" xr:uid="{00000000-0005-0000-0000-00008C550000}"/>
    <cellStyle name="Hyperlink 5 14" xfId="30348" hidden="1" xr:uid="{00000000-0005-0000-0000-0000AF550000}"/>
    <cellStyle name="Hyperlink 5 14" xfId="22894" hidden="1" xr:uid="{00000000-0005-0000-0000-00008A550000}"/>
    <cellStyle name="Hyperlink 5 14" xfId="27014" hidden="1" xr:uid="{00000000-0005-0000-0000-00009D550000}"/>
    <cellStyle name="Hyperlink 5 14" xfId="23923" hidden="1" xr:uid="{00000000-0005-0000-0000-000090550000}"/>
    <cellStyle name="Hyperlink 5 14" xfId="39735" hidden="1" xr:uid="{00000000-0005-0000-0000-0000DA550000}"/>
    <cellStyle name="Hyperlink 5 14" xfId="23609" hidden="1" xr:uid="{00000000-0005-0000-0000-00008E550000}"/>
    <cellStyle name="Hyperlink 5 14" xfId="33451" hidden="1" xr:uid="{00000000-0005-0000-0000-0000BD550000}"/>
    <cellStyle name="Hyperlink 5 14" xfId="37278" hidden="1" xr:uid="{00000000-0005-0000-0000-0000D0550000}"/>
    <cellStyle name="Hyperlink 5 14" xfId="32184" hidden="1" xr:uid="{00000000-0005-0000-0000-0000B7550000}"/>
    <cellStyle name="Hyperlink 5 14" xfId="39086" hidden="1" xr:uid="{00000000-0005-0000-0000-0000D4550000}"/>
    <cellStyle name="Hyperlink 5 14" xfId="41432" hidden="1" xr:uid="{00000000-0005-0000-0000-0000E0550000}"/>
    <cellStyle name="Hyperlink 5 14" xfId="40977" hidden="1" xr:uid="{00000000-0005-0000-0000-0000E1550000}"/>
    <cellStyle name="Hyperlink 5 14" xfId="33132" hidden="1" xr:uid="{00000000-0005-0000-0000-0000BB550000}"/>
    <cellStyle name="Hyperlink 5 14" xfId="40828" hidden="1" xr:uid="{00000000-0005-0000-0000-0000DF550000}"/>
    <cellStyle name="Hyperlink 5 14" xfId="29740" hidden="1" xr:uid="{00000000-0005-0000-0000-0000A9550000}"/>
    <cellStyle name="Hyperlink 5 14" xfId="26256" hidden="1" xr:uid="{00000000-0005-0000-0000-00009C550000}"/>
    <cellStyle name="Hyperlink 5 14" xfId="18471" hidden="1" xr:uid="{00000000-0005-0000-0000-000076550000}"/>
    <cellStyle name="Hyperlink 5 14" xfId="25999" hidden="1" xr:uid="{00000000-0005-0000-0000-00009A550000}"/>
    <cellStyle name="Hyperlink 5 14" xfId="22300" hidden="1" xr:uid="{00000000-0005-0000-0000-000089550000}"/>
    <cellStyle name="Hyperlink 5 14" xfId="20288" hidden="1" xr:uid="{00000000-0005-0000-0000-00007C550000}"/>
    <cellStyle name="Hyperlink 5 14" xfId="35266" hidden="1" xr:uid="{00000000-0005-0000-0000-0000C3550000}"/>
    <cellStyle name="Hyperlink 5 14" xfId="20638" hidden="1" xr:uid="{00000000-0005-0000-0000-000080550000}"/>
    <cellStyle name="Hyperlink 5 14" xfId="18146" hidden="1" xr:uid="{00000000-0005-0000-0000-000074550000}"/>
    <cellStyle name="Hyperlink 5 14" xfId="18359" hidden="1" xr:uid="{00000000-0005-0000-0000-000071550000}"/>
    <cellStyle name="Hyperlink 5 14" xfId="22042" hidden="1" xr:uid="{00000000-0005-0000-0000-000087550000}"/>
    <cellStyle name="Hyperlink 5 14" xfId="18659" hidden="1" xr:uid="{00000000-0005-0000-0000-000073550000}"/>
    <cellStyle name="Hyperlink 5 14" xfId="31991" hidden="1" xr:uid="{00000000-0005-0000-0000-0000B5550000}"/>
    <cellStyle name="Hyperlink 5 14" xfId="28942" hidden="1" xr:uid="{00000000-0005-0000-0000-0000A8550000}"/>
    <cellStyle name="Hyperlink 5 14" xfId="32734" hidden="1" xr:uid="{00000000-0005-0000-0000-0000CB550000}"/>
    <cellStyle name="Hyperlink 5 14" xfId="28375" hidden="1" xr:uid="{00000000-0005-0000-0000-0000A6550000}"/>
    <cellStyle name="Hyperlink 5 14" xfId="38485" hidden="1" xr:uid="{00000000-0005-0000-0000-0000DE550000}"/>
    <cellStyle name="Hyperlink 5 14" xfId="37872" hidden="1" xr:uid="{00000000-0005-0000-0000-0000D1550000}"/>
    <cellStyle name="Hyperlink 5 14" xfId="24407" hidden="1" xr:uid="{00000000-0005-0000-0000-00008F550000}"/>
    <cellStyle name="Hyperlink 5 14" xfId="38587" hidden="1" xr:uid="{00000000-0005-0000-0000-0000D5550000}"/>
    <cellStyle name="Hyperlink 5 14" xfId="35873" hidden="1" xr:uid="{00000000-0005-0000-0000-0000C9550000}"/>
    <cellStyle name="Hyperlink 5 14" xfId="36071" hidden="1" xr:uid="{00000000-0005-0000-0000-0000C6550000}"/>
    <cellStyle name="Hyperlink 5 14" xfId="39993" hidden="1" xr:uid="{00000000-0005-0000-0000-0000DC550000}"/>
    <cellStyle name="Hyperlink 5 14" xfId="36275" hidden="1" xr:uid="{00000000-0005-0000-0000-0000C8550000}"/>
    <cellStyle name="Hyperlink 5 14" xfId="34948" hidden="1" xr:uid="{00000000-0005-0000-0000-0000C1550000}"/>
    <cellStyle name="Hyperlink 5 14" xfId="31332" hidden="1" xr:uid="{00000000-0005-0000-0000-0000B4550000}"/>
    <cellStyle name="Hyperlink 5 14" xfId="23507" hidden="1" xr:uid="{00000000-0005-0000-0000-000097550000}"/>
    <cellStyle name="Hyperlink 5 14" xfId="31183" hidden="1" xr:uid="{00000000-0005-0000-0000-0000B2550000}"/>
    <cellStyle name="Hyperlink 5 14" xfId="17201" hidden="1" xr:uid="{00000000-0005-0000-0000-000072550000}"/>
    <cellStyle name="Hyperlink 5 14" xfId="18044" hidden="1" xr:uid="{00000000-0005-0000-0000-00007D550000}"/>
    <cellStyle name="Hyperlink 5 14" xfId="26658" hidden="1" xr:uid="{00000000-0005-0000-0000-00009B550000}"/>
    <cellStyle name="Hyperlink 5 14" xfId="21297" hidden="1" xr:uid="{00000000-0005-0000-0000-000081550000}"/>
    <cellStyle name="Hyperlink 5 14" xfId="25015" hidden="1" xr:uid="{00000000-0005-0000-0000-000095550000}"/>
    <cellStyle name="Hyperlink 5 14" xfId="25213" hidden="1" xr:uid="{00000000-0005-0000-0000-000092550000}"/>
    <cellStyle name="Hyperlink 5 14" xfId="19766" hidden="1" xr:uid="{00000000-0005-0000-0000-000078550000}"/>
    <cellStyle name="Hyperlink 5 14" xfId="25417" hidden="1" xr:uid="{00000000-0005-0000-0000-000094550000}"/>
    <cellStyle name="Hyperlink 5 14" xfId="24108" hidden="1" xr:uid="{00000000-0005-0000-0000-00008D550000}"/>
    <cellStyle name="Hyperlink 5 14" xfId="34288" hidden="1" xr:uid="{00000000-0005-0000-0000-0000C0550000}"/>
    <cellStyle name="Hyperlink 5 14" xfId="27627" hidden="1" xr:uid="{00000000-0005-0000-0000-0000A3550000}"/>
    <cellStyle name="Hyperlink 5 14" xfId="34139" hidden="1" xr:uid="{00000000-0005-0000-0000-0000BE550000}"/>
    <cellStyle name="Hyperlink 5 14" xfId="24608" hidden="1" xr:uid="{00000000-0005-0000-0000-000091550000}"/>
    <cellStyle name="Hyperlink 5 14" xfId="33030" hidden="1" xr:uid="{00000000-0005-0000-0000-0000C4550000}"/>
    <cellStyle name="Hyperlink 5 14" xfId="21893" hidden="1" xr:uid="{00000000-0005-0000-0000-000085550000}"/>
    <cellStyle name="Hyperlink 5 14" xfId="34546" hidden="1" xr:uid="{00000000-0005-0000-0000-0000C2550000}"/>
    <cellStyle name="Hyperlink 5 14" xfId="28840" hidden="1" xr:uid="{00000000-0005-0000-0000-0000B1550000}"/>
    <cellStyle name="Hyperlink 5 14" xfId="19568" hidden="1" xr:uid="{00000000-0005-0000-0000-00007B550000}"/>
    <cellStyle name="Hyperlink 5 14" xfId="29941" hidden="1" xr:uid="{00000000-0005-0000-0000-0000AB550000}"/>
    <cellStyle name="Hyperlink 5 14" xfId="21093" hidden="1" xr:uid="{00000000-0005-0000-0000-00007F550000}"/>
    <cellStyle name="Hyperlink 5 14" xfId="23811" hidden="1" xr:uid="{00000000-0005-0000-0000-00008B550000}"/>
    <cellStyle name="Hyperlink 5 14" xfId="21679" hidden="1" xr:uid="{00000000-0005-0000-0000-000083550000}"/>
    <cellStyle name="Hyperlink 5 14" xfId="17615" hidden="1" xr:uid="{00000000-0005-0000-0000-000084550000}"/>
    <cellStyle name="Hyperlink 5 14" xfId="18960" hidden="1" xr:uid="{00000000-0005-0000-0000-000075550000}"/>
    <cellStyle name="Hyperlink 5 14" xfId="25649" hidden="1" xr:uid="{00000000-0005-0000-0000-000096550000}"/>
    <cellStyle name="Hyperlink 5 14" xfId="30750" hidden="1" xr:uid="{00000000-0005-0000-0000-0000AE550000}"/>
    <cellStyle name="Hyperlink 5 14" xfId="22498" hidden="1" xr:uid="{00000000-0005-0000-0000-000086550000}"/>
    <cellStyle name="Hyperlink 5 14" xfId="19161" hidden="1" xr:uid="{00000000-0005-0000-0000-000077550000}"/>
    <cellStyle name="Hyperlink 5 14" xfId="25850" hidden="1" xr:uid="{00000000-0005-0000-0000-000098550000}"/>
    <cellStyle name="Hyperlink 5 14" xfId="30982" hidden="1" xr:uid="{00000000-0005-0000-0000-0000B0550000}"/>
    <cellStyle name="Hyperlink 5 14" xfId="22702" hidden="1" xr:uid="{00000000-0005-0000-0000-000088550000}"/>
    <cellStyle name="Hyperlink 5 14" xfId="19310" hidden="1" xr:uid="{00000000-0005-0000-0000-000079550000}"/>
    <cellStyle name="Hyperlink 5 14" xfId="19970" hidden="1" xr:uid="{00000000-0005-0000-0000-00007A550000}"/>
    <cellStyle name="Hyperlink 5 14" xfId="24757" hidden="1" xr:uid="{00000000-0005-0000-0000-000093550000}"/>
    <cellStyle name="Hyperlink 5 14" xfId="20489" hidden="1" xr:uid="{00000000-0005-0000-0000-00007E550000}"/>
    <cellStyle name="Hyperlink 5 14" xfId="31787" hidden="1" xr:uid="{00000000-0005-0000-0000-0000B3550000}"/>
    <cellStyle name="Hyperlink 5 14" xfId="20895" hidden="1" xr:uid="{00000000-0005-0000-0000-000082550000}"/>
    <cellStyle name="Hyperlink 5 14" xfId="30090" hidden="1" xr:uid="{00000000-0005-0000-0000-0000AD550000}"/>
    <cellStyle name="Hyperlink 5 14" xfId="29256" hidden="1" xr:uid="{00000000-0005-0000-0000-0000AA550000}"/>
    <cellStyle name="Hyperlink 5 14" xfId="26454" hidden="1" xr:uid="{00000000-0005-0000-0000-000099550000}"/>
    <cellStyle name="Hyperlink 5 14" xfId="30546" hidden="1" xr:uid="{00000000-0005-0000-0000-0000AC550000}"/>
    <cellStyle name="Hyperlink 5 14" xfId="17048" hidden="1" xr:uid="{00000000-0005-0000-0000-000070550000}"/>
    <cellStyle name="Hyperlink 5 14" xfId="41234" xr:uid="{00000000-0005-0000-0000-0000E3550000}"/>
    <cellStyle name="Hyperlink 5 15" xfId="40400" hidden="1" xr:uid="{00000000-0005-0000-0000-00004F560000}"/>
    <cellStyle name="Hyperlink 5 15" xfId="28034" hidden="1" xr:uid="{00000000-0005-0000-0000-000016560000}"/>
    <cellStyle name="Hyperlink 5 15" xfId="29150" hidden="1" xr:uid="{00000000-0005-0000-0000-000019560000}"/>
    <cellStyle name="Hyperlink 5 15" xfId="25655" hidden="1" xr:uid="{00000000-0005-0000-0000-00000A560000}"/>
    <cellStyle name="Hyperlink 5 15" xfId="27226" hidden="1" xr:uid="{00000000-0005-0000-0000-000013560000}"/>
    <cellStyle name="Hyperlink 5 15" xfId="39091" hidden="1" xr:uid="{00000000-0005-0000-0000-000048560000}"/>
    <cellStyle name="Hyperlink 5 15" xfId="38591" hidden="1" xr:uid="{00000000-0005-0000-0000-000049560000}"/>
    <cellStyle name="Hyperlink 5 15" xfId="41641" hidden="1" xr:uid="{00000000-0005-0000-0000-000056560000}"/>
    <cellStyle name="Hyperlink 5 15" xfId="35272" hidden="1" xr:uid="{00000000-0005-0000-0000-000037560000}"/>
    <cellStyle name="Hyperlink 5 15" xfId="27020" hidden="1" xr:uid="{00000000-0005-0000-0000-000011560000}"/>
    <cellStyle name="Hyperlink 5 15" xfId="17934" hidden="1" xr:uid="{00000000-0005-0000-0000-000012560000}"/>
    <cellStyle name="Hyperlink 5 15" xfId="32320" hidden="1" xr:uid="{00000000-0005-0000-0000-00002D560000}"/>
    <cellStyle name="Hyperlink 5 15" xfId="33642" hidden="1" xr:uid="{00000000-0005-0000-0000-00002E560000}"/>
    <cellStyle name="Hyperlink 5 15" xfId="39997" hidden="1" xr:uid="{00000000-0005-0000-0000-000050560000}"/>
    <cellStyle name="Hyperlink 5 15" xfId="40633" hidden="1" xr:uid="{00000000-0005-0000-0000-000051560000}"/>
    <cellStyle name="Hyperlink 5 15" xfId="37007" hidden="1" xr:uid="{00000000-0005-0000-0000-000042560000}"/>
    <cellStyle name="Hyperlink 5 15" xfId="37685" hidden="1" xr:uid="{00000000-0005-0000-0000-000043560000}"/>
    <cellStyle name="Hyperlink 5 15" xfId="37282" hidden="1" xr:uid="{00000000-0005-0000-0000-000044560000}"/>
    <cellStyle name="Hyperlink 5 15" xfId="37878" hidden="1" xr:uid="{00000000-0005-0000-0000-000045560000}"/>
    <cellStyle name="Hyperlink 5 15" xfId="38795" hidden="1" xr:uid="{00000000-0005-0000-0000-000046560000}"/>
    <cellStyle name="Hyperlink 5 15" xfId="38007" hidden="1" xr:uid="{00000000-0005-0000-0000-000047560000}"/>
    <cellStyle name="Hyperlink 5 15" xfId="34750" hidden="1" xr:uid="{00000000-0005-0000-0000-000033560000}"/>
    <cellStyle name="Hyperlink 5 15" xfId="29446" hidden="1" xr:uid="{00000000-0005-0000-0000-00001B560000}"/>
    <cellStyle name="Hyperlink 5 15" xfId="34550" hidden="1" xr:uid="{00000000-0005-0000-0000-000036560000}"/>
    <cellStyle name="Hyperlink 5 15" xfId="36663" hidden="1" xr:uid="{00000000-0005-0000-0000-00003E560000}"/>
    <cellStyle name="Hyperlink 5 15" xfId="18664" hidden="1" xr:uid="{00000000-0005-0000-0000-0000E7550000}"/>
    <cellStyle name="Hyperlink 5 15" xfId="33035" hidden="1" xr:uid="{00000000-0005-0000-0000-000038560000}"/>
    <cellStyle name="Hyperlink 5 15" xfId="35603" hidden="1" xr:uid="{00000000-0005-0000-0000-00003B560000}"/>
    <cellStyle name="Hyperlink 5 15" xfId="33345" hidden="1" xr:uid="{00000000-0005-0000-0000-00002C560000}"/>
    <cellStyle name="Hyperlink 5 15" xfId="29746" hidden="1" xr:uid="{00000000-0005-0000-0000-00001D560000}"/>
    <cellStyle name="Hyperlink 5 15" xfId="36280" hidden="1" xr:uid="{00000000-0005-0000-0000-00003C560000}"/>
    <cellStyle name="Hyperlink 5 15" xfId="39722" hidden="1" xr:uid="{00000000-0005-0000-0000-00004E560000}"/>
    <cellStyle name="Hyperlink 5 15" xfId="35054" hidden="1" xr:uid="{00000000-0005-0000-0000-00003F560000}"/>
    <cellStyle name="Hyperlink 5 15" xfId="33463" hidden="1" xr:uid="{00000000-0005-0000-0000-000031560000}"/>
    <cellStyle name="Hyperlink 5 15" xfId="30755" hidden="1" xr:uid="{00000000-0005-0000-0000-000022560000}"/>
    <cellStyle name="Hyperlink 5 15" xfId="37482" hidden="1" xr:uid="{00000000-0005-0000-0000-000041560000}"/>
    <cellStyle name="Hyperlink 5 15" xfId="34145" hidden="1" xr:uid="{00000000-0005-0000-0000-000032560000}"/>
    <cellStyle name="Hyperlink 5 15" xfId="34953" hidden="1" xr:uid="{00000000-0005-0000-0000-000035560000}"/>
    <cellStyle name="Hyperlink 5 15" xfId="31189" hidden="1" xr:uid="{00000000-0005-0000-0000-000026560000}"/>
    <cellStyle name="Hyperlink 5 15" xfId="33136" hidden="1" xr:uid="{00000000-0005-0000-0000-00002F560000}"/>
    <cellStyle name="Hyperlink 5 15" xfId="39391" hidden="1" xr:uid="{00000000-0005-0000-0000-00004A560000}"/>
    <cellStyle name="Hyperlink 5 15" xfId="38913" hidden="1" xr:uid="{00000000-0005-0000-0000-00004B560000}"/>
    <cellStyle name="Hyperlink 5 15" xfId="36077" hidden="1" xr:uid="{00000000-0005-0000-0000-00003A560000}"/>
    <cellStyle name="Hyperlink 5 15" xfId="32190" hidden="1" xr:uid="{00000000-0005-0000-0000-00002B560000}"/>
    <cellStyle name="Hyperlink 5 15" xfId="25019" hidden="1" xr:uid="{00000000-0005-0000-0000-000009560000}"/>
    <cellStyle name="Hyperlink 5 15" xfId="18483" hidden="1" xr:uid="{00000000-0005-0000-0000-0000EA550000}"/>
    <cellStyle name="Hyperlink 5 15" xfId="25856" hidden="1" xr:uid="{00000000-0005-0000-0000-00000C560000}"/>
    <cellStyle name="Hyperlink 5 15" xfId="22900" hidden="1" xr:uid="{00000000-0005-0000-0000-0000FE550000}"/>
    <cellStyle name="Hyperlink 5 15" xfId="33944" hidden="1" xr:uid="{00000000-0005-0000-0000-000030560000}"/>
    <cellStyle name="Hyperlink 5 15" xfId="25986" hidden="1" xr:uid="{00000000-0005-0000-0000-00000E560000}"/>
    <cellStyle name="Hyperlink 5 15" xfId="23817" hidden="1" xr:uid="{00000000-0005-0000-0000-0000FF550000}"/>
    <cellStyle name="Hyperlink 5 15" xfId="23613" hidden="1" xr:uid="{00000000-0005-0000-0000-000002560000}"/>
    <cellStyle name="Hyperlink 5 15" xfId="34275" hidden="1" xr:uid="{00000000-0005-0000-0000-000034560000}"/>
    <cellStyle name="Hyperlink 5 15" xfId="22707" hidden="1" xr:uid="{00000000-0005-0000-0000-0000FC550000}"/>
    <cellStyle name="Hyperlink 5 15" xfId="20899" hidden="1" xr:uid="{00000000-0005-0000-0000-0000F6550000}"/>
    <cellStyle name="Hyperlink 5 15" xfId="21685" hidden="1" xr:uid="{00000000-0005-0000-0000-0000F7550000}"/>
    <cellStyle name="Hyperlink 5 15" xfId="24744" hidden="1" xr:uid="{00000000-0005-0000-0000-000007560000}"/>
    <cellStyle name="Hyperlink 5 15" xfId="35473" hidden="1" xr:uid="{00000000-0005-0000-0000-000039560000}"/>
    <cellStyle name="Hyperlink 5 15" xfId="27631" hidden="1" xr:uid="{00000000-0005-0000-0000-000017560000}"/>
    <cellStyle name="Hyperlink 5 15" xfId="36877" hidden="1" xr:uid="{00000000-0005-0000-0000-000040560000}"/>
    <cellStyle name="Hyperlink 5 15" xfId="28362" hidden="1" xr:uid="{00000000-0005-0000-0000-00001A560000}"/>
    <cellStyle name="Hyperlink 5 15" xfId="41438" hidden="1" xr:uid="{00000000-0005-0000-0000-000054560000}"/>
    <cellStyle name="Hyperlink 5 15" xfId="22304" hidden="1" xr:uid="{00000000-0005-0000-0000-0000FD550000}"/>
    <cellStyle name="Hyperlink 5 15" xfId="28946" hidden="1" xr:uid="{00000000-0005-0000-0000-00001C560000}"/>
    <cellStyle name="Hyperlink 5 15" xfId="40964" hidden="1" xr:uid="{00000000-0005-0000-0000-000055560000}"/>
    <cellStyle name="Hyperlink 5 15" xfId="26260" hidden="1" xr:uid="{00000000-0005-0000-0000-000010560000}"/>
    <cellStyle name="Hyperlink 5 15" xfId="24113" hidden="1" xr:uid="{00000000-0005-0000-0000-000001560000}"/>
    <cellStyle name="Hyperlink 5 15" xfId="38490" hidden="1" xr:uid="{00000000-0005-0000-0000-000052560000}"/>
    <cellStyle name="Hyperlink 5 15" xfId="39592" hidden="1" xr:uid="{00000000-0005-0000-0000-00004C560000}"/>
    <cellStyle name="Hyperlink 5 15" xfId="40197" hidden="1" xr:uid="{00000000-0005-0000-0000-00004D560000}"/>
    <cellStyle name="Hyperlink 5 15" xfId="27356" hidden="1" xr:uid="{00000000-0005-0000-0000-000015560000}"/>
    <cellStyle name="Hyperlink 5 15" xfId="25219" hidden="1" xr:uid="{00000000-0005-0000-0000-000006560000}"/>
    <cellStyle name="Hyperlink 5 15" xfId="28845" hidden="1" xr:uid="{00000000-0005-0000-0000-000025560000}"/>
    <cellStyle name="Hyperlink 5 15" xfId="26460" hidden="1" xr:uid="{00000000-0005-0000-0000-00000D560000}"/>
    <cellStyle name="Hyperlink 5 15" xfId="31319" hidden="1" xr:uid="{00000000-0005-0000-0000-000028560000}"/>
    <cellStyle name="Hyperlink 5 15" xfId="18150" hidden="1" xr:uid="{00000000-0005-0000-0000-0000E8550000}"/>
    <cellStyle name="Hyperlink 5 15" xfId="40834" hidden="1" xr:uid="{00000000-0005-0000-0000-000053560000}"/>
    <cellStyle name="Hyperlink 5 15" xfId="31593" hidden="1" xr:uid="{00000000-0005-0000-0000-00002A560000}"/>
    <cellStyle name="Hyperlink 5 15" xfId="18365" hidden="1" xr:uid="{00000000-0005-0000-0000-0000E5550000}"/>
    <cellStyle name="Hyperlink 5 15" xfId="29268" hidden="1" xr:uid="{00000000-0005-0000-0000-00001E560000}"/>
    <cellStyle name="Hyperlink 5 15" xfId="26663" hidden="1" xr:uid="{00000000-0005-0000-0000-00000F560000}"/>
    <cellStyle name="Hyperlink 5 15" xfId="17188" hidden="1" xr:uid="{00000000-0005-0000-0000-0000E6550000}"/>
    <cellStyle name="Hyperlink 5 15" xfId="20076" hidden="1" xr:uid="{00000000-0005-0000-0000-0000F8550000}"/>
    <cellStyle name="Hyperlink 5 15" xfId="18966" hidden="1" xr:uid="{00000000-0005-0000-0000-0000E9550000}"/>
    <cellStyle name="Hyperlink 5 15" xfId="30352" hidden="1" xr:uid="{00000000-0005-0000-0000-000023560000}"/>
    <cellStyle name="Hyperlink 5 15" xfId="27831" hidden="1" xr:uid="{00000000-0005-0000-0000-000014560000}"/>
    <cellStyle name="Hyperlink 5 15" xfId="19167" hidden="1" xr:uid="{00000000-0005-0000-0000-0000EB550000}"/>
    <cellStyle name="Hyperlink 5 15" xfId="30988" hidden="1" xr:uid="{00000000-0005-0000-0000-000024560000}"/>
    <cellStyle name="Hyperlink 5 15" xfId="31793" hidden="1" xr:uid="{00000000-0005-0000-0000-000027560000}"/>
    <cellStyle name="Hyperlink 5 15" xfId="28233" hidden="1" xr:uid="{00000000-0005-0000-0000-000018560000}"/>
    <cellStyle name="Hyperlink 5 15" xfId="30077" hidden="1" xr:uid="{00000000-0005-0000-0000-000021560000}"/>
    <cellStyle name="Hyperlink 5 15" xfId="20625" hidden="1" xr:uid="{00000000-0005-0000-0000-0000F4550000}"/>
    <cellStyle name="Hyperlink 5 15" xfId="21302" hidden="1" xr:uid="{00000000-0005-0000-0000-0000F5550000}"/>
    <cellStyle name="Hyperlink 5 15" xfId="17054" hidden="1" xr:uid="{00000000-0005-0000-0000-0000E4550000}"/>
    <cellStyle name="Hyperlink 5 15" xfId="23935" hidden="1" xr:uid="{00000000-0005-0000-0000-000004560000}"/>
    <cellStyle name="Hyperlink 5 15" xfId="29947" hidden="1" xr:uid="{00000000-0005-0000-0000-00001F560000}"/>
    <cellStyle name="Hyperlink 5 15" xfId="30552" hidden="1" xr:uid="{00000000-0005-0000-0000-000020560000}"/>
    <cellStyle name="Hyperlink 5 15" xfId="22504" hidden="1" xr:uid="{00000000-0005-0000-0000-0000FA550000}"/>
    <cellStyle name="Hyperlink 5 15" xfId="22029" hidden="1" xr:uid="{00000000-0005-0000-0000-0000FB550000}"/>
    <cellStyle name="Hyperlink 5 15" xfId="19772" hidden="1" xr:uid="{00000000-0005-0000-0000-0000EC550000}"/>
    <cellStyle name="Hyperlink 5 15" xfId="19297" hidden="1" xr:uid="{00000000-0005-0000-0000-0000ED550000}"/>
    <cellStyle name="Hyperlink 5 15" xfId="19975" hidden="1" xr:uid="{00000000-0005-0000-0000-0000EE550000}"/>
    <cellStyle name="Hyperlink 5 15" xfId="19572" hidden="1" xr:uid="{00000000-0005-0000-0000-0000EF550000}"/>
    <cellStyle name="Hyperlink 5 15" xfId="20294" hidden="1" xr:uid="{00000000-0005-0000-0000-0000F0550000}"/>
    <cellStyle name="Hyperlink 5 15" xfId="18049" hidden="1" xr:uid="{00000000-0005-0000-0000-0000F1550000}"/>
    <cellStyle name="Hyperlink 5 15" xfId="20495" hidden="1" xr:uid="{00000000-0005-0000-0000-0000F2550000}"/>
    <cellStyle name="Hyperlink 5 15" xfId="21099" hidden="1" xr:uid="{00000000-0005-0000-0000-0000F3550000}"/>
    <cellStyle name="Hyperlink 5 15" xfId="23029" hidden="1" xr:uid="{00000000-0005-0000-0000-000000560000}"/>
    <cellStyle name="Hyperlink 5 15" xfId="31996" hidden="1" xr:uid="{00000000-0005-0000-0000-000029560000}"/>
    <cellStyle name="Hyperlink 5 15" xfId="24413" hidden="1" xr:uid="{00000000-0005-0000-0000-000003560000}"/>
    <cellStyle name="Hyperlink 5 15" xfId="23512" hidden="1" xr:uid="{00000000-0005-0000-0000-00000B560000}"/>
    <cellStyle name="Hyperlink 5 15" xfId="35877" hidden="1" xr:uid="{00000000-0005-0000-0000-00003D560000}"/>
    <cellStyle name="Hyperlink 5 15" xfId="24614" hidden="1" xr:uid="{00000000-0005-0000-0000-000005560000}"/>
    <cellStyle name="Hyperlink 5 15" xfId="25422" hidden="1" xr:uid="{00000000-0005-0000-0000-000008560000}"/>
    <cellStyle name="Hyperlink 5 15" xfId="21899" hidden="1" xr:uid="{00000000-0005-0000-0000-0000F9550000}"/>
    <cellStyle name="Hyperlink 5 15" xfId="41238" xr:uid="{00000000-0005-0000-0000-000057560000}"/>
    <cellStyle name="Hyperlink 5 16" xfId="40397" hidden="1" xr:uid="{00000000-0005-0000-0000-0000C3560000}"/>
    <cellStyle name="Hyperlink 5 16" xfId="28031" hidden="1" xr:uid="{00000000-0005-0000-0000-00008A560000}"/>
    <cellStyle name="Hyperlink 5 16" xfId="29147" hidden="1" xr:uid="{00000000-0005-0000-0000-00008D560000}"/>
    <cellStyle name="Hyperlink 5 16" xfId="25652" hidden="1" xr:uid="{00000000-0005-0000-0000-00007E560000}"/>
    <cellStyle name="Hyperlink 5 16" xfId="27223" hidden="1" xr:uid="{00000000-0005-0000-0000-000087560000}"/>
    <cellStyle name="Hyperlink 5 16" xfId="39088" hidden="1" xr:uid="{00000000-0005-0000-0000-0000BC560000}"/>
    <cellStyle name="Hyperlink 5 16" xfId="38590" hidden="1" xr:uid="{00000000-0005-0000-0000-0000BD560000}"/>
    <cellStyle name="Hyperlink 5 16" xfId="41638" hidden="1" xr:uid="{00000000-0005-0000-0000-0000CA560000}"/>
    <cellStyle name="Hyperlink 5 16" xfId="35269" hidden="1" xr:uid="{00000000-0005-0000-0000-0000AB560000}"/>
    <cellStyle name="Hyperlink 5 16" xfId="27017" hidden="1" xr:uid="{00000000-0005-0000-0000-000085560000}"/>
    <cellStyle name="Hyperlink 5 16" xfId="17933" hidden="1" xr:uid="{00000000-0005-0000-0000-000086560000}"/>
    <cellStyle name="Hyperlink 5 16" xfId="32326" hidden="1" xr:uid="{00000000-0005-0000-0000-0000A1560000}"/>
    <cellStyle name="Hyperlink 5 16" xfId="33639" hidden="1" xr:uid="{00000000-0005-0000-0000-0000A2560000}"/>
    <cellStyle name="Hyperlink 5 16" xfId="39996" hidden="1" xr:uid="{00000000-0005-0000-0000-0000C4560000}"/>
    <cellStyle name="Hyperlink 5 16" xfId="40630" hidden="1" xr:uid="{00000000-0005-0000-0000-0000C5560000}"/>
    <cellStyle name="Hyperlink 5 16" xfId="37013" hidden="1" xr:uid="{00000000-0005-0000-0000-0000B6560000}"/>
    <cellStyle name="Hyperlink 5 16" xfId="37682" hidden="1" xr:uid="{00000000-0005-0000-0000-0000B7560000}"/>
    <cellStyle name="Hyperlink 5 16" xfId="37281" hidden="1" xr:uid="{00000000-0005-0000-0000-0000B8560000}"/>
    <cellStyle name="Hyperlink 5 16" xfId="37875" hidden="1" xr:uid="{00000000-0005-0000-0000-0000B9560000}"/>
    <cellStyle name="Hyperlink 5 16" xfId="38792" hidden="1" xr:uid="{00000000-0005-0000-0000-0000BA560000}"/>
    <cellStyle name="Hyperlink 5 16" xfId="38013" hidden="1" xr:uid="{00000000-0005-0000-0000-0000BB560000}"/>
    <cellStyle name="Hyperlink 5 16" xfId="34747" hidden="1" xr:uid="{00000000-0005-0000-0000-0000A7560000}"/>
    <cellStyle name="Hyperlink 5 16" xfId="29443" hidden="1" xr:uid="{00000000-0005-0000-0000-00008F560000}"/>
    <cellStyle name="Hyperlink 5 16" xfId="34549" hidden="1" xr:uid="{00000000-0005-0000-0000-0000AA560000}"/>
    <cellStyle name="Hyperlink 5 16" xfId="36660" hidden="1" xr:uid="{00000000-0005-0000-0000-0000B2560000}"/>
    <cellStyle name="Hyperlink 5 16" xfId="18661" hidden="1" xr:uid="{00000000-0005-0000-0000-00005B560000}"/>
    <cellStyle name="Hyperlink 5 16" xfId="33034" hidden="1" xr:uid="{00000000-0005-0000-0000-0000AC560000}"/>
    <cellStyle name="Hyperlink 5 16" xfId="35609" hidden="1" xr:uid="{00000000-0005-0000-0000-0000AF560000}"/>
    <cellStyle name="Hyperlink 5 16" xfId="33342" hidden="1" xr:uid="{00000000-0005-0000-0000-0000A0560000}"/>
    <cellStyle name="Hyperlink 5 16" xfId="29743" hidden="1" xr:uid="{00000000-0005-0000-0000-000091560000}"/>
    <cellStyle name="Hyperlink 5 16" xfId="36277" hidden="1" xr:uid="{00000000-0005-0000-0000-0000B0560000}"/>
    <cellStyle name="Hyperlink 5 16" xfId="39728" hidden="1" xr:uid="{00000000-0005-0000-0000-0000C2560000}"/>
    <cellStyle name="Hyperlink 5 16" xfId="32728" hidden="1" xr:uid="{00000000-0005-0000-0000-0000B3560000}"/>
    <cellStyle name="Hyperlink 5 16" xfId="33457" hidden="1" xr:uid="{00000000-0005-0000-0000-0000A5560000}"/>
    <cellStyle name="Hyperlink 5 16" xfId="30752" hidden="1" xr:uid="{00000000-0005-0000-0000-000096560000}"/>
    <cellStyle name="Hyperlink 5 16" xfId="37479" hidden="1" xr:uid="{00000000-0005-0000-0000-0000B5560000}"/>
    <cellStyle name="Hyperlink 5 16" xfId="34142" hidden="1" xr:uid="{00000000-0005-0000-0000-0000A6560000}"/>
    <cellStyle name="Hyperlink 5 16" xfId="34950" hidden="1" xr:uid="{00000000-0005-0000-0000-0000A9560000}"/>
    <cellStyle name="Hyperlink 5 16" xfId="31186" hidden="1" xr:uid="{00000000-0005-0000-0000-00009A560000}"/>
    <cellStyle name="Hyperlink 5 16" xfId="33135" hidden="1" xr:uid="{00000000-0005-0000-0000-0000A3560000}"/>
    <cellStyle name="Hyperlink 5 16" xfId="39388" hidden="1" xr:uid="{00000000-0005-0000-0000-0000BE560000}"/>
    <cellStyle name="Hyperlink 5 16" xfId="38907" hidden="1" xr:uid="{00000000-0005-0000-0000-0000BF560000}"/>
    <cellStyle name="Hyperlink 5 16" xfId="36074" hidden="1" xr:uid="{00000000-0005-0000-0000-0000AE560000}"/>
    <cellStyle name="Hyperlink 5 16" xfId="32187" hidden="1" xr:uid="{00000000-0005-0000-0000-00009F560000}"/>
    <cellStyle name="Hyperlink 5 16" xfId="25018" hidden="1" xr:uid="{00000000-0005-0000-0000-00007D560000}"/>
    <cellStyle name="Hyperlink 5 16" xfId="18477" hidden="1" xr:uid="{00000000-0005-0000-0000-00005E560000}"/>
    <cellStyle name="Hyperlink 5 16" xfId="25853" hidden="1" xr:uid="{00000000-0005-0000-0000-000080560000}"/>
    <cellStyle name="Hyperlink 5 16" xfId="22897" hidden="1" xr:uid="{00000000-0005-0000-0000-000072560000}"/>
    <cellStyle name="Hyperlink 5 16" xfId="33941" hidden="1" xr:uid="{00000000-0005-0000-0000-0000A4560000}"/>
    <cellStyle name="Hyperlink 5 16" xfId="25992" hidden="1" xr:uid="{00000000-0005-0000-0000-000082560000}"/>
    <cellStyle name="Hyperlink 5 16" xfId="23814" hidden="1" xr:uid="{00000000-0005-0000-0000-000073560000}"/>
    <cellStyle name="Hyperlink 5 16" xfId="23612" hidden="1" xr:uid="{00000000-0005-0000-0000-000076560000}"/>
    <cellStyle name="Hyperlink 5 16" xfId="34281" hidden="1" xr:uid="{00000000-0005-0000-0000-0000A8560000}"/>
    <cellStyle name="Hyperlink 5 16" xfId="22704" hidden="1" xr:uid="{00000000-0005-0000-0000-000070560000}"/>
    <cellStyle name="Hyperlink 5 16" xfId="20898" hidden="1" xr:uid="{00000000-0005-0000-0000-00006A560000}"/>
    <cellStyle name="Hyperlink 5 16" xfId="21682" hidden="1" xr:uid="{00000000-0005-0000-0000-00006B560000}"/>
    <cellStyle name="Hyperlink 5 16" xfId="24750" hidden="1" xr:uid="{00000000-0005-0000-0000-00007B560000}"/>
    <cellStyle name="Hyperlink 5 16" xfId="35470" hidden="1" xr:uid="{00000000-0005-0000-0000-0000AD560000}"/>
    <cellStyle name="Hyperlink 5 16" xfId="27630" hidden="1" xr:uid="{00000000-0005-0000-0000-00008B560000}"/>
    <cellStyle name="Hyperlink 5 16" xfId="36874" hidden="1" xr:uid="{00000000-0005-0000-0000-0000B4560000}"/>
    <cellStyle name="Hyperlink 5 16" xfId="28368" hidden="1" xr:uid="{00000000-0005-0000-0000-00008E560000}"/>
    <cellStyle name="Hyperlink 5 16" xfId="41435" hidden="1" xr:uid="{00000000-0005-0000-0000-0000C8560000}"/>
    <cellStyle name="Hyperlink 5 16" xfId="22303" hidden="1" xr:uid="{00000000-0005-0000-0000-000071560000}"/>
    <cellStyle name="Hyperlink 5 16" xfId="28945" hidden="1" xr:uid="{00000000-0005-0000-0000-000090560000}"/>
    <cellStyle name="Hyperlink 5 16" xfId="40970" hidden="1" xr:uid="{00000000-0005-0000-0000-0000C9560000}"/>
    <cellStyle name="Hyperlink 5 16" xfId="26259" hidden="1" xr:uid="{00000000-0005-0000-0000-000084560000}"/>
    <cellStyle name="Hyperlink 5 16" xfId="24110" hidden="1" xr:uid="{00000000-0005-0000-0000-000075560000}"/>
    <cellStyle name="Hyperlink 5 16" xfId="38489" hidden="1" xr:uid="{00000000-0005-0000-0000-0000C6560000}"/>
    <cellStyle name="Hyperlink 5 16" xfId="39589" hidden="1" xr:uid="{00000000-0005-0000-0000-0000C0560000}"/>
    <cellStyle name="Hyperlink 5 16" xfId="40194" hidden="1" xr:uid="{00000000-0005-0000-0000-0000C1560000}"/>
    <cellStyle name="Hyperlink 5 16" xfId="27362" hidden="1" xr:uid="{00000000-0005-0000-0000-000089560000}"/>
    <cellStyle name="Hyperlink 5 16" xfId="25216" hidden="1" xr:uid="{00000000-0005-0000-0000-00007A560000}"/>
    <cellStyle name="Hyperlink 5 16" xfId="28844" hidden="1" xr:uid="{00000000-0005-0000-0000-000099560000}"/>
    <cellStyle name="Hyperlink 5 16" xfId="26457" hidden="1" xr:uid="{00000000-0005-0000-0000-000081560000}"/>
    <cellStyle name="Hyperlink 5 16" xfId="31325" hidden="1" xr:uid="{00000000-0005-0000-0000-00009C560000}"/>
    <cellStyle name="Hyperlink 5 16" xfId="18149" hidden="1" xr:uid="{00000000-0005-0000-0000-00005C560000}"/>
    <cellStyle name="Hyperlink 5 16" xfId="40831" hidden="1" xr:uid="{00000000-0005-0000-0000-0000C7560000}"/>
    <cellStyle name="Hyperlink 5 16" xfId="31592" hidden="1" xr:uid="{00000000-0005-0000-0000-00009E560000}"/>
    <cellStyle name="Hyperlink 5 16" xfId="18362" hidden="1" xr:uid="{00000000-0005-0000-0000-000059560000}"/>
    <cellStyle name="Hyperlink 5 16" xfId="29262" hidden="1" xr:uid="{00000000-0005-0000-0000-000092560000}"/>
    <cellStyle name="Hyperlink 5 16" xfId="26660" hidden="1" xr:uid="{00000000-0005-0000-0000-000083560000}"/>
    <cellStyle name="Hyperlink 5 16" xfId="17194" hidden="1" xr:uid="{00000000-0005-0000-0000-00005A560000}"/>
    <cellStyle name="Hyperlink 5 16" xfId="17609" hidden="1" xr:uid="{00000000-0005-0000-0000-00006C560000}"/>
    <cellStyle name="Hyperlink 5 16" xfId="18963" hidden="1" xr:uid="{00000000-0005-0000-0000-00005D560000}"/>
    <cellStyle name="Hyperlink 5 16" xfId="30351" hidden="1" xr:uid="{00000000-0005-0000-0000-000097560000}"/>
    <cellStyle name="Hyperlink 5 16" xfId="27828" hidden="1" xr:uid="{00000000-0005-0000-0000-000088560000}"/>
    <cellStyle name="Hyperlink 5 16" xfId="19164" hidden="1" xr:uid="{00000000-0005-0000-0000-00005F560000}"/>
    <cellStyle name="Hyperlink 5 16" xfId="30985" hidden="1" xr:uid="{00000000-0005-0000-0000-000098560000}"/>
    <cellStyle name="Hyperlink 5 16" xfId="31790" hidden="1" xr:uid="{00000000-0005-0000-0000-00009B560000}"/>
    <cellStyle name="Hyperlink 5 16" xfId="28230" hidden="1" xr:uid="{00000000-0005-0000-0000-00008C560000}"/>
    <cellStyle name="Hyperlink 5 16" xfId="30083" hidden="1" xr:uid="{00000000-0005-0000-0000-000095560000}"/>
    <cellStyle name="Hyperlink 5 16" xfId="20631" hidden="1" xr:uid="{00000000-0005-0000-0000-000068560000}"/>
    <cellStyle name="Hyperlink 5 16" xfId="21299" hidden="1" xr:uid="{00000000-0005-0000-0000-000069560000}"/>
    <cellStyle name="Hyperlink 5 16" xfId="17051" hidden="1" xr:uid="{00000000-0005-0000-0000-000058560000}"/>
    <cellStyle name="Hyperlink 5 16" xfId="23929" hidden="1" xr:uid="{00000000-0005-0000-0000-000078560000}"/>
    <cellStyle name="Hyperlink 5 16" xfId="29944" hidden="1" xr:uid="{00000000-0005-0000-0000-000093560000}"/>
    <cellStyle name="Hyperlink 5 16" xfId="30549" hidden="1" xr:uid="{00000000-0005-0000-0000-000094560000}"/>
    <cellStyle name="Hyperlink 5 16" xfId="22501" hidden="1" xr:uid="{00000000-0005-0000-0000-00006E560000}"/>
    <cellStyle name="Hyperlink 5 16" xfId="22035" hidden="1" xr:uid="{00000000-0005-0000-0000-00006F560000}"/>
    <cellStyle name="Hyperlink 5 16" xfId="19769" hidden="1" xr:uid="{00000000-0005-0000-0000-000060560000}"/>
    <cellStyle name="Hyperlink 5 16" xfId="19303" hidden="1" xr:uid="{00000000-0005-0000-0000-000061560000}"/>
    <cellStyle name="Hyperlink 5 16" xfId="19972" hidden="1" xr:uid="{00000000-0005-0000-0000-000062560000}"/>
    <cellStyle name="Hyperlink 5 16" xfId="19571" hidden="1" xr:uid="{00000000-0005-0000-0000-000063560000}"/>
    <cellStyle name="Hyperlink 5 16" xfId="20291" hidden="1" xr:uid="{00000000-0005-0000-0000-000064560000}"/>
    <cellStyle name="Hyperlink 5 16" xfId="18048" hidden="1" xr:uid="{00000000-0005-0000-0000-000065560000}"/>
    <cellStyle name="Hyperlink 5 16" xfId="20492" hidden="1" xr:uid="{00000000-0005-0000-0000-000066560000}"/>
    <cellStyle name="Hyperlink 5 16" xfId="21096" hidden="1" xr:uid="{00000000-0005-0000-0000-000067560000}"/>
    <cellStyle name="Hyperlink 5 16" xfId="23035" hidden="1" xr:uid="{00000000-0005-0000-0000-000074560000}"/>
    <cellStyle name="Hyperlink 5 16" xfId="31993" hidden="1" xr:uid="{00000000-0005-0000-0000-00009D560000}"/>
    <cellStyle name="Hyperlink 5 16" xfId="24410" hidden="1" xr:uid="{00000000-0005-0000-0000-000077560000}"/>
    <cellStyle name="Hyperlink 5 16" xfId="23511" hidden="1" xr:uid="{00000000-0005-0000-0000-00007F560000}"/>
    <cellStyle name="Hyperlink 5 16" xfId="35876" hidden="1" xr:uid="{00000000-0005-0000-0000-0000B1560000}"/>
    <cellStyle name="Hyperlink 5 16" xfId="24611" hidden="1" xr:uid="{00000000-0005-0000-0000-000079560000}"/>
    <cellStyle name="Hyperlink 5 16" xfId="25419" hidden="1" xr:uid="{00000000-0005-0000-0000-00007C560000}"/>
    <cellStyle name="Hyperlink 5 16" xfId="21896" hidden="1" xr:uid="{00000000-0005-0000-0000-00006D560000}"/>
    <cellStyle name="Hyperlink 5 16" xfId="41237" xr:uid="{00000000-0005-0000-0000-0000CB560000}"/>
    <cellStyle name="Hyperlink 5 17" xfId="27840" hidden="1" xr:uid="{00000000-0005-0000-0000-0000FC560000}"/>
    <cellStyle name="Hyperlink 5 17" xfId="27334" hidden="1" xr:uid="{00000000-0005-0000-0000-0000FD560000}"/>
    <cellStyle name="Hyperlink 5 17" xfId="17940" hidden="1" xr:uid="{00000000-0005-0000-0000-0000FA560000}"/>
    <cellStyle name="Hyperlink 5 17" xfId="27029" hidden="1" xr:uid="{00000000-0005-0000-0000-0000F9560000}"/>
    <cellStyle name="Hyperlink 5 17" xfId="37985" hidden="1" xr:uid="{00000000-0005-0000-0000-00002F570000}"/>
    <cellStyle name="Hyperlink 5 17" xfId="29159" hidden="1" xr:uid="{00000000-0005-0000-0000-000001570000}"/>
    <cellStyle name="Hyperlink 5 17" xfId="19984" hidden="1" xr:uid="{00000000-0005-0000-0000-0000D6560000}"/>
    <cellStyle name="Hyperlink 5 17" xfId="19575" hidden="1" xr:uid="{00000000-0005-0000-0000-0000D7560000}"/>
    <cellStyle name="Hyperlink 5 17" xfId="39700" hidden="1" xr:uid="{00000000-0005-0000-0000-000036570000}"/>
    <cellStyle name="Hyperlink 5 17" xfId="26263" hidden="1" xr:uid="{00000000-0005-0000-0000-0000F8560000}"/>
    <cellStyle name="Hyperlink 5 17" xfId="20504" hidden="1" xr:uid="{00000000-0005-0000-0000-0000DA560000}"/>
    <cellStyle name="Hyperlink 5 17" xfId="37491" hidden="1" xr:uid="{00000000-0005-0000-0000-000029570000}"/>
    <cellStyle name="Hyperlink 5 17" xfId="33651" hidden="1" xr:uid="{00000000-0005-0000-0000-000016570000}"/>
    <cellStyle name="Hyperlink 5 17" xfId="21311" hidden="1" xr:uid="{00000000-0005-0000-0000-0000DD560000}"/>
    <cellStyle name="Hyperlink 5 17" xfId="29755" hidden="1" xr:uid="{00000000-0005-0000-0000-000005570000}"/>
    <cellStyle name="Hyperlink 5 17" xfId="38494" hidden="1" xr:uid="{00000000-0005-0000-0000-00003A570000}"/>
    <cellStyle name="Hyperlink 5 17" xfId="20108" hidden="1" xr:uid="{00000000-0005-0000-0000-0000E0560000}"/>
    <cellStyle name="Hyperlink 5 17" xfId="21908" hidden="1" xr:uid="{00000000-0005-0000-0000-0000E1560000}"/>
    <cellStyle name="Hyperlink 5 17" xfId="35880" hidden="1" xr:uid="{00000000-0005-0000-0000-000025570000}"/>
    <cellStyle name="Hyperlink 5 17" xfId="19176" hidden="1" xr:uid="{00000000-0005-0000-0000-0000D3560000}"/>
    <cellStyle name="Hyperlink 5 17" xfId="19781" hidden="1" xr:uid="{00000000-0005-0000-0000-0000D4560000}"/>
    <cellStyle name="Hyperlink 5 17" xfId="38941" hidden="1" xr:uid="{00000000-0005-0000-0000-000033570000}"/>
    <cellStyle name="Hyperlink 5 17" xfId="34253" hidden="1" xr:uid="{00000000-0005-0000-0000-00001C570000}"/>
    <cellStyle name="Hyperlink 5 17" xfId="34553" hidden="1" xr:uid="{00000000-0005-0000-0000-00001E570000}"/>
    <cellStyle name="Hyperlink 5 17" xfId="34962" hidden="1" xr:uid="{00000000-0005-0000-0000-00001D570000}"/>
    <cellStyle name="Hyperlink 5 17" xfId="37285" hidden="1" xr:uid="{00000000-0005-0000-0000-00002C570000}"/>
    <cellStyle name="Hyperlink 5 17" xfId="35482" hidden="1" xr:uid="{00000000-0005-0000-0000-000021570000}"/>
    <cellStyle name="Hyperlink 5 17" xfId="33039" hidden="1" xr:uid="{00000000-0005-0000-0000-000020570000}"/>
    <cellStyle name="Hyperlink 5 17" xfId="36086" hidden="1" xr:uid="{00000000-0005-0000-0000-000022570000}"/>
    <cellStyle name="Hyperlink 5 17" xfId="36289" hidden="1" xr:uid="{00000000-0005-0000-0000-000024570000}"/>
    <cellStyle name="Hyperlink 5 17" xfId="35581" hidden="1" xr:uid="{00000000-0005-0000-0000-000023570000}"/>
    <cellStyle name="Hyperlink 5 17" xfId="32298" hidden="1" xr:uid="{00000000-0005-0000-0000-000015570000}"/>
    <cellStyle name="Hyperlink 5 17" xfId="35086" hidden="1" xr:uid="{00000000-0005-0000-0000-000027570000}"/>
    <cellStyle name="Hyperlink 5 17" xfId="36672" hidden="1" xr:uid="{00000000-0005-0000-0000-000026570000}"/>
    <cellStyle name="Hyperlink 5 17" xfId="36886" hidden="1" xr:uid="{00000000-0005-0000-0000-000028570000}"/>
    <cellStyle name="Hyperlink 5 17" xfId="33491" hidden="1" xr:uid="{00000000-0005-0000-0000-000019570000}"/>
    <cellStyle name="Hyperlink 5 17" xfId="34154" hidden="1" xr:uid="{00000000-0005-0000-0000-00001A570000}"/>
    <cellStyle name="Hyperlink 5 17" xfId="34759" hidden="1" xr:uid="{00000000-0005-0000-0000-00001B570000}"/>
    <cellStyle name="Hyperlink 5 17" xfId="33953" hidden="1" xr:uid="{00000000-0005-0000-0000-000018570000}"/>
    <cellStyle name="Hyperlink 5 17" xfId="33139" hidden="1" xr:uid="{00000000-0005-0000-0000-000017570000}"/>
    <cellStyle name="Hyperlink 5 17" xfId="39400" hidden="1" xr:uid="{00000000-0005-0000-0000-000032570000}"/>
    <cellStyle name="Hyperlink 5 17" xfId="35281" hidden="1" xr:uid="{00000000-0005-0000-0000-00001F570000}"/>
    <cellStyle name="Hyperlink 5 17" xfId="18053" hidden="1" xr:uid="{00000000-0005-0000-0000-0000D9560000}"/>
    <cellStyle name="Hyperlink 5 17" xfId="24722" hidden="1" xr:uid="{00000000-0005-0000-0000-0000EF560000}"/>
    <cellStyle name="Hyperlink 5 17" xfId="25022" hidden="1" xr:uid="{00000000-0005-0000-0000-0000F1560000}"/>
    <cellStyle name="Hyperlink 5 17" xfId="25431" hidden="1" xr:uid="{00000000-0005-0000-0000-0000F0560000}"/>
    <cellStyle name="Hyperlink 5 17" xfId="22513" hidden="1" xr:uid="{00000000-0005-0000-0000-0000E2560000}"/>
    <cellStyle name="Hyperlink 5 17" xfId="25865" hidden="1" xr:uid="{00000000-0005-0000-0000-0000F4560000}"/>
    <cellStyle name="Hyperlink 5 17" xfId="23516" hidden="1" xr:uid="{00000000-0005-0000-0000-0000F3560000}"/>
    <cellStyle name="Hyperlink 5 17" xfId="26469" hidden="1" xr:uid="{00000000-0005-0000-0000-0000F5560000}"/>
    <cellStyle name="Hyperlink 5 17" xfId="22909" hidden="1" xr:uid="{00000000-0005-0000-0000-0000E6560000}"/>
    <cellStyle name="Hyperlink 5 17" xfId="23826" hidden="1" xr:uid="{00000000-0005-0000-0000-0000E7560000}"/>
    <cellStyle name="Hyperlink 5 17" xfId="23007" hidden="1" xr:uid="{00000000-0005-0000-0000-0000E8560000}"/>
    <cellStyle name="Hyperlink 5 17" xfId="22307" hidden="1" xr:uid="{00000000-0005-0000-0000-0000E5560000}"/>
    <cellStyle name="Hyperlink 5 17" xfId="22716" hidden="1" xr:uid="{00000000-0005-0000-0000-0000E4560000}"/>
    <cellStyle name="Hyperlink 5 17" xfId="20902" hidden="1" xr:uid="{00000000-0005-0000-0000-0000DE560000}"/>
    <cellStyle name="Hyperlink 5 17" xfId="23963" hidden="1" xr:uid="{00000000-0005-0000-0000-0000EC560000}"/>
    <cellStyle name="Hyperlink 5 17" xfId="39100" hidden="1" xr:uid="{00000000-0005-0000-0000-000030570000}"/>
    <cellStyle name="Hyperlink 5 17" xfId="28043" hidden="1" xr:uid="{00000000-0005-0000-0000-0000FE560000}"/>
    <cellStyle name="Hyperlink 5 17" xfId="28242" hidden="1" xr:uid="{00000000-0005-0000-0000-000000570000}"/>
    <cellStyle name="Hyperlink 5 17" xfId="27634" hidden="1" xr:uid="{00000000-0005-0000-0000-0000FF560000}"/>
    <cellStyle name="Hyperlink 5 17" xfId="40642" hidden="1" xr:uid="{00000000-0005-0000-0000-000039570000}"/>
    <cellStyle name="Hyperlink 5 17" xfId="29455" hidden="1" xr:uid="{00000000-0005-0000-0000-000003570000}"/>
    <cellStyle name="Hyperlink 5 17" xfId="28340" hidden="1" xr:uid="{00000000-0005-0000-0000-000002570000}"/>
    <cellStyle name="Hyperlink 5 17" xfId="28949" hidden="1" xr:uid="{00000000-0005-0000-0000-000004570000}"/>
    <cellStyle name="Hyperlink 5 17" xfId="40942" hidden="1" xr:uid="{00000000-0005-0000-0000-00003D570000}"/>
    <cellStyle name="Hyperlink 5 17" xfId="41650" hidden="1" xr:uid="{00000000-0005-0000-0000-00003E570000}"/>
    <cellStyle name="Hyperlink 5 17" xfId="26672" hidden="1" xr:uid="{00000000-0005-0000-0000-0000F7560000}"/>
    <cellStyle name="Hyperlink 5 17" xfId="41447" hidden="1" xr:uid="{00000000-0005-0000-0000-00003C570000}"/>
    <cellStyle name="Hyperlink 5 17" xfId="40843" hidden="1" xr:uid="{00000000-0005-0000-0000-00003B570000}"/>
    <cellStyle name="Hyperlink 5 17" xfId="40206" hidden="1" xr:uid="{00000000-0005-0000-0000-000035570000}"/>
    <cellStyle name="Hyperlink 5 17" xfId="27235" hidden="1" xr:uid="{00000000-0005-0000-0000-0000FB560000}"/>
    <cellStyle name="Hyperlink 5 17" xfId="20603" hidden="1" xr:uid="{00000000-0005-0000-0000-0000DC560000}"/>
    <cellStyle name="Hyperlink 5 17" xfId="28849" hidden="1" xr:uid="{00000000-0005-0000-0000-00000D570000}"/>
    <cellStyle name="Hyperlink 5 17" xfId="31802" hidden="1" xr:uid="{00000000-0005-0000-0000-00000F570000}"/>
    <cellStyle name="Hyperlink 5 17" xfId="31198" hidden="1" xr:uid="{00000000-0005-0000-0000-00000E570000}"/>
    <cellStyle name="Hyperlink 5 17" xfId="19275" hidden="1" xr:uid="{00000000-0005-0000-0000-0000D5560000}"/>
    <cellStyle name="Hyperlink 5 17" xfId="31596" hidden="1" xr:uid="{00000000-0005-0000-0000-000012570000}"/>
    <cellStyle name="Hyperlink 5 17" xfId="32005" hidden="1" xr:uid="{00000000-0005-0000-0000-000011570000}"/>
    <cellStyle name="Hyperlink 5 17" xfId="32199" hidden="1" xr:uid="{00000000-0005-0000-0000-000013570000}"/>
    <cellStyle name="Hyperlink 5 17" xfId="18374" hidden="1" xr:uid="{00000000-0005-0000-0000-0000CD560000}"/>
    <cellStyle name="Hyperlink 5 17" xfId="17063" hidden="1" xr:uid="{00000000-0005-0000-0000-0000CC560000}"/>
    <cellStyle name="Hyperlink 5 17" xfId="29296" hidden="1" xr:uid="{00000000-0005-0000-0000-000006570000}"/>
    <cellStyle name="Hyperlink 5 17" xfId="18153" hidden="1" xr:uid="{00000000-0005-0000-0000-0000D0560000}"/>
    <cellStyle name="Hyperlink 5 17" xfId="18673" hidden="1" xr:uid="{00000000-0005-0000-0000-0000CF560000}"/>
    <cellStyle name="Hyperlink 5 17" xfId="18975" hidden="1" xr:uid="{00000000-0005-0000-0000-0000D1560000}"/>
    <cellStyle name="Hyperlink 5 17" xfId="30764" hidden="1" xr:uid="{00000000-0005-0000-0000-00000A570000}"/>
    <cellStyle name="Hyperlink 5 17" xfId="30355" hidden="1" xr:uid="{00000000-0005-0000-0000-00000B570000}"/>
    <cellStyle name="Hyperlink 5 17" xfId="30997" hidden="1" xr:uid="{00000000-0005-0000-0000-00000C570000}"/>
    <cellStyle name="Hyperlink 5 17" xfId="30055" hidden="1" xr:uid="{00000000-0005-0000-0000-000009570000}"/>
    <cellStyle name="Hyperlink 5 17" xfId="30561" hidden="1" xr:uid="{00000000-0005-0000-0000-000008570000}"/>
    <cellStyle name="Hyperlink 5 17" xfId="21108" hidden="1" xr:uid="{00000000-0005-0000-0000-0000DB560000}"/>
    <cellStyle name="Hyperlink 5 17" xfId="31297" hidden="1" xr:uid="{00000000-0005-0000-0000-000010570000}"/>
    <cellStyle name="Hyperlink 5 17" xfId="37887" hidden="1" xr:uid="{00000000-0005-0000-0000-00002D570000}"/>
    <cellStyle name="Hyperlink 5 17" xfId="38804" hidden="1" xr:uid="{00000000-0005-0000-0000-00002E570000}"/>
    <cellStyle name="Hyperlink 5 17" xfId="18511" hidden="1" xr:uid="{00000000-0005-0000-0000-0000D2560000}"/>
    <cellStyle name="Hyperlink 5 17" xfId="29956" hidden="1" xr:uid="{00000000-0005-0000-0000-000007570000}"/>
    <cellStyle name="Hyperlink 5 17" xfId="38594" hidden="1" xr:uid="{00000000-0005-0000-0000-000031570000}"/>
    <cellStyle name="Hyperlink 5 17" xfId="25964" hidden="1" xr:uid="{00000000-0005-0000-0000-0000F6560000}"/>
    <cellStyle name="Hyperlink 5 17" xfId="22007" hidden="1" xr:uid="{00000000-0005-0000-0000-0000E3560000}"/>
    <cellStyle name="Hyperlink 5 17" xfId="39601" hidden="1" xr:uid="{00000000-0005-0000-0000-000034570000}"/>
    <cellStyle name="Hyperlink 5 17" xfId="33354" hidden="1" xr:uid="{00000000-0005-0000-0000-000014570000}"/>
    <cellStyle name="Hyperlink 5 17" xfId="17166" hidden="1" xr:uid="{00000000-0005-0000-0000-0000CE560000}"/>
    <cellStyle name="Hyperlink 5 17" xfId="40409" hidden="1" xr:uid="{00000000-0005-0000-0000-000037570000}"/>
    <cellStyle name="Hyperlink 5 17" xfId="40000" hidden="1" xr:uid="{00000000-0005-0000-0000-000038570000}"/>
    <cellStyle name="Hyperlink 5 17" xfId="25664" hidden="1" xr:uid="{00000000-0005-0000-0000-0000F2560000}"/>
    <cellStyle name="Hyperlink 5 17" xfId="36985" hidden="1" xr:uid="{00000000-0005-0000-0000-00002A570000}"/>
    <cellStyle name="Hyperlink 5 17" xfId="37694" hidden="1" xr:uid="{00000000-0005-0000-0000-00002B570000}"/>
    <cellStyle name="Hyperlink 5 17" xfId="21694" hidden="1" xr:uid="{00000000-0005-0000-0000-0000DF560000}"/>
    <cellStyle name="Hyperlink 5 17" xfId="24122" hidden="1" xr:uid="{00000000-0005-0000-0000-0000E9560000}"/>
    <cellStyle name="Hyperlink 5 17" xfId="24422" hidden="1" xr:uid="{00000000-0005-0000-0000-0000EB560000}"/>
    <cellStyle name="Hyperlink 5 17" xfId="23616" hidden="1" xr:uid="{00000000-0005-0000-0000-0000EA560000}"/>
    <cellStyle name="Hyperlink 5 17" xfId="20303" hidden="1" xr:uid="{00000000-0005-0000-0000-0000D8560000}"/>
    <cellStyle name="Hyperlink 5 17" xfId="25228" hidden="1" xr:uid="{00000000-0005-0000-0000-0000EE560000}"/>
    <cellStyle name="Hyperlink 5 17" xfId="24623" hidden="1" xr:uid="{00000000-0005-0000-0000-0000ED560000}"/>
    <cellStyle name="Hyperlink 5 17" xfId="41241" xr:uid="{00000000-0005-0000-0000-00003F570000}"/>
    <cellStyle name="Hyperlink 5 18" xfId="27844" hidden="1" xr:uid="{00000000-0005-0000-0000-000070570000}"/>
    <cellStyle name="Hyperlink 5 18" xfId="27330" hidden="1" xr:uid="{00000000-0005-0000-0000-000071570000}"/>
    <cellStyle name="Hyperlink 5 18" xfId="17945" hidden="1" xr:uid="{00000000-0005-0000-0000-00006E570000}"/>
    <cellStyle name="Hyperlink 5 18" xfId="27033" hidden="1" xr:uid="{00000000-0005-0000-0000-00006D570000}"/>
    <cellStyle name="Hyperlink 5 18" xfId="37981" hidden="1" xr:uid="{00000000-0005-0000-0000-0000A3570000}"/>
    <cellStyle name="Hyperlink 5 18" xfId="29163" hidden="1" xr:uid="{00000000-0005-0000-0000-000075570000}"/>
    <cellStyle name="Hyperlink 5 18" xfId="19987" hidden="1" xr:uid="{00000000-0005-0000-0000-00004A570000}"/>
    <cellStyle name="Hyperlink 5 18" xfId="19578" hidden="1" xr:uid="{00000000-0005-0000-0000-00004B570000}"/>
    <cellStyle name="Hyperlink 5 18" xfId="39696" hidden="1" xr:uid="{00000000-0005-0000-0000-0000AA570000}"/>
    <cellStyle name="Hyperlink 5 18" xfId="26266" hidden="1" xr:uid="{00000000-0005-0000-0000-00006C570000}"/>
    <cellStyle name="Hyperlink 5 18" xfId="20508" hidden="1" xr:uid="{00000000-0005-0000-0000-00004E570000}"/>
    <cellStyle name="Hyperlink 5 18" xfId="37495" hidden="1" xr:uid="{00000000-0005-0000-0000-00009D570000}"/>
    <cellStyle name="Hyperlink 5 18" xfId="33654" hidden="1" xr:uid="{00000000-0005-0000-0000-00008A570000}"/>
    <cellStyle name="Hyperlink 5 18" xfId="21314" hidden="1" xr:uid="{00000000-0005-0000-0000-000051570000}"/>
    <cellStyle name="Hyperlink 5 18" xfId="29759" hidden="1" xr:uid="{00000000-0005-0000-0000-000079570000}"/>
    <cellStyle name="Hyperlink 5 18" xfId="38498" hidden="1" xr:uid="{00000000-0005-0000-0000-0000AE570000}"/>
    <cellStyle name="Hyperlink 5 18" xfId="20113" hidden="1" xr:uid="{00000000-0005-0000-0000-000054570000}"/>
    <cellStyle name="Hyperlink 5 18" xfId="21912" hidden="1" xr:uid="{00000000-0005-0000-0000-000055570000}"/>
    <cellStyle name="Hyperlink 5 18" xfId="35883" hidden="1" xr:uid="{00000000-0005-0000-0000-000099570000}"/>
    <cellStyle name="Hyperlink 5 18" xfId="19180" hidden="1" xr:uid="{00000000-0005-0000-0000-000047570000}"/>
    <cellStyle name="Hyperlink 5 18" xfId="19785" hidden="1" xr:uid="{00000000-0005-0000-0000-000048570000}"/>
    <cellStyle name="Hyperlink 5 18" xfId="38946" hidden="1" xr:uid="{00000000-0005-0000-0000-0000A7570000}"/>
    <cellStyle name="Hyperlink 5 18" xfId="34249" hidden="1" xr:uid="{00000000-0005-0000-0000-000090570000}"/>
    <cellStyle name="Hyperlink 5 18" xfId="34556" hidden="1" xr:uid="{00000000-0005-0000-0000-000092570000}"/>
    <cellStyle name="Hyperlink 5 18" xfId="34965" hidden="1" xr:uid="{00000000-0005-0000-0000-000091570000}"/>
    <cellStyle name="Hyperlink 5 18" xfId="37288" hidden="1" xr:uid="{00000000-0005-0000-0000-0000A0570000}"/>
    <cellStyle name="Hyperlink 5 18" xfId="35486" hidden="1" xr:uid="{00000000-0005-0000-0000-000095570000}"/>
    <cellStyle name="Hyperlink 5 18" xfId="33043" hidden="1" xr:uid="{00000000-0005-0000-0000-000094570000}"/>
    <cellStyle name="Hyperlink 5 18" xfId="36090" hidden="1" xr:uid="{00000000-0005-0000-0000-000096570000}"/>
    <cellStyle name="Hyperlink 5 18" xfId="36292" hidden="1" xr:uid="{00000000-0005-0000-0000-000098570000}"/>
    <cellStyle name="Hyperlink 5 18" xfId="35577" hidden="1" xr:uid="{00000000-0005-0000-0000-000097570000}"/>
    <cellStyle name="Hyperlink 5 18" xfId="32294" hidden="1" xr:uid="{00000000-0005-0000-0000-000089570000}"/>
    <cellStyle name="Hyperlink 5 18" xfId="35091" hidden="1" xr:uid="{00000000-0005-0000-0000-00009B570000}"/>
    <cellStyle name="Hyperlink 5 18" xfId="36676" hidden="1" xr:uid="{00000000-0005-0000-0000-00009A570000}"/>
    <cellStyle name="Hyperlink 5 18" xfId="36890" hidden="1" xr:uid="{00000000-0005-0000-0000-00009C570000}"/>
    <cellStyle name="Hyperlink 5 18" xfId="33496" hidden="1" xr:uid="{00000000-0005-0000-0000-00008D570000}"/>
    <cellStyle name="Hyperlink 5 18" xfId="34158" hidden="1" xr:uid="{00000000-0005-0000-0000-00008E570000}"/>
    <cellStyle name="Hyperlink 5 18" xfId="34763" hidden="1" xr:uid="{00000000-0005-0000-0000-00008F570000}"/>
    <cellStyle name="Hyperlink 5 18" xfId="33957" hidden="1" xr:uid="{00000000-0005-0000-0000-00008C570000}"/>
    <cellStyle name="Hyperlink 5 18" xfId="33142" hidden="1" xr:uid="{00000000-0005-0000-0000-00008B570000}"/>
    <cellStyle name="Hyperlink 5 18" xfId="39404" hidden="1" xr:uid="{00000000-0005-0000-0000-0000A6570000}"/>
    <cellStyle name="Hyperlink 5 18" xfId="35285" hidden="1" xr:uid="{00000000-0005-0000-0000-000093570000}"/>
    <cellStyle name="Hyperlink 5 18" xfId="18057" hidden="1" xr:uid="{00000000-0005-0000-0000-00004D570000}"/>
    <cellStyle name="Hyperlink 5 18" xfId="24718" hidden="1" xr:uid="{00000000-0005-0000-0000-000063570000}"/>
    <cellStyle name="Hyperlink 5 18" xfId="25025" hidden="1" xr:uid="{00000000-0005-0000-0000-000065570000}"/>
    <cellStyle name="Hyperlink 5 18" xfId="25434" hidden="1" xr:uid="{00000000-0005-0000-0000-000064570000}"/>
    <cellStyle name="Hyperlink 5 18" xfId="22517" hidden="1" xr:uid="{00000000-0005-0000-0000-000056570000}"/>
    <cellStyle name="Hyperlink 5 18" xfId="25869" hidden="1" xr:uid="{00000000-0005-0000-0000-000068570000}"/>
    <cellStyle name="Hyperlink 5 18" xfId="23520" hidden="1" xr:uid="{00000000-0005-0000-0000-000067570000}"/>
    <cellStyle name="Hyperlink 5 18" xfId="26473" hidden="1" xr:uid="{00000000-0005-0000-0000-000069570000}"/>
    <cellStyle name="Hyperlink 5 18" xfId="22913" hidden="1" xr:uid="{00000000-0005-0000-0000-00005A570000}"/>
    <cellStyle name="Hyperlink 5 18" xfId="23830" hidden="1" xr:uid="{00000000-0005-0000-0000-00005B570000}"/>
    <cellStyle name="Hyperlink 5 18" xfId="23003" hidden="1" xr:uid="{00000000-0005-0000-0000-00005C570000}"/>
    <cellStyle name="Hyperlink 5 18" xfId="22310" hidden="1" xr:uid="{00000000-0005-0000-0000-000059570000}"/>
    <cellStyle name="Hyperlink 5 18" xfId="22719" hidden="1" xr:uid="{00000000-0005-0000-0000-000058570000}"/>
    <cellStyle name="Hyperlink 5 18" xfId="20905" hidden="1" xr:uid="{00000000-0005-0000-0000-000052570000}"/>
    <cellStyle name="Hyperlink 5 18" xfId="23968" hidden="1" xr:uid="{00000000-0005-0000-0000-000060570000}"/>
    <cellStyle name="Hyperlink 5 18" xfId="39103" hidden="1" xr:uid="{00000000-0005-0000-0000-0000A4570000}"/>
    <cellStyle name="Hyperlink 5 18" xfId="28046" hidden="1" xr:uid="{00000000-0005-0000-0000-000072570000}"/>
    <cellStyle name="Hyperlink 5 18" xfId="28246" hidden="1" xr:uid="{00000000-0005-0000-0000-000074570000}"/>
    <cellStyle name="Hyperlink 5 18" xfId="27637" hidden="1" xr:uid="{00000000-0005-0000-0000-000073570000}"/>
    <cellStyle name="Hyperlink 5 18" xfId="40646" hidden="1" xr:uid="{00000000-0005-0000-0000-0000AD570000}"/>
    <cellStyle name="Hyperlink 5 18" xfId="29458" hidden="1" xr:uid="{00000000-0005-0000-0000-000077570000}"/>
    <cellStyle name="Hyperlink 5 18" xfId="28336" hidden="1" xr:uid="{00000000-0005-0000-0000-000076570000}"/>
    <cellStyle name="Hyperlink 5 18" xfId="28952" hidden="1" xr:uid="{00000000-0005-0000-0000-000078570000}"/>
    <cellStyle name="Hyperlink 5 18" xfId="40938" hidden="1" xr:uid="{00000000-0005-0000-0000-0000B1570000}"/>
    <cellStyle name="Hyperlink 5 18" xfId="41653" hidden="1" xr:uid="{00000000-0005-0000-0000-0000B2570000}"/>
    <cellStyle name="Hyperlink 5 18" xfId="26675" hidden="1" xr:uid="{00000000-0005-0000-0000-00006B570000}"/>
    <cellStyle name="Hyperlink 5 18" xfId="41451" hidden="1" xr:uid="{00000000-0005-0000-0000-0000B0570000}"/>
    <cellStyle name="Hyperlink 5 18" xfId="40847" hidden="1" xr:uid="{00000000-0005-0000-0000-0000AF570000}"/>
    <cellStyle name="Hyperlink 5 18" xfId="40210" hidden="1" xr:uid="{00000000-0005-0000-0000-0000A9570000}"/>
    <cellStyle name="Hyperlink 5 18" xfId="27239" hidden="1" xr:uid="{00000000-0005-0000-0000-00006F570000}"/>
    <cellStyle name="Hyperlink 5 18" xfId="20599" hidden="1" xr:uid="{00000000-0005-0000-0000-000050570000}"/>
    <cellStyle name="Hyperlink 5 18" xfId="28853" hidden="1" xr:uid="{00000000-0005-0000-0000-000081570000}"/>
    <cellStyle name="Hyperlink 5 18" xfId="31806" hidden="1" xr:uid="{00000000-0005-0000-0000-000083570000}"/>
    <cellStyle name="Hyperlink 5 18" xfId="31202" hidden="1" xr:uid="{00000000-0005-0000-0000-000082570000}"/>
    <cellStyle name="Hyperlink 5 18" xfId="19271" hidden="1" xr:uid="{00000000-0005-0000-0000-000049570000}"/>
    <cellStyle name="Hyperlink 5 18" xfId="31599" hidden="1" xr:uid="{00000000-0005-0000-0000-000086570000}"/>
    <cellStyle name="Hyperlink 5 18" xfId="32008" hidden="1" xr:uid="{00000000-0005-0000-0000-000085570000}"/>
    <cellStyle name="Hyperlink 5 18" xfId="32203" hidden="1" xr:uid="{00000000-0005-0000-0000-000087570000}"/>
    <cellStyle name="Hyperlink 5 18" xfId="18378" hidden="1" xr:uid="{00000000-0005-0000-0000-000041570000}"/>
    <cellStyle name="Hyperlink 5 18" xfId="17067" hidden="1" xr:uid="{00000000-0005-0000-0000-000040570000}"/>
    <cellStyle name="Hyperlink 5 18" xfId="29301" hidden="1" xr:uid="{00000000-0005-0000-0000-00007A570000}"/>
    <cellStyle name="Hyperlink 5 18" xfId="18156" hidden="1" xr:uid="{00000000-0005-0000-0000-000044570000}"/>
    <cellStyle name="Hyperlink 5 18" xfId="18676" hidden="1" xr:uid="{00000000-0005-0000-0000-000043570000}"/>
    <cellStyle name="Hyperlink 5 18" xfId="18979" hidden="1" xr:uid="{00000000-0005-0000-0000-000045570000}"/>
    <cellStyle name="Hyperlink 5 18" xfId="30767" hidden="1" xr:uid="{00000000-0005-0000-0000-00007E570000}"/>
    <cellStyle name="Hyperlink 5 18" xfId="30358" hidden="1" xr:uid="{00000000-0005-0000-0000-00007F570000}"/>
    <cellStyle name="Hyperlink 5 18" xfId="31001" hidden="1" xr:uid="{00000000-0005-0000-0000-000080570000}"/>
    <cellStyle name="Hyperlink 5 18" xfId="30051" hidden="1" xr:uid="{00000000-0005-0000-0000-00007D570000}"/>
    <cellStyle name="Hyperlink 5 18" xfId="30565" hidden="1" xr:uid="{00000000-0005-0000-0000-00007C570000}"/>
    <cellStyle name="Hyperlink 5 18" xfId="21112" hidden="1" xr:uid="{00000000-0005-0000-0000-00004F570000}"/>
    <cellStyle name="Hyperlink 5 18" xfId="31293" hidden="1" xr:uid="{00000000-0005-0000-0000-000084570000}"/>
    <cellStyle name="Hyperlink 5 18" xfId="37891" hidden="1" xr:uid="{00000000-0005-0000-0000-0000A1570000}"/>
    <cellStyle name="Hyperlink 5 18" xfId="38808" hidden="1" xr:uid="{00000000-0005-0000-0000-0000A2570000}"/>
    <cellStyle name="Hyperlink 5 18" xfId="18516" hidden="1" xr:uid="{00000000-0005-0000-0000-000046570000}"/>
    <cellStyle name="Hyperlink 5 18" xfId="29960" hidden="1" xr:uid="{00000000-0005-0000-0000-00007B570000}"/>
    <cellStyle name="Hyperlink 5 18" xfId="38597" hidden="1" xr:uid="{00000000-0005-0000-0000-0000A5570000}"/>
    <cellStyle name="Hyperlink 5 18" xfId="25960" hidden="1" xr:uid="{00000000-0005-0000-0000-00006A570000}"/>
    <cellStyle name="Hyperlink 5 18" xfId="22003" hidden="1" xr:uid="{00000000-0005-0000-0000-000057570000}"/>
    <cellStyle name="Hyperlink 5 18" xfId="39605" hidden="1" xr:uid="{00000000-0005-0000-0000-0000A8570000}"/>
    <cellStyle name="Hyperlink 5 18" xfId="33358" hidden="1" xr:uid="{00000000-0005-0000-0000-000088570000}"/>
    <cellStyle name="Hyperlink 5 18" xfId="17162" hidden="1" xr:uid="{00000000-0005-0000-0000-000042570000}"/>
    <cellStyle name="Hyperlink 5 18" xfId="40412" hidden="1" xr:uid="{00000000-0005-0000-0000-0000AB570000}"/>
    <cellStyle name="Hyperlink 5 18" xfId="40003" hidden="1" xr:uid="{00000000-0005-0000-0000-0000AC570000}"/>
    <cellStyle name="Hyperlink 5 18" xfId="25668" hidden="1" xr:uid="{00000000-0005-0000-0000-000066570000}"/>
    <cellStyle name="Hyperlink 5 18" xfId="36981" hidden="1" xr:uid="{00000000-0005-0000-0000-00009E570000}"/>
    <cellStyle name="Hyperlink 5 18" xfId="37697" hidden="1" xr:uid="{00000000-0005-0000-0000-00009F570000}"/>
    <cellStyle name="Hyperlink 5 18" xfId="21698" hidden="1" xr:uid="{00000000-0005-0000-0000-000053570000}"/>
    <cellStyle name="Hyperlink 5 18" xfId="24125" hidden="1" xr:uid="{00000000-0005-0000-0000-00005D570000}"/>
    <cellStyle name="Hyperlink 5 18" xfId="24426" hidden="1" xr:uid="{00000000-0005-0000-0000-00005F570000}"/>
    <cellStyle name="Hyperlink 5 18" xfId="23619" hidden="1" xr:uid="{00000000-0005-0000-0000-00005E570000}"/>
    <cellStyle name="Hyperlink 5 18" xfId="20307" hidden="1" xr:uid="{00000000-0005-0000-0000-00004C570000}"/>
    <cellStyle name="Hyperlink 5 18" xfId="25232" hidden="1" xr:uid="{00000000-0005-0000-0000-000062570000}"/>
    <cellStyle name="Hyperlink 5 18" xfId="24627" hidden="1" xr:uid="{00000000-0005-0000-0000-000061570000}"/>
    <cellStyle name="Hyperlink 5 18" xfId="41244" xr:uid="{00000000-0005-0000-0000-0000B3570000}"/>
    <cellStyle name="Hyperlink 5 19" xfId="27243" hidden="1" xr:uid="{00000000-0005-0000-0000-0000E3570000}"/>
    <cellStyle name="Hyperlink 5 19" xfId="23682" hidden="1" xr:uid="{00000000-0005-0000-0000-0000D0570000}"/>
    <cellStyle name="Hyperlink 5 19" xfId="41455" hidden="1" xr:uid="{00000000-0005-0000-0000-000024580000}"/>
    <cellStyle name="Hyperlink 5 19" xfId="40214" hidden="1" xr:uid="{00000000-0005-0000-0000-00001D580000}"/>
    <cellStyle name="Hyperlink 5 19" xfId="21916" hidden="1" xr:uid="{00000000-0005-0000-0000-0000C9570000}"/>
    <cellStyle name="Hyperlink 5 19" xfId="22521" hidden="1" xr:uid="{00000000-0005-0000-0000-0000CA570000}"/>
    <cellStyle name="Hyperlink 5 19" xfId="38812" hidden="1" xr:uid="{00000000-0005-0000-0000-000016580000}"/>
    <cellStyle name="Hyperlink 5 19" xfId="38660" hidden="1" xr:uid="{00000000-0005-0000-0000-000017580000}"/>
    <cellStyle name="Hyperlink 5 19" xfId="39107" hidden="1" xr:uid="{00000000-0005-0000-0000-000018580000}"/>
    <cellStyle name="Hyperlink 5 19" xfId="40851" hidden="1" xr:uid="{00000000-0005-0000-0000-000023580000}"/>
    <cellStyle name="Hyperlink 5 19" xfId="39408" hidden="1" xr:uid="{00000000-0005-0000-0000-00001A580000}"/>
    <cellStyle name="Hyperlink 5 19" xfId="38988" hidden="1" xr:uid="{00000000-0005-0000-0000-00001B580000}"/>
    <cellStyle name="Hyperlink 5 19" xfId="39609" hidden="1" xr:uid="{00000000-0005-0000-0000-00001C580000}"/>
    <cellStyle name="Hyperlink 5 19" xfId="35134" hidden="1" xr:uid="{00000000-0005-0000-0000-00000F580000}"/>
    <cellStyle name="Hyperlink 5 19" xfId="40065" hidden="1" xr:uid="{00000000-0005-0000-0000-00001E580000}"/>
    <cellStyle name="Hyperlink 5 19" xfId="40416" hidden="1" xr:uid="{00000000-0005-0000-0000-00001F580000}"/>
    <cellStyle name="Hyperlink 5 19" xfId="40069" hidden="1" xr:uid="{00000000-0005-0000-0000-000020580000}"/>
    <cellStyle name="Hyperlink 5 19" xfId="29020" hidden="1" xr:uid="{00000000-0005-0000-0000-0000EC570000}"/>
    <cellStyle name="Hyperlink 5 19" xfId="37350" hidden="1" xr:uid="{00000000-0005-0000-0000-000012580000}"/>
    <cellStyle name="Hyperlink 5 19" xfId="37701" hidden="1" xr:uid="{00000000-0005-0000-0000-000013580000}"/>
    <cellStyle name="Hyperlink 5 19" xfId="37354" hidden="1" xr:uid="{00000000-0005-0000-0000-000014580000}"/>
    <cellStyle name="Hyperlink 5 19" xfId="33658" hidden="1" xr:uid="{00000000-0005-0000-0000-0000FE570000}"/>
    <cellStyle name="Hyperlink 5 19" xfId="33213" hidden="1" xr:uid="{00000000-0005-0000-0000-0000FF570000}"/>
    <cellStyle name="Hyperlink 5 19" xfId="38665" hidden="1" xr:uid="{00000000-0005-0000-0000-000019580000}"/>
    <cellStyle name="Hyperlink 5 19" xfId="29462" hidden="1" xr:uid="{00000000-0005-0000-0000-0000EB570000}"/>
    <cellStyle name="Hyperlink 5 19" xfId="30771" hidden="1" xr:uid="{00000000-0005-0000-0000-0000F2570000}"/>
    <cellStyle name="Hyperlink 5 19" xfId="34622" hidden="1" xr:uid="{00000000-0005-0000-0000-000006580000}"/>
    <cellStyle name="Hyperlink 5 19" xfId="31005" hidden="1" xr:uid="{00000000-0005-0000-0000-0000F4570000}"/>
    <cellStyle name="Hyperlink 5 19" xfId="33064" hidden="1" xr:uid="{00000000-0005-0000-0000-000008580000}"/>
    <cellStyle name="Hyperlink 5 19" xfId="31206" hidden="1" xr:uid="{00000000-0005-0000-0000-0000F6570000}"/>
    <cellStyle name="Hyperlink 5 19" xfId="36094" hidden="1" xr:uid="{00000000-0005-0000-0000-00000A580000}"/>
    <cellStyle name="Hyperlink 5 19" xfId="31661" hidden="1" xr:uid="{00000000-0005-0000-0000-0000F8570000}"/>
    <cellStyle name="Hyperlink 5 19" xfId="35945" hidden="1" xr:uid="{00000000-0005-0000-0000-00000B580000}"/>
    <cellStyle name="Hyperlink 5 19" xfId="35949" hidden="1" xr:uid="{00000000-0005-0000-0000-00000D580000}"/>
    <cellStyle name="Hyperlink 5 19" xfId="36296" hidden="1" xr:uid="{00000000-0005-0000-0000-00000C580000}"/>
    <cellStyle name="Hyperlink 5 19" xfId="33961" hidden="1" xr:uid="{00000000-0005-0000-0000-000000580000}"/>
    <cellStyle name="Hyperlink 5 19" xfId="34162" hidden="1" xr:uid="{00000000-0005-0000-0000-000002580000}"/>
    <cellStyle name="Hyperlink 5 19" xfId="34618" hidden="1" xr:uid="{00000000-0005-0000-0000-000004580000}"/>
    <cellStyle name="Hyperlink 5 19" xfId="30569" hidden="1" xr:uid="{00000000-0005-0000-0000-0000F0570000}"/>
    <cellStyle name="Hyperlink 5 19" xfId="36894" hidden="1" xr:uid="{00000000-0005-0000-0000-000010580000}"/>
    <cellStyle name="Hyperlink 5 19" xfId="37499" hidden="1" xr:uid="{00000000-0005-0000-0000-000011580000}"/>
    <cellStyle name="Hyperlink 5 19" xfId="19640" hidden="1" xr:uid="{00000000-0005-0000-0000-0000BD570000}"/>
    <cellStyle name="Hyperlink 5 19" xfId="18225" hidden="1" xr:uid="{00000000-0005-0000-0000-0000B6570000}"/>
    <cellStyle name="Hyperlink 5 19" xfId="34969" hidden="1" xr:uid="{00000000-0005-0000-0000-000005580000}"/>
    <cellStyle name="Hyperlink 5 19" xfId="24631" hidden="1" xr:uid="{00000000-0005-0000-0000-0000D5570000}"/>
    <cellStyle name="Hyperlink 5 19" xfId="35289" hidden="1" xr:uid="{00000000-0005-0000-0000-000007580000}"/>
    <cellStyle name="Hyperlink 5 19" xfId="25087" hidden="1" xr:uid="{00000000-0005-0000-0000-0000D7570000}"/>
    <cellStyle name="Hyperlink 5 19" xfId="35490" hidden="1" xr:uid="{00000000-0005-0000-0000-000009580000}"/>
    <cellStyle name="Hyperlink 5 19" xfId="25438" hidden="1" xr:uid="{00000000-0005-0000-0000-0000D8570000}"/>
    <cellStyle name="Hyperlink 5 19" xfId="25672" hidden="1" xr:uid="{00000000-0005-0000-0000-0000DA570000}"/>
    <cellStyle name="Hyperlink 5 19" xfId="25091" hidden="1" xr:uid="{00000000-0005-0000-0000-0000D9570000}"/>
    <cellStyle name="Hyperlink 5 19" xfId="22376" hidden="1" xr:uid="{00000000-0005-0000-0000-0000CD570000}"/>
    <cellStyle name="Hyperlink 5 19" xfId="23834" hidden="1" xr:uid="{00000000-0005-0000-0000-0000CF570000}"/>
    <cellStyle name="Hyperlink 5 19" xfId="24129" hidden="1" xr:uid="{00000000-0005-0000-0000-0000D1570000}"/>
    <cellStyle name="Hyperlink 5 19" xfId="33538" hidden="1" xr:uid="{00000000-0005-0000-0000-000001580000}"/>
    <cellStyle name="Hyperlink 5 19" xfId="26477" hidden="1" xr:uid="{00000000-0005-0000-0000-0000DD570000}"/>
    <cellStyle name="Hyperlink 5 19" xfId="26328" hidden="1" xr:uid="{00000000-0005-0000-0000-0000DE570000}"/>
    <cellStyle name="Hyperlink 5 19" xfId="37895" hidden="1" xr:uid="{00000000-0005-0000-0000-000015580000}"/>
    <cellStyle name="Hyperlink 5 19" xfId="36680" hidden="1" xr:uid="{00000000-0005-0000-0000-00000E580000}"/>
    <cellStyle name="Hyperlink 5 19" xfId="23687" hidden="1" xr:uid="{00000000-0005-0000-0000-0000D2570000}"/>
    <cellStyle name="Hyperlink 5 19" xfId="27699" hidden="1" xr:uid="{00000000-0005-0000-0000-0000E5570000}"/>
    <cellStyle name="Hyperlink 5 19" xfId="24010" hidden="1" xr:uid="{00000000-0005-0000-0000-0000D4570000}"/>
    <cellStyle name="Hyperlink 5 19" xfId="27703" hidden="1" xr:uid="{00000000-0005-0000-0000-0000E7570000}"/>
    <cellStyle name="Hyperlink 5 19" xfId="25236" hidden="1" xr:uid="{00000000-0005-0000-0000-0000D6570000}"/>
    <cellStyle name="Hyperlink 5 19" xfId="28250" hidden="1" xr:uid="{00000000-0005-0000-0000-0000E8570000}"/>
    <cellStyle name="Hyperlink 5 19" xfId="29015" hidden="1" xr:uid="{00000000-0005-0000-0000-0000EA570000}"/>
    <cellStyle name="Hyperlink 5 19" xfId="29167" hidden="1" xr:uid="{00000000-0005-0000-0000-0000E9570000}"/>
    <cellStyle name="Hyperlink 5 19" xfId="41306" hidden="1" xr:uid="{00000000-0005-0000-0000-000025580000}"/>
    <cellStyle name="Hyperlink 5 19" xfId="41657" hidden="1" xr:uid="{00000000-0005-0000-0000-000026580000}"/>
    <cellStyle name="Hyperlink 5 19" xfId="26679" hidden="1" xr:uid="{00000000-0005-0000-0000-0000DF570000}"/>
    <cellStyle name="Hyperlink 5 19" xfId="27037" hidden="1" xr:uid="{00000000-0005-0000-0000-0000E1570000}"/>
    <cellStyle name="Hyperlink 5 19" xfId="22917" hidden="1" xr:uid="{00000000-0005-0000-0000-0000CE570000}"/>
    <cellStyle name="Hyperlink 5 19" xfId="29763" hidden="1" xr:uid="{00000000-0005-0000-0000-0000ED570000}"/>
    <cellStyle name="Hyperlink 5 19" xfId="29343" hidden="1" xr:uid="{00000000-0005-0000-0000-0000EE570000}"/>
    <cellStyle name="Hyperlink 5 19" xfId="18078" hidden="1" xr:uid="{00000000-0005-0000-0000-0000C1570000}"/>
    <cellStyle name="Hyperlink 5 19" xfId="23541" hidden="1" xr:uid="{00000000-0005-0000-0000-0000DB570000}"/>
    <cellStyle name="Hyperlink 5 19" xfId="17969" hidden="1" xr:uid="{00000000-0005-0000-0000-0000E2570000}"/>
    <cellStyle name="Hyperlink 5 19" xfId="28874" hidden="1" xr:uid="{00000000-0005-0000-0000-0000F5570000}"/>
    <cellStyle name="Hyperlink 5 19" xfId="27848" hidden="1" xr:uid="{00000000-0005-0000-0000-0000E4570000}"/>
    <cellStyle name="Hyperlink 5 19" xfId="31810" hidden="1" xr:uid="{00000000-0005-0000-0000-0000F7570000}"/>
    <cellStyle name="Hyperlink 5 19" xfId="28050" hidden="1" xr:uid="{00000000-0005-0000-0000-0000E6570000}"/>
    <cellStyle name="Hyperlink 5 19" xfId="32012" hidden="1" xr:uid="{00000000-0005-0000-0000-0000F9570000}"/>
    <cellStyle name="Hyperlink 5 19" xfId="32207" hidden="1" xr:uid="{00000000-0005-0000-0000-0000FB570000}"/>
    <cellStyle name="Hyperlink 5 19" xfId="31665" hidden="1" xr:uid="{00000000-0005-0000-0000-0000FA570000}"/>
    <cellStyle name="Hyperlink 5 19" xfId="18382" hidden="1" xr:uid="{00000000-0005-0000-0000-0000B5570000}"/>
    <cellStyle name="Hyperlink 5 19" xfId="17071" hidden="1" xr:uid="{00000000-0005-0000-0000-0000B4570000}"/>
    <cellStyle name="Hyperlink 5 19" xfId="29964" hidden="1" xr:uid="{00000000-0005-0000-0000-0000EF570000}"/>
    <cellStyle name="Hyperlink 5 19" xfId="30420" hidden="1" xr:uid="{00000000-0005-0000-0000-0000F1570000}"/>
    <cellStyle name="Hyperlink 5 19" xfId="30424" hidden="1" xr:uid="{00000000-0005-0000-0000-0000F3570000}"/>
    <cellStyle name="Hyperlink 5 19" xfId="26332" hidden="1" xr:uid="{00000000-0005-0000-0000-0000E0570000}"/>
    <cellStyle name="Hyperlink 5 19" xfId="18233" hidden="1" xr:uid="{00000000-0005-0000-0000-0000B8570000}"/>
    <cellStyle name="Hyperlink 5 19" xfId="18983" hidden="1" xr:uid="{00000000-0005-0000-0000-0000B9570000}"/>
    <cellStyle name="Hyperlink 5 19" xfId="40650" hidden="1" xr:uid="{00000000-0005-0000-0000-000021580000}"/>
    <cellStyle name="Hyperlink 5 19" xfId="38519" hidden="1" xr:uid="{00000000-0005-0000-0000-000022580000}"/>
    <cellStyle name="Hyperlink 5 19" xfId="20512" hidden="1" xr:uid="{00000000-0005-0000-0000-0000C2570000}"/>
    <cellStyle name="Hyperlink 5 19" xfId="21116" hidden="1" xr:uid="{00000000-0005-0000-0000-0000C3570000}"/>
    <cellStyle name="Hyperlink 5 19" xfId="20967" hidden="1" xr:uid="{00000000-0005-0000-0000-0000C4570000}"/>
    <cellStyle name="Hyperlink 5 19" xfId="18680" hidden="1" xr:uid="{00000000-0005-0000-0000-0000B7570000}"/>
    <cellStyle name="Hyperlink 5 19" xfId="20971" hidden="1" xr:uid="{00000000-0005-0000-0000-0000C6570000}"/>
    <cellStyle name="Hyperlink 5 19" xfId="21702" hidden="1" xr:uid="{00000000-0005-0000-0000-0000C7570000}"/>
    <cellStyle name="Hyperlink 5 19" xfId="20156" hidden="1" xr:uid="{00000000-0005-0000-0000-0000C8570000}"/>
    <cellStyle name="Hyperlink 5 19" xfId="25873" hidden="1" xr:uid="{00000000-0005-0000-0000-0000DC570000}"/>
    <cellStyle name="Hyperlink 5 19" xfId="18558" hidden="1" xr:uid="{00000000-0005-0000-0000-0000BA570000}"/>
    <cellStyle name="Hyperlink 5 19" xfId="19184" hidden="1" xr:uid="{00000000-0005-0000-0000-0000BB570000}"/>
    <cellStyle name="Hyperlink 5 19" xfId="19789" hidden="1" xr:uid="{00000000-0005-0000-0000-0000BC570000}"/>
    <cellStyle name="Hyperlink 5 19" xfId="33207" hidden="1" xr:uid="{00000000-0005-0000-0000-0000FD570000}"/>
    <cellStyle name="Hyperlink 5 19" xfId="19991" hidden="1" xr:uid="{00000000-0005-0000-0000-0000BE570000}"/>
    <cellStyle name="Hyperlink 5 19" xfId="19644" hidden="1" xr:uid="{00000000-0005-0000-0000-0000BF570000}"/>
    <cellStyle name="Hyperlink 5 19" xfId="20311" hidden="1" xr:uid="{00000000-0005-0000-0000-0000C0570000}"/>
    <cellStyle name="Hyperlink 5 19" xfId="22372" hidden="1" xr:uid="{00000000-0005-0000-0000-0000CB570000}"/>
    <cellStyle name="Hyperlink 5 19" xfId="22723" hidden="1" xr:uid="{00000000-0005-0000-0000-0000CC570000}"/>
    <cellStyle name="Hyperlink 5 19" xfId="21318" hidden="1" xr:uid="{00000000-0005-0000-0000-0000C5570000}"/>
    <cellStyle name="Hyperlink 5 19" xfId="33362" hidden="1" xr:uid="{00000000-0005-0000-0000-0000FC570000}"/>
    <cellStyle name="Hyperlink 5 19" xfId="34767" hidden="1" xr:uid="{00000000-0005-0000-0000-000003580000}"/>
    <cellStyle name="Hyperlink 5 19" xfId="24430" hidden="1" xr:uid="{00000000-0005-0000-0000-0000D3570000}"/>
    <cellStyle name="Hyperlink 5 19" xfId="41310" xr:uid="{00000000-0005-0000-0000-000027580000}"/>
    <cellStyle name="Hyperlink 5 2" xfId="16910" xr:uid="{00000000-0005-0000-0000-000028580000}"/>
    <cellStyle name="Hyperlink 5 20" xfId="34972" hidden="1" xr:uid="{00000000-0005-0000-0000-00007A580000}"/>
    <cellStyle name="Hyperlink 5 20" xfId="22377" hidden="1" xr:uid="{00000000-0005-0000-0000-000042580000}"/>
    <cellStyle name="Hyperlink 5 20" xfId="23683" hidden="1" xr:uid="{00000000-0005-0000-0000-000045580000}"/>
    <cellStyle name="Hyperlink 5 20" xfId="31813" hidden="1" xr:uid="{00000000-0005-0000-0000-00006C580000}"/>
    <cellStyle name="Hyperlink 5 20" xfId="31662" hidden="1" xr:uid="{00000000-0005-0000-0000-00006D580000}"/>
    <cellStyle name="Hyperlink 5 20" xfId="37355" hidden="1" xr:uid="{00000000-0005-0000-0000-000089580000}"/>
    <cellStyle name="Hyperlink 5 20" xfId="37898" hidden="1" xr:uid="{00000000-0005-0000-0000-00008A580000}"/>
    <cellStyle name="Hyperlink 5 20" xfId="38815" hidden="1" xr:uid="{00000000-0005-0000-0000-00008B580000}"/>
    <cellStyle name="Hyperlink 5 20" xfId="38661" hidden="1" xr:uid="{00000000-0005-0000-0000-00008C580000}"/>
    <cellStyle name="Hyperlink 5 20" xfId="39110" hidden="1" xr:uid="{00000000-0005-0000-0000-00008D580000}"/>
    <cellStyle name="Hyperlink 5 20" xfId="38666" hidden="1" xr:uid="{00000000-0005-0000-0000-00008E580000}"/>
    <cellStyle name="Hyperlink 5 20" xfId="39411" hidden="1" xr:uid="{00000000-0005-0000-0000-00008F580000}"/>
    <cellStyle name="Hyperlink 5 20" xfId="38989" hidden="1" xr:uid="{00000000-0005-0000-0000-000090580000}"/>
    <cellStyle name="Hyperlink 5 20" xfId="39612" hidden="1" xr:uid="{00000000-0005-0000-0000-000091580000}"/>
    <cellStyle name="Hyperlink 5 20" xfId="40217" hidden="1" xr:uid="{00000000-0005-0000-0000-000092580000}"/>
    <cellStyle name="Hyperlink 5 20" xfId="40066" hidden="1" xr:uid="{00000000-0005-0000-0000-000093580000}"/>
    <cellStyle name="Hyperlink 5 20" xfId="40419" hidden="1" xr:uid="{00000000-0005-0000-0000-000094580000}"/>
    <cellStyle name="Hyperlink 5 20" xfId="40070" hidden="1" xr:uid="{00000000-0005-0000-0000-000095580000}"/>
    <cellStyle name="Hyperlink 5 20" xfId="40653" hidden="1" xr:uid="{00000000-0005-0000-0000-000096580000}"/>
    <cellStyle name="Hyperlink 5 20" xfId="37502" hidden="1" xr:uid="{00000000-0005-0000-0000-000086580000}"/>
    <cellStyle name="Hyperlink 5 20" xfId="37351" hidden="1" xr:uid="{00000000-0005-0000-0000-000087580000}"/>
    <cellStyle name="Hyperlink 5 20" xfId="37704" hidden="1" xr:uid="{00000000-0005-0000-0000-000088580000}"/>
    <cellStyle name="Hyperlink 5 20" xfId="30572" hidden="1" xr:uid="{00000000-0005-0000-0000-000065580000}"/>
    <cellStyle name="Hyperlink 5 20" xfId="24634" hidden="1" xr:uid="{00000000-0005-0000-0000-00004A580000}"/>
    <cellStyle name="Hyperlink 5 20" xfId="25239" hidden="1" xr:uid="{00000000-0005-0000-0000-00004B580000}"/>
    <cellStyle name="Hyperlink 5 20" xfId="29766" hidden="1" xr:uid="{00000000-0005-0000-0000-000062580000}"/>
    <cellStyle name="Hyperlink 5 20" xfId="27246" hidden="1" xr:uid="{00000000-0005-0000-0000-000058580000}"/>
    <cellStyle name="Hyperlink 5 20" xfId="36097" hidden="1" xr:uid="{00000000-0005-0000-0000-00007F580000}"/>
    <cellStyle name="Hyperlink 5 20" xfId="35946" hidden="1" xr:uid="{00000000-0005-0000-0000-000080580000}"/>
    <cellStyle name="Hyperlink 5 20" xfId="22524" hidden="1" xr:uid="{00000000-0005-0000-0000-00003F580000}"/>
    <cellStyle name="Hyperlink 5 20" xfId="22373" hidden="1" xr:uid="{00000000-0005-0000-0000-000040580000}"/>
    <cellStyle name="Hyperlink 5 20" xfId="26480" hidden="1" xr:uid="{00000000-0005-0000-0000-000052580000}"/>
    <cellStyle name="Hyperlink 5 20" xfId="26329" hidden="1" xr:uid="{00000000-0005-0000-0000-000053580000}"/>
    <cellStyle name="Hyperlink 5 20" xfId="41660" hidden="1" xr:uid="{00000000-0005-0000-0000-00009B580000}"/>
    <cellStyle name="Hyperlink 5 20" xfId="26333" hidden="1" xr:uid="{00000000-0005-0000-0000-000055580000}"/>
    <cellStyle name="Hyperlink 5 20" xfId="29021" hidden="1" xr:uid="{00000000-0005-0000-0000-000061580000}"/>
    <cellStyle name="Hyperlink 5 20" xfId="17970" hidden="1" xr:uid="{00000000-0005-0000-0000-000057580000}"/>
    <cellStyle name="Hyperlink 5 20" xfId="18234" hidden="1" xr:uid="{00000000-0005-0000-0000-00002D580000}"/>
    <cellStyle name="Hyperlink 5 20" xfId="27851" hidden="1" xr:uid="{00000000-0005-0000-0000-000059580000}"/>
    <cellStyle name="Hyperlink 5 20" xfId="27700" hidden="1" xr:uid="{00000000-0005-0000-0000-00005A580000}"/>
    <cellStyle name="Hyperlink 5 20" xfId="18385" hidden="1" xr:uid="{00000000-0005-0000-0000-00002A580000}"/>
    <cellStyle name="Hyperlink 5 20" xfId="30774" hidden="1" xr:uid="{00000000-0005-0000-0000-000067580000}"/>
    <cellStyle name="Hyperlink 5 20" xfId="25088" hidden="1" xr:uid="{00000000-0005-0000-0000-00004C580000}"/>
    <cellStyle name="Hyperlink 5 20" xfId="25441" hidden="1" xr:uid="{00000000-0005-0000-0000-00004D580000}"/>
    <cellStyle name="Hyperlink 5 20" xfId="25092" hidden="1" xr:uid="{00000000-0005-0000-0000-00004E580000}"/>
    <cellStyle name="Hyperlink 5 20" xfId="25675" hidden="1" xr:uid="{00000000-0005-0000-0000-00004F580000}"/>
    <cellStyle name="Hyperlink 5 20" xfId="38520" hidden="1" xr:uid="{00000000-0005-0000-0000-000097580000}"/>
    <cellStyle name="Hyperlink 5 20" xfId="40854" hidden="1" xr:uid="{00000000-0005-0000-0000-000098580000}"/>
    <cellStyle name="Hyperlink 5 20" xfId="29344" hidden="1" xr:uid="{00000000-0005-0000-0000-000063580000}"/>
    <cellStyle name="Hyperlink 5 20" xfId="29967" hidden="1" xr:uid="{00000000-0005-0000-0000-000064580000}"/>
    <cellStyle name="Hyperlink 5 20" xfId="17074" hidden="1" xr:uid="{00000000-0005-0000-0000-000029580000}"/>
    <cellStyle name="Hyperlink 5 20" xfId="30421" hidden="1" xr:uid="{00000000-0005-0000-0000-000066580000}"/>
    <cellStyle name="Hyperlink 5 20" xfId="33208" hidden="1" xr:uid="{00000000-0005-0000-0000-000072580000}"/>
    <cellStyle name="Hyperlink 5 20" xfId="30425" hidden="1" xr:uid="{00000000-0005-0000-0000-000068580000}"/>
    <cellStyle name="Hyperlink 5 20" xfId="36897" hidden="1" xr:uid="{00000000-0005-0000-0000-000085580000}"/>
    <cellStyle name="Hyperlink 5 20" xfId="28875" hidden="1" xr:uid="{00000000-0005-0000-0000-00006A580000}"/>
    <cellStyle name="Hyperlink 5 20" xfId="31209" hidden="1" xr:uid="{00000000-0005-0000-0000-00006B580000}"/>
    <cellStyle name="Hyperlink 5 20" xfId="35950" hidden="1" xr:uid="{00000000-0005-0000-0000-000082580000}"/>
    <cellStyle name="Hyperlink 5 20" xfId="34770" hidden="1" xr:uid="{00000000-0005-0000-0000-000078580000}"/>
    <cellStyle name="Hyperlink 5 20" xfId="28253" hidden="1" xr:uid="{00000000-0005-0000-0000-00005D580000}"/>
    <cellStyle name="Hyperlink 5 20" xfId="29170" hidden="1" xr:uid="{00000000-0005-0000-0000-00005E580000}"/>
    <cellStyle name="Hyperlink 5 20" xfId="29016" hidden="1" xr:uid="{00000000-0005-0000-0000-00005F580000}"/>
    <cellStyle name="Hyperlink 5 20" xfId="29465" hidden="1" xr:uid="{00000000-0005-0000-0000-000060580000}"/>
    <cellStyle name="Hyperlink 5 20" xfId="18226" hidden="1" xr:uid="{00000000-0005-0000-0000-00002B580000}"/>
    <cellStyle name="Hyperlink 5 20" xfId="18683" hidden="1" xr:uid="{00000000-0005-0000-0000-00002C580000}"/>
    <cellStyle name="Hyperlink 5 20" xfId="33214" hidden="1" xr:uid="{00000000-0005-0000-0000-000074580000}"/>
    <cellStyle name="Hyperlink 5 20" xfId="33964" hidden="1" xr:uid="{00000000-0005-0000-0000-000075580000}"/>
    <cellStyle name="Hyperlink 5 20" xfId="36299" hidden="1" xr:uid="{00000000-0005-0000-0000-000081580000}"/>
    <cellStyle name="Hyperlink 5 20" xfId="34165" hidden="1" xr:uid="{00000000-0005-0000-0000-000077580000}"/>
    <cellStyle name="Hyperlink 5 20" xfId="22726" hidden="1" xr:uid="{00000000-0005-0000-0000-000041580000}"/>
    <cellStyle name="Hyperlink 5 20" xfId="34619" hidden="1" xr:uid="{00000000-0005-0000-0000-000079580000}"/>
    <cellStyle name="Hyperlink 5 20" xfId="26682" hidden="1" xr:uid="{00000000-0005-0000-0000-000054580000}"/>
    <cellStyle name="Hyperlink 5 20" xfId="34623" hidden="1" xr:uid="{00000000-0005-0000-0000-00007B580000}"/>
    <cellStyle name="Hyperlink 5 20" xfId="35292" hidden="1" xr:uid="{00000000-0005-0000-0000-00007C580000}"/>
    <cellStyle name="Hyperlink 5 20" xfId="25876" hidden="1" xr:uid="{00000000-0005-0000-0000-000051580000}"/>
    <cellStyle name="Hyperlink 5 20" xfId="23688" hidden="1" xr:uid="{00000000-0005-0000-0000-000047580000}"/>
    <cellStyle name="Hyperlink 5 20" xfId="32015" hidden="1" xr:uid="{00000000-0005-0000-0000-00006E580000}"/>
    <cellStyle name="Hyperlink 5 20" xfId="31666" hidden="1" xr:uid="{00000000-0005-0000-0000-00006F580000}"/>
    <cellStyle name="Hyperlink 5 20" xfId="32210" hidden="1" xr:uid="{00000000-0005-0000-0000-000070580000}"/>
    <cellStyle name="Hyperlink 5 20" xfId="33365" hidden="1" xr:uid="{00000000-0005-0000-0000-000071580000}"/>
    <cellStyle name="Hyperlink 5 20" xfId="36683" hidden="1" xr:uid="{00000000-0005-0000-0000-000083580000}"/>
    <cellStyle name="Hyperlink 5 20" xfId="35135" hidden="1" xr:uid="{00000000-0005-0000-0000-000084580000}"/>
    <cellStyle name="Hyperlink 5 20" xfId="22920" hidden="1" xr:uid="{00000000-0005-0000-0000-000043580000}"/>
    <cellStyle name="Hyperlink 5 20" xfId="23837" hidden="1" xr:uid="{00000000-0005-0000-0000-000044580000}"/>
    <cellStyle name="Hyperlink 5 20" xfId="23542" hidden="1" xr:uid="{00000000-0005-0000-0000-000050580000}"/>
    <cellStyle name="Hyperlink 5 20" xfId="24132" hidden="1" xr:uid="{00000000-0005-0000-0000-000046580000}"/>
    <cellStyle name="Hyperlink 5 20" xfId="41458" hidden="1" xr:uid="{00000000-0005-0000-0000-000099580000}"/>
    <cellStyle name="Hyperlink 5 20" xfId="24433" hidden="1" xr:uid="{00000000-0005-0000-0000-000048580000}"/>
    <cellStyle name="Hyperlink 5 20" xfId="24011" hidden="1" xr:uid="{00000000-0005-0000-0000-000049580000}"/>
    <cellStyle name="Hyperlink 5 20" xfId="41307" hidden="1" xr:uid="{00000000-0005-0000-0000-00009A580000}"/>
    <cellStyle name="Hyperlink 5 20" xfId="27040" hidden="1" xr:uid="{00000000-0005-0000-0000-000056580000}"/>
    <cellStyle name="Hyperlink 5 20" xfId="33065" hidden="1" xr:uid="{00000000-0005-0000-0000-00007D580000}"/>
    <cellStyle name="Hyperlink 5 20" xfId="35493" hidden="1" xr:uid="{00000000-0005-0000-0000-00007E580000}"/>
    <cellStyle name="Hyperlink 5 20" xfId="20515" hidden="1" xr:uid="{00000000-0005-0000-0000-000037580000}"/>
    <cellStyle name="Hyperlink 5 20" xfId="21119" hidden="1" xr:uid="{00000000-0005-0000-0000-000038580000}"/>
    <cellStyle name="Hyperlink 5 20" xfId="20968" hidden="1" xr:uid="{00000000-0005-0000-0000-000039580000}"/>
    <cellStyle name="Hyperlink 5 20" xfId="21321" hidden="1" xr:uid="{00000000-0005-0000-0000-00003A580000}"/>
    <cellStyle name="Hyperlink 5 20" xfId="20972" hidden="1" xr:uid="{00000000-0005-0000-0000-00003B580000}"/>
    <cellStyle name="Hyperlink 5 20" xfId="21705" hidden="1" xr:uid="{00000000-0005-0000-0000-00003C580000}"/>
    <cellStyle name="Hyperlink 5 20" xfId="20157" hidden="1" xr:uid="{00000000-0005-0000-0000-00003D580000}"/>
    <cellStyle name="Hyperlink 5 20" xfId="21919" hidden="1" xr:uid="{00000000-0005-0000-0000-00003E580000}"/>
    <cellStyle name="Hyperlink 5 20" xfId="18986" hidden="1" xr:uid="{00000000-0005-0000-0000-00002E580000}"/>
    <cellStyle name="Hyperlink 5 20" xfId="18559" hidden="1" xr:uid="{00000000-0005-0000-0000-00002F580000}"/>
    <cellStyle name="Hyperlink 5 20" xfId="19187" hidden="1" xr:uid="{00000000-0005-0000-0000-000030580000}"/>
    <cellStyle name="Hyperlink 5 20" xfId="19792" hidden="1" xr:uid="{00000000-0005-0000-0000-000031580000}"/>
    <cellStyle name="Hyperlink 5 20" xfId="19641" hidden="1" xr:uid="{00000000-0005-0000-0000-000032580000}"/>
    <cellStyle name="Hyperlink 5 20" xfId="19994" hidden="1" xr:uid="{00000000-0005-0000-0000-000033580000}"/>
    <cellStyle name="Hyperlink 5 20" xfId="19645" hidden="1" xr:uid="{00000000-0005-0000-0000-000034580000}"/>
    <cellStyle name="Hyperlink 5 20" xfId="20314" hidden="1" xr:uid="{00000000-0005-0000-0000-000035580000}"/>
    <cellStyle name="Hyperlink 5 20" xfId="18079" hidden="1" xr:uid="{00000000-0005-0000-0000-000036580000}"/>
    <cellStyle name="Hyperlink 5 20" xfId="33539" hidden="1" xr:uid="{00000000-0005-0000-0000-000076580000}"/>
    <cellStyle name="Hyperlink 5 20" xfId="28053" hidden="1" xr:uid="{00000000-0005-0000-0000-00005B580000}"/>
    <cellStyle name="Hyperlink 5 20" xfId="27704" hidden="1" xr:uid="{00000000-0005-0000-0000-00005C580000}"/>
    <cellStyle name="Hyperlink 5 20" xfId="33661" hidden="1" xr:uid="{00000000-0005-0000-0000-000073580000}"/>
    <cellStyle name="Hyperlink 5 20" xfId="31008" hidden="1" xr:uid="{00000000-0005-0000-0000-000069580000}"/>
    <cellStyle name="Hyperlink 5 20" xfId="41311" xr:uid="{00000000-0005-0000-0000-00009C580000}"/>
    <cellStyle name="Hyperlink 5 21" xfId="22724" hidden="1" xr:uid="{00000000-0005-0000-0000-0000B5580000}"/>
    <cellStyle name="Hyperlink 5 21" xfId="22375" hidden="1" xr:uid="{00000000-0005-0000-0000-0000B6580000}"/>
    <cellStyle name="Hyperlink 5 21" xfId="27849" hidden="1" xr:uid="{00000000-0005-0000-0000-0000CD580000}"/>
    <cellStyle name="Hyperlink 5 21" xfId="31660" hidden="1" xr:uid="{00000000-0005-0000-0000-0000E1580000}"/>
    <cellStyle name="Hyperlink 5 21" xfId="40215" hidden="1" xr:uid="{00000000-0005-0000-0000-000006590000}"/>
    <cellStyle name="Hyperlink 5 21" xfId="40064" hidden="1" xr:uid="{00000000-0005-0000-0000-000007590000}"/>
    <cellStyle name="Hyperlink 5 21" xfId="29342" hidden="1" xr:uid="{00000000-0005-0000-0000-0000D7580000}"/>
    <cellStyle name="Hyperlink 5 21" xfId="34163" hidden="1" xr:uid="{00000000-0005-0000-0000-0000EB580000}"/>
    <cellStyle name="Hyperlink 5 21" xfId="40651" hidden="1" xr:uid="{00000000-0005-0000-0000-00000A590000}"/>
    <cellStyle name="Hyperlink 5 21" xfId="38518" hidden="1" xr:uid="{00000000-0005-0000-0000-00000B590000}"/>
    <cellStyle name="Hyperlink 5 21" xfId="33962" hidden="1" xr:uid="{00000000-0005-0000-0000-0000E9580000}"/>
    <cellStyle name="Hyperlink 5 21" xfId="37702" hidden="1" xr:uid="{00000000-0005-0000-0000-0000FC580000}"/>
    <cellStyle name="Hyperlink 5 21" xfId="37353" hidden="1" xr:uid="{00000000-0005-0000-0000-0000FD580000}"/>
    <cellStyle name="Hyperlink 5 21" xfId="22918" hidden="1" xr:uid="{00000000-0005-0000-0000-0000B7580000}"/>
    <cellStyle name="Hyperlink 5 21" xfId="17968" hidden="1" xr:uid="{00000000-0005-0000-0000-0000CB580000}"/>
    <cellStyle name="Hyperlink 5 21" xfId="38659" hidden="1" xr:uid="{00000000-0005-0000-0000-000000590000}"/>
    <cellStyle name="Hyperlink 5 21" xfId="36681" hidden="1" xr:uid="{00000000-0005-0000-0000-0000F7580000}"/>
    <cellStyle name="Hyperlink 5 21" xfId="26331" hidden="1" xr:uid="{00000000-0005-0000-0000-0000C9580000}"/>
    <cellStyle name="Hyperlink 5 21" xfId="39409" hidden="1" xr:uid="{00000000-0005-0000-0000-000003590000}"/>
    <cellStyle name="Hyperlink 5 21" xfId="38987" hidden="1" xr:uid="{00000000-0005-0000-0000-000004590000}"/>
    <cellStyle name="Hyperlink 5 21" xfId="26327" hidden="1" xr:uid="{00000000-0005-0000-0000-0000C7580000}"/>
    <cellStyle name="Hyperlink 5 21" xfId="34617" hidden="1" xr:uid="{00000000-0005-0000-0000-0000ED580000}"/>
    <cellStyle name="Hyperlink 5 21" xfId="25237" hidden="1" xr:uid="{00000000-0005-0000-0000-0000BF580000}"/>
    <cellStyle name="Hyperlink 5 21" xfId="38813" hidden="1" xr:uid="{00000000-0005-0000-0000-0000FF580000}"/>
    <cellStyle name="Hyperlink 5 21" xfId="29764" hidden="1" xr:uid="{00000000-0005-0000-0000-0000D6580000}"/>
    <cellStyle name="Hyperlink 5 21" xfId="29019" hidden="1" xr:uid="{00000000-0005-0000-0000-0000D5580000}"/>
    <cellStyle name="Hyperlink 5 21" xfId="31811" hidden="1" xr:uid="{00000000-0005-0000-0000-0000E0580000}"/>
    <cellStyle name="Hyperlink 5 21" xfId="36095" hidden="1" xr:uid="{00000000-0005-0000-0000-0000F3580000}"/>
    <cellStyle name="Hyperlink 5 21" xfId="35944" hidden="1" xr:uid="{00000000-0005-0000-0000-0000F4580000}"/>
    <cellStyle name="Hyperlink 5 21" xfId="22522" hidden="1" xr:uid="{00000000-0005-0000-0000-0000B3580000}"/>
    <cellStyle name="Hyperlink 5 21" xfId="22371" hidden="1" xr:uid="{00000000-0005-0000-0000-0000B4580000}"/>
    <cellStyle name="Hyperlink 5 21" xfId="26680" hidden="1" xr:uid="{00000000-0005-0000-0000-0000C8580000}"/>
    <cellStyle name="Hyperlink 5 21" xfId="19643" hidden="1" xr:uid="{00000000-0005-0000-0000-0000A8580000}"/>
    <cellStyle name="Hyperlink 5 21" xfId="27038" hidden="1" xr:uid="{00000000-0005-0000-0000-0000CA580000}"/>
    <cellStyle name="Hyperlink 5 21" xfId="19790" hidden="1" xr:uid="{00000000-0005-0000-0000-0000A5580000}"/>
    <cellStyle name="Hyperlink 5 21" xfId="27244" hidden="1" xr:uid="{00000000-0005-0000-0000-0000CC580000}"/>
    <cellStyle name="Hyperlink 5 21" xfId="18984" hidden="1" xr:uid="{00000000-0005-0000-0000-0000A2580000}"/>
    <cellStyle name="Hyperlink 5 21" xfId="27698" hidden="1" xr:uid="{00000000-0005-0000-0000-0000CE580000}"/>
    <cellStyle name="Hyperlink 5 21" xfId="21703" hidden="1" xr:uid="{00000000-0005-0000-0000-0000B0580000}"/>
    <cellStyle name="Hyperlink 5 21" xfId="18383" hidden="1" xr:uid="{00000000-0005-0000-0000-00009E580000}"/>
    <cellStyle name="Hyperlink 5 21" xfId="17072" hidden="1" xr:uid="{00000000-0005-0000-0000-00009D580000}"/>
    <cellStyle name="Hyperlink 5 21" xfId="34621" hidden="1" xr:uid="{00000000-0005-0000-0000-0000EF580000}"/>
    <cellStyle name="Hyperlink 5 21" xfId="25086" hidden="1" xr:uid="{00000000-0005-0000-0000-0000C0580000}"/>
    <cellStyle name="Hyperlink 5 21" xfId="25439" hidden="1" xr:uid="{00000000-0005-0000-0000-0000C1580000}"/>
    <cellStyle name="Hyperlink 5 21" xfId="25090" hidden="1" xr:uid="{00000000-0005-0000-0000-0000C2580000}"/>
    <cellStyle name="Hyperlink 5 21" xfId="25673" hidden="1" xr:uid="{00000000-0005-0000-0000-0000C3580000}"/>
    <cellStyle name="Hyperlink 5 21" xfId="40852" hidden="1" xr:uid="{00000000-0005-0000-0000-00000C590000}"/>
    <cellStyle name="Hyperlink 5 21" xfId="41456" hidden="1" xr:uid="{00000000-0005-0000-0000-00000D590000}"/>
    <cellStyle name="Hyperlink 5 21" xfId="30570" hidden="1" xr:uid="{00000000-0005-0000-0000-0000D9580000}"/>
    <cellStyle name="Hyperlink 5 21" xfId="39108" hidden="1" xr:uid="{00000000-0005-0000-0000-000001590000}"/>
    <cellStyle name="Hyperlink 5 21" xfId="30772" hidden="1" xr:uid="{00000000-0005-0000-0000-0000DB580000}"/>
    <cellStyle name="Hyperlink 5 21" xfId="37896" hidden="1" xr:uid="{00000000-0005-0000-0000-0000FE580000}"/>
    <cellStyle name="Hyperlink 5 21" xfId="31006" hidden="1" xr:uid="{00000000-0005-0000-0000-0000DD580000}"/>
    <cellStyle name="Hyperlink 5 21" xfId="37349" hidden="1" xr:uid="{00000000-0005-0000-0000-0000FB580000}"/>
    <cellStyle name="Hyperlink 5 21" xfId="31207" hidden="1" xr:uid="{00000000-0005-0000-0000-0000DF580000}"/>
    <cellStyle name="Hyperlink 5 21" xfId="40068" hidden="1" xr:uid="{00000000-0005-0000-0000-000009590000}"/>
    <cellStyle name="Hyperlink 5 21" xfId="35948" hidden="1" xr:uid="{00000000-0005-0000-0000-0000F6580000}"/>
    <cellStyle name="Hyperlink 5 21" xfId="36297" hidden="1" xr:uid="{00000000-0005-0000-0000-0000F5580000}"/>
    <cellStyle name="Hyperlink 5 21" xfId="24632" hidden="1" xr:uid="{00000000-0005-0000-0000-0000BE580000}"/>
    <cellStyle name="Hyperlink 5 21" xfId="28251" hidden="1" xr:uid="{00000000-0005-0000-0000-0000D1580000}"/>
    <cellStyle name="Hyperlink 5 21" xfId="29168" hidden="1" xr:uid="{00000000-0005-0000-0000-0000D2580000}"/>
    <cellStyle name="Hyperlink 5 21" xfId="29014" hidden="1" xr:uid="{00000000-0005-0000-0000-0000D3580000}"/>
    <cellStyle name="Hyperlink 5 21" xfId="29463" hidden="1" xr:uid="{00000000-0005-0000-0000-0000D4580000}"/>
    <cellStyle name="Hyperlink 5 21" xfId="18681" hidden="1" xr:uid="{00000000-0005-0000-0000-0000A0580000}"/>
    <cellStyle name="Hyperlink 5 21" xfId="18232" hidden="1" xr:uid="{00000000-0005-0000-0000-0000A1580000}"/>
    <cellStyle name="Hyperlink 5 21" xfId="33537" hidden="1" xr:uid="{00000000-0005-0000-0000-0000EA580000}"/>
    <cellStyle name="Hyperlink 5 21" xfId="20970" hidden="1" xr:uid="{00000000-0005-0000-0000-0000AF580000}"/>
    <cellStyle name="Hyperlink 5 21" xfId="34768" hidden="1" xr:uid="{00000000-0005-0000-0000-0000EC580000}"/>
    <cellStyle name="Hyperlink 5 21" xfId="21117" hidden="1" xr:uid="{00000000-0005-0000-0000-0000AC580000}"/>
    <cellStyle name="Hyperlink 5 21" xfId="34970" hidden="1" xr:uid="{00000000-0005-0000-0000-0000EE580000}"/>
    <cellStyle name="Hyperlink 5 21" xfId="20312" hidden="1" xr:uid="{00000000-0005-0000-0000-0000A9580000}"/>
    <cellStyle name="Hyperlink 5 21" xfId="35290" hidden="1" xr:uid="{00000000-0005-0000-0000-0000F0580000}"/>
    <cellStyle name="Hyperlink 5 21" xfId="19639" hidden="1" xr:uid="{00000000-0005-0000-0000-0000A6580000}"/>
    <cellStyle name="Hyperlink 5 21" xfId="25874" hidden="1" xr:uid="{00000000-0005-0000-0000-0000C5580000}"/>
    <cellStyle name="Hyperlink 5 21" xfId="23540" hidden="1" xr:uid="{00000000-0005-0000-0000-0000C4580000}"/>
    <cellStyle name="Hyperlink 5 21" xfId="28051" hidden="1" xr:uid="{00000000-0005-0000-0000-0000CF580000}"/>
    <cellStyle name="Hyperlink 5 21" xfId="32013" hidden="1" xr:uid="{00000000-0005-0000-0000-0000E2580000}"/>
    <cellStyle name="Hyperlink 5 21" xfId="31664" hidden="1" xr:uid="{00000000-0005-0000-0000-0000E3580000}"/>
    <cellStyle name="Hyperlink 5 21" xfId="32208" hidden="1" xr:uid="{00000000-0005-0000-0000-0000E4580000}"/>
    <cellStyle name="Hyperlink 5 21" xfId="33363" hidden="1" xr:uid="{00000000-0005-0000-0000-0000E5580000}"/>
    <cellStyle name="Hyperlink 5 21" xfId="36895" hidden="1" xr:uid="{00000000-0005-0000-0000-0000F9580000}"/>
    <cellStyle name="Hyperlink 5 21" xfId="37500" hidden="1" xr:uid="{00000000-0005-0000-0000-0000FA580000}"/>
    <cellStyle name="Hyperlink 5 21" xfId="23681" hidden="1" xr:uid="{00000000-0005-0000-0000-0000B9580000}"/>
    <cellStyle name="Hyperlink 5 21" xfId="40417" hidden="1" xr:uid="{00000000-0005-0000-0000-000008590000}"/>
    <cellStyle name="Hyperlink 5 21" xfId="23686" hidden="1" xr:uid="{00000000-0005-0000-0000-0000BB580000}"/>
    <cellStyle name="Hyperlink 5 21" xfId="39610" hidden="1" xr:uid="{00000000-0005-0000-0000-000005590000}"/>
    <cellStyle name="Hyperlink 5 21" xfId="24009" hidden="1" xr:uid="{00000000-0005-0000-0000-0000BD580000}"/>
    <cellStyle name="Hyperlink 5 21" xfId="38664" hidden="1" xr:uid="{00000000-0005-0000-0000-000002590000}"/>
    <cellStyle name="Hyperlink 5 21" xfId="41305" hidden="1" xr:uid="{00000000-0005-0000-0000-00000E590000}"/>
    <cellStyle name="Hyperlink 5 21" xfId="41658" hidden="1" xr:uid="{00000000-0005-0000-0000-00000F590000}"/>
    <cellStyle name="Hyperlink 5 21" xfId="28873" hidden="1" xr:uid="{00000000-0005-0000-0000-0000DE580000}"/>
    <cellStyle name="Hyperlink 5 21" xfId="33063" hidden="1" xr:uid="{00000000-0005-0000-0000-0000F1580000}"/>
    <cellStyle name="Hyperlink 5 21" xfId="35491" hidden="1" xr:uid="{00000000-0005-0000-0000-0000F2580000}"/>
    <cellStyle name="Hyperlink 5 21" xfId="18557" hidden="1" xr:uid="{00000000-0005-0000-0000-0000A3580000}"/>
    <cellStyle name="Hyperlink 5 21" xfId="19185" hidden="1" xr:uid="{00000000-0005-0000-0000-0000A4580000}"/>
    <cellStyle name="Hyperlink 5 21" xfId="33212" hidden="1" xr:uid="{00000000-0005-0000-0000-0000E8580000}"/>
    <cellStyle name="Hyperlink 5 21" xfId="24130" hidden="1" xr:uid="{00000000-0005-0000-0000-0000BA580000}"/>
    <cellStyle name="Hyperlink 5 21" xfId="19992" hidden="1" xr:uid="{00000000-0005-0000-0000-0000A7580000}"/>
    <cellStyle name="Hyperlink 5 21" xfId="18224" hidden="1" xr:uid="{00000000-0005-0000-0000-00009F580000}"/>
    <cellStyle name="Hyperlink 5 21" xfId="23835" hidden="1" xr:uid="{00000000-0005-0000-0000-0000B8580000}"/>
    <cellStyle name="Hyperlink 5 21" xfId="18077" hidden="1" xr:uid="{00000000-0005-0000-0000-0000AA580000}"/>
    <cellStyle name="Hyperlink 5 21" xfId="20513" hidden="1" xr:uid="{00000000-0005-0000-0000-0000AB580000}"/>
    <cellStyle name="Hyperlink 5 21" xfId="35133" hidden="1" xr:uid="{00000000-0005-0000-0000-0000F8580000}"/>
    <cellStyle name="Hyperlink 5 21" xfId="30423" hidden="1" xr:uid="{00000000-0005-0000-0000-0000DC580000}"/>
    <cellStyle name="Hyperlink 5 21" xfId="21319" hidden="1" xr:uid="{00000000-0005-0000-0000-0000AE580000}"/>
    <cellStyle name="Hyperlink 5 21" xfId="26478" hidden="1" xr:uid="{00000000-0005-0000-0000-0000C6580000}"/>
    <cellStyle name="Hyperlink 5 21" xfId="30419" hidden="1" xr:uid="{00000000-0005-0000-0000-0000DA580000}"/>
    <cellStyle name="Hyperlink 5 21" xfId="20155" hidden="1" xr:uid="{00000000-0005-0000-0000-0000B1580000}"/>
    <cellStyle name="Hyperlink 5 21" xfId="21917" hidden="1" xr:uid="{00000000-0005-0000-0000-0000B2580000}"/>
    <cellStyle name="Hyperlink 5 21" xfId="29965" hidden="1" xr:uid="{00000000-0005-0000-0000-0000D8580000}"/>
    <cellStyle name="Hyperlink 5 21" xfId="24431" hidden="1" xr:uid="{00000000-0005-0000-0000-0000BC580000}"/>
    <cellStyle name="Hyperlink 5 21" xfId="27702" hidden="1" xr:uid="{00000000-0005-0000-0000-0000D0580000}"/>
    <cellStyle name="Hyperlink 5 21" xfId="20966" hidden="1" xr:uid="{00000000-0005-0000-0000-0000AD580000}"/>
    <cellStyle name="Hyperlink 5 21" xfId="33659" hidden="1" xr:uid="{00000000-0005-0000-0000-0000E7580000}"/>
    <cellStyle name="Hyperlink 5 21" xfId="33206" hidden="1" xr:uid="{00000000-0005-0000-0000-0000E6580000}"/>
    <cellStyle name="Hyperlink 5 21" xfId="41309" xr:uid="{00000000-0005-0000-0000-000010590000}"/>
    <cellStyle name="Hyperlink 5 22" xfId="36689" hidden="1" xr:uid="{00000000-0005-0000-0000-00006B590000}"/>
    <cellStyle name="Hyperlink 5 22" xfId="36183" hidden="1" xr:uid="{00000000-0005-0000-0000-00006A590000}"/>
    <cellStyle name="Hyperlink 5 22" xfId="34627" hidden="1" xr:uid="{00000000-0005-0000-0000-000061590000}"/>
    <cellStyle name="Hyperlink 5 22" xfId="24016" hidden="1" xr:uid="{00000000-0005-0000-0000-00002F590000}"/>
    <cellStyle name="Hyperlink 5 22" xfId="40223" hidden="1" xr:uid="{00000000-0005-0000-0000-00007A590000}"/>
    <cellStyle name="Hyperlink 5 22" xfId="40074" hidden="1" xr:uid="{00000000-0005-0000-0000-00007B590000}"/>
    <cellStyle name="Hyperlink 5 22" xfId="30578" hidden="1" xr:uid="{00000000-0005-0000-0000-00004D590000}"/>
    <cellStyle name="Hyperlink 5 22" xfId="25524" hidden="1" xr:uid="{00000000-0005-0000-0000-000038590000}"/>
    <cellStyle name="Hyperlink 5 22" xfId="40659" hidden="1" xr:uid="{00000000-0005-0000-0000-00007E590000}"/>
    <cellStyle name="Hyperlink 5 22" xfId="40502" hidden="1" xr:uid="{00000000-0005-0000-0000-00007F590000}"/>
    <cellStyle name="Hyperlink 5 22" xfId="25245" hidden="1" xr:uid="{00000000-0005-0000-0000-000033590000}"/>
    <cellStyle name="Hyperlink 5 22" xfId="37709" hidden="1" xr:uid="{00000000-0005-0000-0000-000070590000}"/>
    <cellStyle name="Hyperlink 5 22" xfId="37588" hidden="1" xr:uid="{00000000-0005-0000-0000-000071590000}"/>
    <cellStyle name="Hyperlink 5 22" xfId="24137" hidden="1" xr:uid="{00000000-0005-0000-0000-00002E590000}"/>
    <cellStyle name="Hyperlink 5 22" xfId="33545" hidden="1" xr:uid="{00000000-0005-0000-0000-00005C590000}"/>
    <cellStyle name="Hyperlink 5 22" xfId="38672" hidden="1" xr:uid="{00000000-0005-0000-0000-000074590000}"/>
    <cellStyle name="Hyperlink 5 22" xfId="36383" hidden="1" xr:uid="{00000000-0005-0000-0000-00006C590000}"/>
    <cellStyle name="Hyperlink 5 22" xfId="31899" hidden="1" xr:uid="{00000000-0005-0000-0000-000057590000}"/>
    <cellStyle name="Hyperlink 5 22" xfId="39417" hidden="1" xr:uid="{00000000-0005-0000-0000-000077590000}"/>
    <cellStyle name="Hyperlink 5 22" xfId="39195" hidden="1" xr:uid="{00000000-0005-0000-0000-000078590000}"/>
    <cellStyle name="Hyperlink 5 22" xfId="30857" hidden="1" xr:uid="{00000000-0005-0000-0000-000052590000}"/>
    <cellStyle name="Hyperlink 5 22" xfId="26566" hidden="1" xr:uid="{00000000-0005-0000-0000-00003D590000}"/>
    <cellStyle name="Hyperlink 5 22" xfId="30429" hidden="1" xr:uid="{00000000-0005-0000-0000-00004E590000}"/>
    <cellStyle name="Hyperlink 5 22" xfId="38821" hidden="1" xr:uid="{00000000-0005-0000-0000-000073590000}"/>
    <cellStyle name="Hyperlink 5 22" xfId="41665" hidden="1" xr:uid="{00000000-0005-0000-0000-000083590000}"/>
    <cellStyle name="Hyperlink 5 22" xfId="41315" hidden="1" xr:uid="{00000000-0005-0000-0000-000082590000}"/>
    <cellStyle name="Hyperlink 5 22" xfId="19798" hidden="1" xr:uid="{00000000-0005-0000-0000-000019590000}"/>
    <cellStyle name="Hyperlink 5 22" xfId="26765" hidden="1" xr:uid="{00000000-0005-0000-0000-00003F590000}"/>
    <cellStyle name="Hyperlink 5 22" xfId="27046" hidden="1" xr:uid="{00000000-0005-0000-0000-00003E590000}"/>
    <cellStyle name="Hyperlink 5 22" xfId="25446" hidden="1" xr:uid="{00000000-0005-0000-0000-000035590000}"/>
    <cellStyle name="Hyperlink 5 22" xfId="29176" hidden="1" xr:uid="{00000000-0005-0000-0000-000046590000}"/>
    <cellStyle name="Hyperlink 5 22" xfId="18992" hidden="1" xr:uid="{00000000-0005-0000-0000-000016590000}"/>
    <cellStyle name="Hyperlink 5 22" xfId="27937" hidden="1" xr:uid="{00000000-0005-0000-0000-000044590000}"/>
    <cellStyle name="Hyperlink 5 22" xfId="28058" hidden="1" xr:uid="{00000000-0005-0000-0000-000043590000}"/>
    <cellStyle name="Hyperlink 5 22" xfId="41464" hidden="1" xr:uid="{00000000-0005-0000-0000-000081590000}"/>
    <cellStyle name="Hyperlink 5 22" xfId="18688" hidden="1" xr:uid="{00000000-0005-0000-0000-000014590000}"/>
    <cellStyle name="Hyperlink 5 22" xfId="21711" hidden="1" xr:uid="{00000000-0005-0000-0000-000024590000}"/>
    <cellStyle name="Hyperlink 5 22" xfId="29349" hidden="1" xr:uid="{00000000-0005-0000-0000-000049590000}"/>
    <cellStyle name="Hyperlink 5 22" xfId="29470" hidden="1" xr:uid="{00000000-0005-0000-0000-000048590000}"/>
    <cellStyle name="Hyperlink 5 22" xfId="39115" hidden="1" xr:uid="{00000000-0005-0000-0000-000075590000}"/>
    <cellStyle name="Hyperlink 5 22" xfId="29973" hidden="1" xr:uid="{00000000-0005-0000-0000-00004C590000}"/>
    <cellStyle name="Hyperlink 5 22" xfId="29550" hidden="1" xr:uid="{00000000-0005-0000-0000-00004B590000}"/>
    <cellStyle name="Hyperlink 5 22" xfId="27708" hidden="1" xr:uid="{00000000-0005-0000-0000-000042590000}"/>
    <cellStyle name="Hyperlink 5 22" xfId="31215" hidden="1" xr:uid="{00000000-0005-0000-0000-000053590000}"/>
    <cellStyle name="Hyperlink 5 22" xfId="37904" hidden="1" xr:uid="{00000000-0005-0000-0000-000072590000}"/>
    <cellStyle name="Hyperlink 5 22" xfId="31014" hidden="1" xr:uid="{00000000-0005-0000-0000-000051590000}"/>
    <cellStyle name="Hyperlink 5 22" xfId="30658" hidden="1" xr:uid="{00000000-0005-0000-0000-000050590000}"/>
    <cellStyle name="Hyperlink 5 22" xfId="29027" hidden="1" xr:uid="{00000000-0005-0000-0000-000047590000}"/>
    <cellStyle name="Hyperlink 5 22" xfId="32216" hidden="1" xr:uid="{00000000-0005-0000-0000-000058590000}"/>
    <cellStyle name="Hyperlink 5 22" xfId="37359" hidden="1" xr:uid="{00000000-0005-0000-0000-00006F590000}"/>
    <cellStyle name="Hyperlink 5 22" xfId="32020" hidden="1" xr:uid="{00000000-0005-0000-0000-000056590000}"/>
    <cellStyle name="Hyperlink 5 22" xfId="31670" hidden="1" xr:uid="{00000000-0005-0000-0000-000055590000}"/>
    <cellStyle name="Hyperlink 5 22" xfId="18567" hidden="1" xr:uid="{00000000-0005-0000-0000-000015590000}"/>
    <cellStyle name="Hyperlink 5 22" xfId="36903" hidden="1" xr:uid="{00000000-0005-0000-0000-00006D590000}"/>
    <cellStyle name="Hyperlink 5 22" xfId="40303" hidden="1" xr:uid="{00000000-0005-0000-0000-00007D590000}"/>
    <cellStyle name="Hyperlink 5 22" xfId="33666" hidden="1" xr:uid="{00000000-0005-0000-0000-00005B590000}"/>
    <cellStyle name="Hyperlink 5 22" xfId="33222" hidden="1" xr:uid="{00000000-0005-0000-0000-00005A590000}"/>
    <cellStyle name="Hyperlink 5 22" xfId="21205" hidden="1" xr:uid="{00000000-0005-0000-0000-000023590000}"/>
    <cellStyle name="Hyperlink 5 22" xfId="33748" hidden="1" xr:uid="{00000000-0005-0000-0000-00005E590000}"/>
    <cellStyle name="Hyperlink 5 22" xfId="33970" hidden="1" xr:uid="{00000000-0005-0000-0000-00005D590000}"/>
    <cellStyle name="Hyperlink 5 22" xfId="31819" hidden="1" xr:uid="{00000000-0005-0000-0000-000054590000}"/>
    <cellStyle name="Hyperlink 5 22" xfId="35141" hidden="1" xr:uid="{00000000-0005-0000-0000-000065590000}"/>
    <cellStyle name="Hyperlink 5 22" xfId="21125" hidden="1" xr:uid="{00000000-0005-0000-0000-000020590000}"/>
    <cellStyle name="Hyperlink 5 22" xfId="34856" hidden="1" xr:uid="{00000000-0005-0000-0000-000063590000}"/>
    <cellStyle name="Hyperlink 5 22" xfId="34977" hidden="1" xr:uid="{00000000-0005-0000-0000-000062590000}"/>
    <cellStyle name="Hyperlink 5 22" xfId="33371" hidden="1" xr:uid="{00000000-0005-0000-0000-000059590000}"/>
    <cellStyle name="Hyperlink 5 22" xfId="22530" hidden="1" xr:uid="{00000000-0005-0000-0000-000027590000}"/>
    <cellStyle name="Hyperlink 5 22" xfId="20320" hidden="1" xr:uid="{00000000-0005-0000-0000-00001D590000}"/>
    <cellStyle name="Hyperlink 5 22" xfId="35954" hidden="1" xr:uid="{00000000-0005-0000-0000-000068590000}"/>
    <cellStyle name="Hyperlink 5 22" xfId="36103" hidden="1" xr:uid="{00000000-0005-0000-0000-000067590000}"/>
    <cellStyle name="Hyperlink 5 22" xfId="37508" hidden="1" xr:uid="{00000000-0005-0000-0000-00006E590000}"/>
    <cellStyle name="Hyperlink 5 22" xfId="26687" hidden="1" xr:uid="{00000000-0005-0000-0000-00003C590000}"/>
    <cellStyle name="Hyperlink 5 22" xfId="19649" hidden="1" xr:uid="{00000000-0005-0000-0000-00001A590000}"/>
    <cellStyle name="Hyperlink 5 22" xfId="22610" hidden="1" xr:uid="{00000000-0005-0000-0000-00002A590000}"/>
    <cellStyle name="Hyperlink 5 22" xfId="22731" hidden="1" xr:uid="{00000000-0005-0000-0000-000029590000}"/>
    <cellStyle name="Hyperlink 5 22" xfId="40424" hidden="1" xr:uid="{00000000-0005-0000-0000-00007C590000}"/>
    <cellStyle name="Hyperlink 5 22" xfId="23694" hidden="1" xr:uid="{00000000-0005-0000-0000-00002D590000}"/>
    <cellStyle name="Hyperlink 5 22" xfId="23843" hidden="1" xr:uid="{00000000-0005-0000-0000-00002C590000}"/>
    <cellStyle name="Hyperlink 5 22" xfId="35499" hidden="1" xr:uid="{00000000-0005-0000-0000-000066590000}"/>
    <cellStyle name="Hyperlink 5 22" xfId="25096" hidden="1" xr:uid="{00000000-0005-0000-0000-000034590000}"/>
    <cellStyle name="Hyperlink 5 22" xfId="39618" hidden="1" xr:uid="{00000000-0005-0000-0000-000079590000}"/>
    <cellStyle name="Hyperlink 5 22" xfId="24640" hidden="1" xr:uid="{00000000-0005-0000-0000-000032590000}"/>
    <cellStyle name="Hyperlink 5 22" xfId="24217" hidden="1" xr:uid="{00000000-0005-0000-0000-000031590000}"/>
    <cellStyle name="Hyperlink 5 22" xfId="22381" hidden="1" xr:uid="{00000000-0005-0000-0000-000028590000}"/>
    <cellStyle name="Hyperlink 5 22" xfId="40860" hidden="1" xr:uid="{00000000-0005-0000-0000-000080590000}"/>
    <cellStyle name="Hyperlink 5 22" xfId="38994" hidden="1" xr:uid="{00000000-0005-0000-0000-000076590000}"/>
    <cellStyle name="Hyperlink 5 22" xfId="25681" hidden="1" xr:uid="{00000000-0005-0000-0000-000037590000}"/>
    <cellStyle name="Hyperlink 5 22" xfId="25325" hidden="1" xr:uid="{00000000-0005-0000-0000-000036590000}"/>
    <cellStyle name="Hyperlink 5 22" xfId="19878" hidden="1" xr:uid="{00000000-0005-0000-0000-00001C590000}"/>
    <cellStyle name="Hyperlink 5 22" xfId="26486" hidden="1" xr:uid="{00000000-0005-0000-0000-00003A590000}"/>
    <cellStyle name="Hyperlink 5 22" xfId="25882" hidden="1" xr:uid="{00000000-0005-0000-0000-000039590000}"/>
    <cellStyle name="Hyperlink 5 22" xfId="24439" hidden="1" xr:uid="{00000000-0005-0000-0000-000030590000}"/>
    <cellStyle name="Hyperlink 5 22" xfId="27857" hidden="1" xr:uid="{00000000-0005-0000-0000-000041590000}"/>
    <cellStyle name="Hyperlink 5 22" xfId="18770" hidden="1" xr:uid="{00000000-0005-0000-0000-000017590000}"/>
    <cellStyle name="Hyperlink 5 22" xfId="19193" hidden="1" xr:uid="{00000000-0005-0000-0000-000018590000}"/>
    <cellStyle name="Hyperlink 5 22" xfId="34171" hidden="1" xr:uid="{00000000-0005-0000-0000-00005F590000}"/>
    <cellStyle name="Hyperlink 5 22" xfId="29772" hidden="1" xr:uid="{00000000-0005-0000-0000-00004A590000}"/>
    <cellStyle name="Hyperlink 5 22" xfId="19999" hidden="1" xr:uid="{00000000-0005-0000-0000-00001B590000}"/>
    <cellStyle name="Hyperlink 5 22" xfId="18242" hidden="1" xr:uid="{00000000-0005-0000-0000-000013590000}"/>
    <cellStyle name="Hyperlink 5 22" xfId="28259" hidden="1" xr:uid="{00000000-0005-0000-0000-000045590000}"/>
    <cellStyle name="Hyperlink 5 22" xfId="20163" hidden="1" xr:uid="{00000000-0005-0000-0000-00001E590000}"/>
    <cellStyle name="Hyperlink 5 22" xfId="20521" hidden="1" xr:uid="{00000000-0005-0000-0000-00001F590000}"/>
    <cellStyle name="Hyperlink 5 22" xfId="27252" hidden="1" xr:uid="{00000000-0005-0000-0000-000040590000}"/>
    <cellStyle name="Hyperlink 5 22" xfId="22926" hidden="1" xr:uid="{00000000-0005-0000-0000-00002B590000}"/>
    <cellStyle name="Hyperlink 5 22" xfId="21326" hidden="1" xr:uid="{00000000-0005-0000-0000-000022590000}"/>
    <cellStyle name="Hyperlink 5 22" xfId="26337" hidden="1" xr:uid="{00000000-0005-0000-0000-00003B590000}"/>
    <cellStyle name="Hyperlink 5 22" xfId="36304" hidden="1" xr:uid="{00000000-0005-0000-0000-000069590000}"/>
    <cellStyle name="Hyperlink 5 22" xfId="21405" hidden="1" xr:uid="{00000000-0005-0000-0000-000025590000}"/>
    <cellStyle name="Hyperlink 5 22" xfId="21925" hidden="1" xr:uid="{00000000-0005-0000-0000-000026590000}"/>
    <cellStyle name="Hyperlink 5 22" xfId="35298" hidden="1" xr:uid="{00000000-0005-0000-0000-000064590000}"/>
    <cellStyle name="Hyperlink 5 22" xfId="30779" hidden="1" xr:uid="{00000000-0005-0000-0000-00004F590000}"/>
    <cellStyle name="Hyperlink 5 22" xfId="34776" hidden="1" xr:uid="{00000000-0005-0000-0000-000060590000}"/>
    <cellStyle name="Hyperlink 5 22" xfId="20976" hidden="1" xr:uid="{00000000-0005-0000-0000-000021590000}"/>
    <cellStyle name="Hyperlink 5 22" xfId="17080" hidden="1" xr:uid="{00000000-0005-0000-0000-000011590000}"/>
    <cellStyle name="Hyperlink 5 22" xfId="18391" hidden="1" xr:uid="{00000000-0005-0000-0000-000012590000}"/>
    <cellStyle name="Hyperlink 5 22" xfId="41544" xr:uid="{00000000-0005-0000-0000-000084590000}"/>
    <cellStyle name="Hyperlink 5 23" xfId="36694" hidden="1" xr:uid="{00000000-0005-0000-0000-0000DF590000}"/>
    <cellStyle name="Hyperlink 5 23" xfId="35810" hidden="1" xr:uid="{00000000-0005-0000-0000-0000DE590000}"/>
    <cellStyle name="Hyperlink 5 23" xfId="34473" hidden="1" xr:uid="{00000000-0005-0000-0000-0000D5590000}"/>
    <cellStyle name="Hyperlink 5 23" xfId="23546" hidden="1" xr:uid="{00000000-0005-0000-0000-0000A3590000}"/>
    <cellStyle name="Hyperlink 5 23" xfId="40228" hidden="1" xr:uid="{00000000-0005-0000-0000-0000EE590000}"/>
    <cellStyle name="Hyperlink 5 23" xfId="39920" hidden="1" xr:uid="{00000000-0005-0000-0000-0000EF590000}"/>
    <cellStyle name="Hyperlink 5 23" xfId="30583" hidden="1" xr:uid="{00000000-0005-0000-0000-0000C1590000}"/>
    <cellStyle name="Hyperlink 5 23" xfId="23439" hidden="1" xr:uid="{00000000-0005-0000-0000-0000AC590000}"/>
    <cellStyle name="Hyperlink 5 23" xfId="40664" hidden="1" xr:uid="{00000000-0005-0000-0000-0000F2590000}"/>
    <cellStyle name="Hyperlink 5 23" xfId="38417" hidden="1" xr:uid="{00000000-0005-0000-0000-0000F3590000}"/>
    <cellStyle name="Hyperlink 5 23" xfId="25250" hidden="1" xr:uid="{00000000-0005-0000-0000-0000A7590000}"/>
    <cellStyle name="Hyperlink 5 23" xfId="37713" hidden="1" xr:uid="{00000000-0005-0000-0000-0000E4590000}"/>
    <cellStyle name="Hyperlink 5 23" xfId="37215" hidden="1" xr:uid="{00000000-0005-0000-0000-0000E5590000}"/>
    <cellStyle name="Hyperlink 5 23" xfId="24141" hidden="1" xr:uid="{00000000-0005-0000-0000-0000A2590000}"/>
    <cellStyle name="Hyperlink 5 23" xfId="33069" hidden="1" xr:uid="{00000000-0005-0000-0000-0000D0590000}"/>
    <cellStyle name="Hyperlink 5 23" xfId="38204" hidden="1" xr:uid="{00000000-0005-0000-0000-0000E8590000}"/>
    <cellStyle name="Hyperlink 5 23" xfId="32943" hidden="1" xr:uid="{00000000-0005-0000-0000-0000E0590000}"/>
    <cellStyle name="Hyperlink 5 23" xfId="31526" hidden="1" xr:uid="{00000000-0005-0000-0000-0000CB590000}"/>
    <cellStyle name="Hyperlink 5 23" xfId="39422" hidden="1" xr:uid="{00000000-0005-0000-0000-0000EB590000}"/>
    <cellStyle name="Hyperlink 5 23" xfId="38402" hidden="1" xr:uid="{00000000-0005-0000-0000-0000EC590000}"/>
    <cellStyle name="Hyperlink 5 23" xfId="28772" hidden="1" xr:uid="{00000000-0005-0000-0000-0000C6590000}"/>
    <cellStyle name="Hyperlink 5 23" xfId="26193" hidden="1" xr:uid="{00000000-0005-0000-0000-0000B1590000}"/>
    <cellStyle name="Hyperlink 5 23" xfId="30275" hidden="1" xr:uid="{00000000-0005-0000-0000-0000C2590000}"/>
    <cellStyle name="Hyperlink 5 23" xfId="38826" hidden="1" xr:uid="{00000000-0005-0000-0000-0000E7590000}"/>
    <cellStyle name="Hyperlink 5 23" xfId="41669" hidden="1" xr:uid="{00000000-0005-0000-0000-0000F7590000}"/>
    <cellStyle name="Hyperlink 5 23" xfId="41161" hidden="1" xr:uid="{00000000-0005-0000-0000-0000F6590000}"/>
    <cellStyle name="Hyperlink 5 23" xfId="19803" hidden="1" xr:uid="{00000000-0005-0000-0000-00008D590000}"/>
    <cellStyle name="Hyperlink 5 23" xfId="17844" hidden="1" xr:uid="{00000000-0005-0000-0000-0000B3590000}"/>
    <cellStyle name="Hyperlink 5 23" xfId="27051" hidden="1" xr:uid="{00000000-0005-0000-0000-0000B2590000}"/>
    <cellStyle name="Hyperlink 5 23" xfId="25450" hidden="1" xr:uid="{00000000-0005-0000-0000-0000A9590000}"/>
    <cellStyle name="Hyperlink 5 23" xfId="29181" hidden="1" xr:uid="{00000000-0005-0000-0000-0000BA590000}"/>
    <cellStyle name="Hyperlink 5 23" xfId="18997" hidden="1" xr:uid="{00000000-0005-0000-0000-00008A590000}"/>
    <cellStyle name="Hyperlink 5 23" xfId="27564" hidden="1" xr:uid="{00000000-0005-0000-0000-0000B8590000}"/>
    <cellStyle name="Hyperlink 5 23" xfId="28062" hidden="1" xr:uid="{00000000-0005-0000-0000-0000B7590000}"/>
    <cellStyle name="Hyperlink 5 23" xfId="41469" hidden="1" xr:uid="{00000000-0005-0000-0000-0000F5590000}"/>
    <cellStyle name="Hyperlink 5 23" xfId="18692" hidden="1" xr:uid="{00000000-0005-0000-0000-000088590000}"/>
    <cellStyle name="Hyperlink 5 23" xfId="21716" hidden="1" xr:uid="{00000000-0005-0000-0000-000098590000}"/>
    <cellStyle name="Hyperlink 5 23" xfId="28879" hidden="1" xr:uid="{00000000-0005-0000-0000-0000BD590000}"/>
    <cellStyle name="Hyperlink 5 23" xfId="29474" hidden="1" xr:uid="{00000000-0005-0000-0000-0000BC590000}"/>
    <cellStyle name="Hyperlink 5 23" xfId="39119" hidden="1" xr:uid="{00000000-0005-0000-0000-0000E9590000}"/>
    <cellStyle name="Hyperlink 5 23" xfId="29978" hidden="1" xr:uid="{00000000-0005-0000-0000-0000C0590000}"/>
    <cellStyle name="Hyperlink 5 23" xfId="28757" hidden="1" xr:uid="{00000000-0005-0000-0000-0000BF590000}"/>
    <cellStyle name="Hyperlink 5 23" xfId="27554" hidden="1" xr:uid="{00000000-0005-0000-0000-0000B6590000}"/>
    <cellStyle name="Hyperlink 5 23" xfId="31220" hidden="1" xr:uid="{00000000-0005-0000-0000-0000C7590000}"/>
    <cellStyle name="Hyperlink 5 23" xfId="37909" hidden="1" xr:uid="{00000000-0005-0000-0000-0000E6590000}"/>
    <cellStyle name="Hyperlink 5 23" xfId="31019" hidden="1" xr:uid="{00000000-0005-0000-0000-0000C5590000}"/>
    <cellStyle name="Hyperlink 5 23" xfId="30285" hidden="1" xr:uid="{00000000-0005-0000-0000-0000C4590000}"/>
    <cellStyle name="Hyperlink 5 23" xfId="28559" hidden="1" xr:uid="{00000000-0005-0000-0000-0000BB590000}"/>
    <cellStyle name="Hyperlink 5 23" xfId="32221" hidden="1" xr:uid="{00000000-0005-0000-0000-0000CC590000}"/>
    <cellStyle name="Hyperlink 5 23" xfId="37205" hidden="1" xr:uid="{00000000-0005-0000-0000-0000E3590000}"/>
    <cellStyle name="Hyperlink 5 23" xfId="32024" hidden="1" xr:uid="{00000000-0005-0000-0000-0000CA590000}"/>
    <cellStyle name="Hyperlink 5 23" xfId="31516" hidden="1" xr:uid="{00000000-0005-0000-0000-0000C9590000}"/>
    <cellStyle name="Hyperlink 5 23" xfId="18083" hidden="1" xr:uid="{00000000-0005-0000-0000-000089590000}"/>
    <cellStyle name="Hyperlink 5 23" xfId="36908" hidden="1" xr:uid="{00000000-0005-0000-0000-0000E1590000}"/>
    <cellStyle name="Hyperlink 5 23" xfId="39930" hidden="1" xr:uid="{00000000-0005-0000-0000-0000F1590000}"/>
    <cellStyle name="Hyperlink 5 23" xfId="33670" hidden="1" xr:uid="{00000000-0005-0000-0000-0000CF590000}"/>
    <cellStyle name="Hyperlink 5 23" xfId="32517" hidden="1" xr:uid="{00000000-0005-0000-0000-0000CE590000}"/>
    <cellStyle name="Hyperlink 5 23" xfId="20832" hidden="1" xr:uid="{00000000-0005-0000-0000-000097590000}"/>
    <cellStyle name="Hyperlink 5 23" xfId="32715" hidden="1" xr:uid="{00000000-0005-0000-0000-0000D2590000}"/>
    <cellStyle name="Hyperlink 5 23" xfId="33975" hidden="1" xr:uid="{00000000-0005-0000-0000-0000D1590000}"/>
    <cellStyle name="Hyperlink 5 23" xfId="31824" hidden="1" xr:uid="{00000000-0005-0000-0000-0000C8590000}"/>
    <cellStyle name="Hyperlink 5 23" xfId="32962" hidden="1" xr:uid="{00000000-0005-0000-0000-0000D9590000}"/>
    <cellStyle name="Hyperlink 5 23" xfId="21130" hidden="1" xr:uid="{00000000-0005-0000-0000-000094590000}"/>
    <cellStyle name="Hyperlink 5 23" xfId="34483" hidden="1" xr:uid="{00000000-0005-0000-0000-0000D7590000}"/>
    <cellStyle name="Hyperlink 5 23" xfId="34981" hidden="1" xr:uid="{00000000-0005-0000-0000-0000D6590000}"/>
    <cellStyle name="Hyperlink 5 23" xfId="33376" hidden="1" xr:uid="{00000000-0005-0000-0000-0000CD590000}"/>
    <cellStyle name="Hyperlink 5 23" xfId="22535" hidden="1" xr:uid="{00000000-0005-0000-0000-00009B590000}"/>
    <cellStyle name="Hyperlink 5 23" xfId="20325" hidden="1" xr:uid="{00000000-0005-0000-0000-000091590000}"/>
    <cellStyle name="Hyperlink 5 23" xfId="35800" hidden="1" xr:uid="{00000000-0005-0000-0000-0000DC590000}"/>
    <cellStyle name="Hyperlink 5 23" xfId="36108" hidden="1" xr:uid="{00000000-0005-0000-0000-0000DB590000}"/>
    <cellStyle name="Hyperlink 5 23" xfId="37513" hidden="1" xr:uid="{00000000-0005-0000-0000-0000E2590000}"/>
    <cellStyle name="Hyperlink 5 23" xfId="26691" hidden="1" xr:uid="{00000000-0005-0000-0000-0000B0590000}"/>
    <cellStyle name="Hyperlink 5 23" xfId="19495" hidden="1" xr:uid="{00000000-0005-0000-0000-00008E590000}"/>
    <cellStyle name="Hyperlink 5 23" xfId="22237" hidden="1" xr:uid="{00000000-0005-0000-0000-00009E590000}"/>
    <cellStyle name="Hyperlink 5 23" xfId="22735" hidden="1" xr:uid="{00000000-0005-0000-0000-00009D590000}"/>
    <cellStyle name="Hyperlink 5 23" xfId="40428" hidden="1" xr:uid="{00000000-0005-0000-0000-0000F0590000}"/>
    <cellStyle name="Hyperlink 5 23" xfId="23226" hidden="1" xr:uid="{00000000-0005-0000-0000-0000A1590000}"/>
    <cellStyle name="Hyperlink 5 23" xfId="23848" hidden="1" xr:uid="{00000000-0005-0000-0000-0000A0590000}"/>
    <cellStyle name="Hyperlink 5 23" xfId="35504" hidden="1" xr:uid="{00000000-0005-0000-0000-0000DA590000}"/>
    <cellStyle name="Hyperlink 5 23" xfId="24942" hidden="1" xr:uid="{00000000-0005-0000-0000-0000A8590000}"/>
    <cellStyle name="Hyperlink 5 23" xfId="39623" hidden="1" xr:uid="{00000000-0005-0000-0000-0000ED590000}"/>
    <cellStyle name="Hyperlink 5 23" xfId="24645" hidden="1" xr:uid="{00000000-0005-0000-0000-0000A6590000}"/>
    <cellStyle name="Hyperlink 5 23" xfId="23424" hidden="1" xr:uid="{00000000-0005-0000-0000-0000A5590000}"/>
    <cellStyle name="Hyperlink 5 23" xfId="22227" hidden="1" xr:uid="{00000000-0005-0000-0000-00009C590000}"/>
    <cellStyle name="Hyperlink 5 23" xfId="40865" hidden="1" xr:uid="{00000000-0005-0000-0000-0000F4590000}"/>
    <cellStyle name="Hyperlink 5 23" xfId="38524" hidden="1" xr:uid="{00000000-0005-0000-0000-0000EA590000}"/>
    <cellStyle name="Hyperlink 5 23" xfId="25686" hidden="1" xr:uid="{00000000-0005-0000-0000-0000AB590000}"/>
    <cellStyle name="Hyperlink 5 23" xfId="24952" hidden="1" xr:uid="{00000000-0005-0000-0000-0000AA590000}"/>
    <cellStyle name="Hyperlink 5 23" xfId="19505" hidden="1" xr:uid="{00000000-0005-0000-0000-000090590000}"/>
    <cellStyle name="Hyperlink 5 23" xfId="26491" hidden="1" xr:uid="{00000000-0005-0000-0000-0000AE590000}"/>
    <cellStyle name="Hyperlink 5 23" xfId="25887" hidden="1" xr:uid="{00000000-0005-0000-0000-0000AD590000}"/>
    <cellStyle name="Hyperlink 5 23" xfId="24444" hidden="1" xr:uid="{00000000-0005-0000-0000-0000A4590000}"/>
    <cellStyle name="Hyperlink 5 23" xfId="27862" hidden="1" xr:uid="{00000000-0005-0000-0000-0000B5590000}"/>
    <cellStyle name="Hyperlink 5 23" xfId="17596" hidden="1" xr:uid="{00000000-0005-0000-0000-00008B590000}"/>
    <cellStyle name="Hyperlink 5 23" xfId="19198" hidden="1" xr:uid="{00000000-0005-0000-0000-00008C590000}"/>
    <cellStyle name="Hyperlink 5 23" xfId="34176" hidden="1" xr:uid="{00000000-0005-0000-0000-0000D3590000}"/>
    <cellStyle name="Hyperlink 5 23" xfId="29777" hidden="1" xr:uid="{00000000-0005-0000-0000-0000BE590000}"/>
    <cellStyle name="Hyperlink 5 23" xfId="20003" hidden="1" xr:uid="{00000000-0005-0000-0000-00008F590000}"/>
    <cellStyle name="Hyperlink 5 23" xfId="17398" hidden="1" xr:uid="{00000000-0005-0000-0000-000087590000}"/>
    <cellStyle name="Hyperlink 5 23" xfId="28264" hidden="1" xr:uid="{00000000-0005-0000-0000-0000B9590000}"/>
    <cellStyle name="Hyperlink 5 23" xfId="17976" hidden="1" xr:uid="{00000000-0005-0000-0000-000092590000}"/>
    <cellStyle name="Hyperlink 5 23" xfId="20526" hidden="1" xr:uid="{00000000-0005-0000-0000-000093590000}"/>
    <cellStyle name="Hyperlink 5 23" xfId="27257" hidden="1" xr:uid="{00000000-0005-0000-0000-0000B4590000}"/>
    <cellStyle name="Hyperlink 5 23" xfId="22931" hidden="1" xr:uid="{00000000-0005-0000-0000-00009F590000}"/>
    <cellStyle name="Hyperlink 5 23" xfId="21330" hidden="1" xr:uid="{00000000-0005-0000-0000-000096590000}"/>
    <cellStyle name="Hyperlink 5 23" xfId="26183" hidden="1" xr:uid="{00000000-0005-0000-0000-0000AF590000}"/>
    <cellStyle name="Hyperlink 5 23" xfId="36308" hidden="1" xr:uid="{00000000-0005-0000-0000-0000DD590000}"/>
    <cellStyle name="Hyperlink 5 23" xfId="17824" hidden="1" xr:uid="{00000000-0005-0000-0000-000099590000}"/>
    <cellStyle name="Hyperlink 5 23" xfId="21930" hidden="1" xr:uid="{00000000-0005-0000-0000-00009A590000}"/>
    <cellStyle name="Hyperlink 5 23" xfId="35303" hidden="1" xr:uid="{00000000-0005-0000-0000-0000D8590000}"/>
    <cellStyle name="Hyperlink 5 23" xfId="30783" hidden="1" xr:uid="{00000000-0005-0000-0000-0000C3590000}"/>
    <cellStyle name="Hyperlink 5 23" xfId="34781" hidden="1" xr:uid="{00000000-0005-0000-0000-0000D4590000}"/>
    <cellStyle name="Hyperlink 5 23" xfId="20822" hidden="1" xr:uid="{00000000-0005-0000-0000-000095590000}"/>
    <cellStyle name="Hyperlink 5 23" xfId="17085" hidden="1" xr:uid="{00000000-0005-0000-0000-000085590000}"/>
    <cellStyle name="Hyperlink 5 23" xfId="18396" hidden="1" xr:uid="{00000000-0005-0000-0000-000086590000}"/>
    <cellStyle name="Hyperlink 5 23" xfId="41171" xr:uid="{00000000-0005-0000-0000-0000F8590000}"/>
    <cellStyle name="Hyperlink 5 24" xfId="41477" hidden="1" xr:uid="{00000000-0005-0000-0000-0000695A0000}"/>
    <cellStyle name="Hyperlink 5 24" xfId="41157" hidden="1" xr:uid="{00000000-0005-0000-0000-00006A5A0000}"/>
    <cellStyle name="Hyperlink 5 24" xfId="41676" hidden="1" xr:uid="{00000000-0005-0000-0000-00006B5A0000}"/>
    <cellStyle name="Hyperlink 5 24" xfId="37916" hidden="1" xr:uid="{00000000-0005-0000-0000-00005A5A0000}"/>
    <cellStyle name="Hyperlink 5 24" xfId="30591" hidden="1" xr:uid="{00000000-0005-0000-0000-0000355A0000}"/>
    <cellStyle name="Hyperlink 5 24" xfId="40435" hidden="1" xr:uid="{00000000-0005-0000-0000-0000645A0000}"/>
    <cellStyle name="Hyperlink 5 24" xfId="39932" hidden="1" xr:uid="{00000000-0005-0000-0000-0000655A0000}"/>
    <cellStyle name="Hyperlink 5 24" xfId="40671" hidden="1" xr:uid="{00000000-0005-0000-0000-0000665A0000}"/>
    <cellStyle name="Hyperlink 5 24" xfId="37521" hidden="1" xr:uid="{00000000-0005-0000-0000-0000565A0000}"/>
    <cellStyle name="Hyperlink 5 24" xfId="38396" hidden="1" xr:uid="{00000000-0005-0000-0000-0000605A0000}"/>
    <cellStyle name="Hyperlink 5 24" xfId="39631" hidden="1" xr:uid="{00000000-0005-0000-0000-0000615A0000}"/>
    <cellStyle name="Hyperlink 5 24" xfId="40236" hidden="1" xr:uid="{00000000-0005-0000-0000-0000625A0000}"/>
    <cellStyle name="Hyperlink 5 24" xfId="23418" hidden="1" xr:uid="{00000000-0005-0000-0000-0000195A0000}"/>
    <cellStyle name="Hyperlink 5 24" xfId="38834" hidden="1" xr:uid="{00000000-0005-0000-0000-00005B5A0000}"/>
    <cellStyle name="Hyperlink 5 24" xfId="38200" hidden="1" xr:uid="{00000000-0005-0000-0000-00005C5A0000}"/>
    <cellStyle name="Hyperlink 5 24" xfId="39126" hidden="1" xr:uid="{00000000-0005-0000-0000-00005D5A0000}"/>
    <cellStyle name="Hyperlink 5 24" xfId="38526" hidden="1" xr:uid="{00000000-0005-0000-0000-00005E5A0000}"/>
    <cellStyle name="Hyperlink 5 24" xfId="40873" hidden="1" xr:uid="{00000000-0005-0000-0000-0000685A0000}"/>
    <cellStyle name="Hyperlink 5 24" xfId="37720" hidden="1" xr:uid="{00000000-0005-0000-0000-0000585A0000}"/>
    <cellStyle name="Hyperlink 5 24" xfId="37217" hidden="1" xr:uid="{00000000-0005-0000-0000-0000595A0000}"/>
    <cellStyle name="Hyperlink 5 24" xfId="33384" hidden="1" xr:uid="{00000000-0005-0000-0000-0000415A0000}"/>
    <cellStyle name="Hyperlink 5 24" xfId="39916" hidden="1" xr:uid="{00000000-0005-0000-0000-0000635A0000}"/>
    <cellStyle name="Hyperlink 5 24" xfId="36315" hidden="1" xr:uid="{00000000-0005-0000-0000-0000515A0000}"/>
    <cellStyle name="Hyperlink 5 24" xfId="32228" hidden="1" xr:uid="{00000000-0005-0000-0000-0000405A0000}"/>
    <cellStyle name="Hyperlink 5 24" xfId="31528" hidden="1" xr:uid="{00000000-0005-0000-0000-00003F5A0000}"/>
    <cellStyle name="Hyperlink 5 24" xfId="28774" hidden="1" xr:uid="{00000000-0005-0000-0000-00003A5A0000}"/>
    <cellStyle name="Hyperlink 5 24" xfId="36916" hidden="1" xr:uid="{00000000-0005-0000-0000-0000555A0000}"/>
    <cellStyle name="Hyperlink 5 24" xfId="33071" hidden="1" xr:uid="{00000000-0005-0000-0000-0000445A0000}"/>
    <cellStyle name="Hyperlink 5 24" xfId="33677" hidden="1" xr:uid="{00000000-0005-0000-0000-0000435A0000}"/>
    <cellStyle name="Hyperlink 5 24" xfId="32031" hidden="1" xr:uid="{00000000-0005-0000-0000-00003E5A0000}"/>
    <cellStyle name="Hyperlink 5 24" xfId="23222" hidden="1" xr:uid="{00000000-0005-0000-0000-0000155A0000}"/>
    <cellStyle name="Hyperlink 5 24" xfId="34789" hidden="1" xr:uid="{00000000-0005-0000-0000-0000485A0000}"/>
    <cellStyle name="Hyperlink 5 24" xfId="34184" hidden="1" xr:uid="{00000000-0005-0000-0000-0000475A0000}"/>
    <cellStyle name="Hyperlink 5 24" xfId="32513" hidden="1" xr:uid="{00000000-0005-0000-0000-0000425A0000}"/>
    <cellStyle name="Hyperlink 5 24" xfId="17818" hidden="1" xr:uid="{00000000-0005-0000-0000-00000D5A0000}"/>
    <cellStyle name="Hyperlink 5 24" xfId="35310" hidden="1" xr:uid="{00000000-0005-0000-0000-00004C5A0000}"/>
    <cellStyle name="Hyperlink 5 24" xfId="34485" hidden="1" xr:uid="{00000000-0005-0000-0000-00004B5A0000}"/>
    <cellStyle name="Hyperlink 5 24" xfId="32709" hidden="1" xr:uid="{00000000-0005-0000-0000-0000465A0000}"/>
    <cellStyle name="Hyperlink 5 24" xfId="25457" hidden="1" xr:uid="{00000000-0005-0000-0000-00001D5A0000}"/>
    <cellStyle name="Hyperlink 5 24" xfId="35796" hidden="1" xr:uid="{00000000-0005-0000-0000-0000505A0000}"/>
    <cellStyle name="Hyperlink 5 24" xfId="36116" hidden="1" xr:uid="{00000000-0005-0000-0000-00004F5A0000}"/>
    <cellStyle name="Hyperlink 5 24" xfId="34988" hidden="1" xr:uid="{00000000-0005-0000-0000-00004A5A0000}"/>
    <cellStyle name="Hyperlink 5 24" xfId="37201" hidden="1" xr:uid="{00000000-0005-0000-0000-0000575A0000}"/>
    <cellStyle name="Hyperlink 5 24" xfId="32937" hidden="1" xr:uid="{00000000-0005-0000-0000-0000545A0000}"/>
    <cellStyle name="Hyperlink 5 24" xfId="36701" hidden="1" xr:uid="{00000000-0005-0000-0000-0000535A0000}"/>
    <cellStyle name="Hyperlink 5 24" xfId="35512" hidden="1" xr:uid="{00000000-0005-0000-0000-00004E5A0000}"/>
    <cellStyle name="Hyperlink 5 24" xfId="26195" hidden="1" xr:uid="{00000000-0005-0000-0000-0000255A0000}"/>
    <cellStyle name="Hyperlink 5 24" xfId="23856" hidden="1" xr:uid="{00000000-0005-0000-0000-0000145A0000}"/>
    <cellStyle name="Hyperlink 5 24" xfId="22938" hidden="1" xr:uid="{00000000-0005-0000-0000-0000135A0000}"/>
    <cellStyle name="Hyperlink 5 24" xfId="35812" hidden="1" xr:uid="{00000000-0005-0000-0000-0000525A0000}"/>
    <cellStyle name="Hyperlink 5 24" xfId="27870" hidden="1" xr:uid="{00000000-0005-0000-0000-0000295A0000}"/>
    <cellStyle name="Hyperlink 5 24" xfId="24451" hidden="1" xr:uid="{00000000-0005-0000-0000-0000185A0000}"/>
    <cellStyle name="Hyperlink 5 24" xfId="23548" hidden="1" xr:uid="{00000000-0005-0000-0000-0000175A0000}"/>
    <cellStyle name="Hyperlink 5 24" xfId="22239" hidden="1" xr:uid="{00000000-0005-0000-0000-0000125A0000}"/>
    <cellStyle name="Hyperlink 5 24" xfId="38419" hidden="1" xr:uid="{00000000-0005-0000-0000-0000675A0000}"/>
    <cellStyle name="Hyperlink 5 24" xfId="24938" hidden="1" xr:uid="{00000000-0005-0000-0000-00001C5A0000}"/>
    <cellStyle name="Hyperlink 5 24" xfId="25258" hidden="1" xr:uid="{00000000-0005-0000-0000-00001B5A0000}"/>
    <cellStyle name="Hyperlink 5 24" xfId="24148" hidden="1" xr:uid="{00000000-0005-0000-0000-0000165A0000}"/>
    <cellStyle name="Hyperlink 5 24" xfId="28881" hidden="1" xr:uid="{00000000-0005-0000-0000-0000315A0000}"/>
    <cellStyle name="Hyperlink 5 24" xfId="23441" hidden="1" xr:uid="{00000000-0005-0000-0000-0000205A0000}"/>
    <cellStyle name="Hyperlink 5 24" xfId="25693" hidden="1" xr:uid="{00000000-0005-0000-0000-00001F5A0000}"/>
    <cellStyle name="Hyperlink 5 24" xfId="24653" hidden="1" xr:uid="{00000000-0005-0000-0000-00001A5A0000}"/>
    <cellStyle name="Hyperlink 5 24" xfId="20332" hidden="1" xr:uid="{00000000-0005-0000-0000-0000055A0000}"/>
    <cellStyle name="Hyperlink 5 24" xfId="26698" hidden="1" xr:uid="{00000000-0005-0000-0000-0000245A0000}"/>
    <cellStyle name="Hyperlink 5 24" xfId="26179" hidden="1" xr:uid="{00000000-0005-0000-0000-0000235A0000}"/>
    <cellStyle name="Hyperlink 5 24" xfId="24954" hidden="1" xr:uid="{00000000-0005-0000-0000-00001E5A0000}"/>
    <cellStyle name="Hyperlink 5 24" xfId="31026" hidden="1" xr:uid="{00000000-0005-0000-0000-0000395A0000}"/>
    <cellStyle name="Hyperlink 5 24" xfId="27265" hidden="1" xr:uid="{00000000-0005-0000-0000-0000285A0000}"/>
    <cellStyle name="Hyperlink 5 24" xfId="17847" hidden="1" xr:uid="{00000000-0005-0000-0000-0000275A0000}"/>
    <cellStyle name="Hyperlink 5 24" xfId="26499" hidden="1" xr:uid="{00000000-0005-0000-0000-0000225A0000}"/>
    <cellStyle name="Hyperlink 5 24" xfId="31512" hidden="1" xr:uid="{00000000-0005-0000-0000-00003D5A0000}"/>
    <cellStyle name="Hyperlink 5 24" xfId="27566" hidden="1" xr:uid="{00000000-0005-0000-0000-00002C5A0000}"/>
    <cellStyle name="Hyperlink 5 24" xfId="28069" hidden="1" xr:uid="{00000000-0005-0000-0000-00002B5A0000}"/>
    <cellStyle name="Hyperlink 5 24" xfId="27058" hidden="1" xr:uid="{00000000-0005-0000-0000-0000265A0000}"/>
    <cellStyle name="Hyperlink 5 24" xfId="17394" hidden="1" xr:uid="{00000000-0005-0000-0000-0000FB590000}"/>
    <cellStyle name="Hyperlink 5 24" xfId="29481" hidden="1" xr:uid="{00000000-0005-0000-0000-0000305A0000}"/>
    <cellStyle name="Hyperlink 5 24" xfId="28555" hidden="1" xr:uid="{00000000-0005-0000-0000-00002F5A0000}"/>
    <cellStyle name="Hyperlink 5 24" xfId="27550" hidden="1" xr:uid="{00000000-0005-0000-0000-00002A5A0000}"/>
    <cellStyle name="Hyperlink 5 24" xfId="33982" hidden="1" xr:uid="{00000000-0005-0000-0000-0000455A0000}"/>
    <cellStyle name="Hyperlink 5 24" xfId="29986" hidden="1" xr:uid="{00000000-0005-0000-0000-0000345A0000}"/>
    <cellStyle name="Hyperlink 5 24" xfId="28751" hidden="1" xr:uid="{00000000-0005-0000-0000-0000335A0000}"/>
    <cellStyle name="Hyperlink 5 24" xfId="29189" hidden="1" xr:uid="{00000000-0005-0000-0000-00002E5A0000}"/>
    <cellStyle name="Hyperlink 5 24" xfId="39429" hidden="1" xr:uid="{00000000-0005-0000-0000-00005F5A0000}"/>
    <cellStyle name="Hyperlink 5 24" xfId="30287" hidden="1" xr:uid="{00000000-0005-0000-0000-0000385A0000}"/>
    <cellStyle name="Hyperlink 5 24" xfId="30790" hidden="1" xr:uid="{00000000-0005-0000-0000-0000375A0000}"/>
    <cellStyle name="Hyperlink 5 24" xfId="29784" hidden="1" xr:uid="{00000000-0005-0000-0000-0000325A0000}"/>
    <cellStyle name="Hyperlink 5 24" xfId="32964" hidden="1" xr:uid="{00000000-0005-0000-0000-00004D5A0000}"/>
    <cellStyle name="Hyperlink 5 24" xfId="31832" hidden="1" xr:uid="{00000000-0005-0000-0000-00003C5A0000}"/>
    <cellStyle name="Hyperlink 5 24" xfId="31228" hidden="1" xr:uid="{00000000-0005-0000-0000-00003B5A0000}"/>
    <cellStyle name="Hyperlink 5 24" xfId="30271" hidden="1" xr:uid="{00000000-0005-0000-0000-0000365A0000}"/>
    <cellStyle name="Hyperlink 5 24" xfId="18085" hidden="1" xr:uid="{00000000-0005-0000-0000-0000FD590000}"/>
    <cellStyle name="Hyperlink 5 24" xfId="18404" hidden="1" xr:uid="{00000000-0005-0000-0000-0000FA590000}"/>
    <cellStyle name="Hyperlink 5 24" xfId="17093" hidden="1" xr:uid="{00000000-0005-0000-0000-0000F9590000}"/>
    <cellStyle name="Hyperlink 5 24" xfId="21138" hidden="1" xr:uid="{00000000-0005-0000-0000-0000085A0000}"/>
    <cellStyle name="Hyperlink 5 24" xfId="34469" hidden="1" xr:uid="{00000000-0005-0000-0000-0000495A0000}"/>
    <cellStyle name="Hyperlink 5 24" xfId="19811" hidden="1" xr:uid="{00000000-0005-0000-0000-0000015A0000}"/>
    <cellStyle name="Hyperlink 5 24" xfId="19491" hidden="1" xr:uid="{00000000-0005-0000-0000-0000025A0000}"/>
    <cellStyle name="Hyperlink 5 24" xfId="20010" hidden="1" xr:uid="{00000000-0005-0000-0000-0000035A0000}"/>
    <cellStyle name="Hyperlink 5 24" xfId="19507" hidden="1" xr:uid="{00000000-0005-0000-0000-0000045A0000}"/>
    <cellStyle name="Hyperlink 5 24" xfId="21938" hidden="1" xr:uid="{00000000-0005-0000-0000-00000E5A0000}"/>
    <cellStyle name="Hyperlink 5 24" xfId="19004" hidden="1" xr:uid="{00000000-0005-0000-0000-0000FE590000}"/>
    <cellStyle name="Hyperlink 5 24" xfId="17590" hidden="1" xr:uid="{00000000-0005-0000-0000-0000FF590000}"/>
    <cellStyle name="Hyperlink 5 24" xfId="28271" hidden="1" xr:uid="{00000000-0005-0000-0000-00002D5A0000}"/>
    <cellStyle name="Hyperlink 5 24" xfId="20818" hidden="1" xr:uid="{00000000-0005-0000-0000-0000095A0000}"/>
    <cellStyle name="Hyperlink 5 24" xfId="21337" hidden="1" xr:uid="{00000000-0005-0000-0000-00000A5A0000}"/>
    <cellStyle name="Hyperlink 5 24" xfId="20834" hidden="1" xr:uid="{00000000-0005-0000-0000-00000B5A0000}"/>
    <cellStyle name="Hyperlink 5 24" xfId="21723" hidden="1" xr:uid="{00000000-0005-0000-0000-00000C5A0000}"/>
    <cellStyle name="Hyperlink 5 24" xfId="18699" hidden="1" xr:uid="{00000000-0005-0000-0000-0000FC590000}"/>
    <cellStyle name="Hyperlink 5 24" xfId="17978" hidden="1" xr:uid="{00000000-0005-0000-0000-0000065A0000}"/>
    <cellStyle name="Hyperlink 5 24" xfId="20534" hidden="1" xr:uid="{00000000-0005-0000-0000-0000075A0000}"/>
    <cellStyle name="Hyperlink 5 24" xfId="22742" hidden="1" xr:uid="{00000000-0005-0000-0000-0000115A0000}"/>
    <cellStyle name="Hyperlink 5 24" xfId="19206" hidden="1" xr:uid="{00000000-0005-0000-0000-0000005A0000}"/>
    <cellStyle name="Hyperlink 5 24" xfId="25895" hidden="1" xr:uid="{00000000-0005-0000-0000-0000215A0000}"/>
    <cellStyle name="Hyperlink 5 24" xfId="22223" hidden="1" xr:uid="{00000000-0005-0000-0000-0000105A0000}"/>
    <cellStyle name="Hyperlink 5 24" xfId="22543" hidden="1" xr:uid="{00000000-0005-0000-0000-00000F5A0000}"/>
    <cellStyle name="Hyperlink 5 24" xfId="41173" xr:uid="{00000000-0005-0000-0000-00006C5A0000}"/>
    <cellStyle name="Hyperlink 5 25" xfId="41478" hidden="1" xr:uid="{00000000-0005-0000-0000-0000DD5A0000}"/>
    <cellStyle name="Hyperlink 5 25" xfId="41316" hidden="1" xr:uid="{00000000-0005-0000-0000-0000DE5A0000}"/>
    <cellStyle name="Hyperlink 5 25" xfId="41677" hidden="1" xr:uid="{00000000-0005-0000-0000-0000DF5A0000}"/>
    <cellStyle name="Hyperlink 5 25" xfId="37917" hidden="1" xr:uid="{00000000-0005-0000-0000-0000CE5A0000}"/>
    <cellStyle name="Hyperlink 5 25" xfId="30592" hidden="1" xr:uid="{00000000-0005-0000-0000-0000A95A0000}"/>
    <cellStyle name="Hyperlink 5 25" xfId="40436" hidden="1" xr:uid="{00000000-0005-0000-0000-0000D85A0000}"/>
    <cellStyle name="Hyperlink 5 25" xfId="40304" hidden="1" xr:uid="{00000000-0005-0000-0000-0000D95A0000}"/>
    <cellStyle name="Hyperlink 5 25" xfId="40672" hidden="1" xr:uid="{00000000-0005-0000-0000-0000DA5A0000}"/>
    <cellStyle name="Hyperlink 5 25" xfId="37522" hidden="1" xr:uid="{00000000-0005-0000-0000-0000CA5A0000}"/>
    <cellStyle name="Hyperlink 5 25" xfId="39198" hidden="1" xr:uid="{00000000-0005-0000-0000-0000D45A0000}"/>
    <cellStyle name="Hyperlink 5 25" xfId="39632" hidden="1" xr:uid="{00000000-0005-0000-0000-0000D55A0000}"/>
    <cellStyle name="Hyperlink 5 25" xfId="40237" hidden="1" xr:uid="{00000000-0005-0000-0000-0000D65A0000}"/>
    <cellStyle name="Hyperlink 5 25" xfId="24220" hidden="1" xr:uid="{00000000-0005-0000-0000-00008D5A0000}"/>
    <cellStyle name="Hyperlink 5 25" xfId="38835" hidden="1" xr:uid="{00000000-0005-0000-0000-0000CF5A0000}"/>
    <cellStyle name="Hyperlink 5 25" xfId="38673" hidden="1" xr:uid="{00000000-0005-0000-0000-0000D05A0000}"/>
    <cellStyle name="Hyperlink 5 25" xfId="39127" hidden="1" xr:uid="{00000000-0005-0000-0000-0000D15A0000}"/>
    <cellStyle name="Hyperlink 5 25" xfId="38995" hidden="1" xr:uid="{00000000-0005-0000-0000-0000D25A0000}"/>
    <cellStyle name="Hyperlink 5 25" xfId="40874" hidden="1" xr:uid="{00000000-0005-0000-0000-0000DC5A0000}"/>
    <cellStyle name="Hyperlink 5 25" xfId="37721" hidden="1" xr:uid="{00000000-0005-0000-0000-0000CC5A0000}"/>
    <cellStyle name="Hyperlink 5 25" xfId="37589" hidden="1" xr:uid="{00000000-0005-0000-0000-0000CD5A0000}"/>
    <cellStyle name="Hyperlink 5 25" xfId="33385" hidden="1" xr:uid="{00000000-0005-0000-0000-0000B55A0000}"/>
    <cellStyle name="Hyperlink 5 25" xfId="40075" hidden="1" xr:uid="{00000000-0005-0000-0000-0000D75A0000}"/>
    <cellStyle name="Hyperlink 5 25" xfId="36316" hidden="1" xr:uid="{00000000-0005-0000-0000-0000C55A0000}"/>
    <cellStyle name="Hyperlink 5 25" xfId="32229" hidden="1" xr:uid="{00000000-0005-0000-0000-0000B45A0000}"/>
    <cellStyle name="Hyperlink 5 25" xfId="31900" hidden="1" xr:uid="{00000000-0005-0000-0000-0000B35A0000}"/>
    <cellStyle name="Hyperlink 5 25" xfId="30858" hidden="1" xr:uid="{00000000-0005-0000-0000-0000AE5A0000}"/>
    <cellStyle name="Hyperlink 5 25" xfId="36917" hidden="1" xr:uid="{00000000-0005-0000-0000-0000C95A0000}"/>
    <cellStyle name="Hyperlink 5 25" xfId="33546" hidden="1" xr:uid="{00000000-0005-0000-0000-0000B85A0000}"/>
    <cellStyle name="Hyperlink 5 25" xfId="33678" hidden="1" xr:uid="{00000000-0005-0000-0000-0000B75A0000}"/>
    <cellStyle name="Hyperlink 5 25" xfId="32032" hidden="1" xr:uid="{00000000-0005-0000-0000-0000B25A0000}"/>
    <cellStyle name="Hyperlink 5 25" xfId="23695" hidden="1" xr:uid="{00000000-0005-0000-0000-0000895A0000}"/>
    <cellStyle name="Hyperlink 5 25" xfId="34790" hidden="1" xr:uid="{00000000-0005-0000-0000-0000BC5A0000}"/>
    <cellStyle name="Hyperlink 5 25" xfId="34185" hidden="1" xr:uid="{00000000-0005-0000-0000-0000BB5A0000}"/>
    <cellStyle name="Hyperlink 5 25" xfId="33223" hidden="1" xr:uid="{00000000-0005-0000-0000-0000B65A0000}"/>
    <cellStyle name="Hyperlink 5 25" xfId="21410" hidden="1" xr:uid="{00000000-0005-0000-0000-0000815A0000}"/>
    <cellStyle name="Hyperlink 5 25" xfId="35311" hidden="1" xr:uid="{00000000-0005-0000-0000-0000C05A0000}"/>
    <cellStyle name="Hyperlink 5 25" xfId="34857" hidden="1" xr:uid="{00000000-0005-0000-0000-0000BF5A0000}"/>
    <cellStyle name="Hyperlink 5 25" xfId="33751" hidden="1" xr:uid="{00000000-0005-0000-0000-0000BA5A0000}"/>
    <cellStyle name="Hyperlink 5 25" xfId="25458" hidden="1" xr:uid="{00000000-0005-0000-0000-0000915A0000}"/>
    <cellStyle name="Hyperlink 5 25" xfId="35955" hidden="1" xr:uid="{00000000-0005-0000-0000-0000C45A0000}"/>
    <cellStyle name="Hyperlink 5 25" xfId="36117" hidden="1" xr:uid="{00000000-0005-0000-0000-0000C35A0000}"/>
    <cellStyle name="Hyperlink 5 25" xfId="34989" hidden="1" xr:uid="{00000000-0005-0000-0000-0000BE5A0000}"/>
    <cellStyle name="Hyperlink 5 25" xfId="37360" hidden="1" xr:uid="{00000000-0005-0000-0000-0000CB5A0000}"/>
    <cellStyle name="Hyperlink 5 25" xfId="36388" hidden="1" xr:uid="{00000000-0005-0000-0000-0000C85A0000}"/>
    <cellStyle name="Hyperlink 5 25" xfId="36702" hidden="1" xr:uid="{00000000-0005-0000-0000-0000C75A0000}"/>
    <cellStyle name="Hyperlink 5 25" xfId="35513" hidden="1" xr:uid="{00000000-0005-0000-0000-0000C25A0000}"/>
    <cellStyle name="Hyperlink 5 25" xfId="26567" hidden="1" xr:uid="{00000000-0005-0000-0000-0000995A0000}"/>
    <cellStyle name="Hyperlink 5 25" xfId="23857" hidden="1" xr:uid="{00000000-0005-0000-0000-0000885A0000}"/>
    <cellStyle name="Hyperlink 5 25" xfId="22939" hidden="1" xr:uid="{00000000-0005-0000-0000-0000875A0000}"/>
    <cellStyle name="Hyperlink 5 25" xfId="36184" hidden="1" xr:uid="{00000000-0005-0000-0000-0000C65A0000}"/>
    <cellStyle name="Hyperlink 5 25" xfId="27871" hidden="1" xr:uid="{00000000-0005-0000-0000-00009D5A0000}"/>
    <cellStyle name="Hyperlink 5 25" xfId="24452" hidden="1" xr:uid="{00000000-0005-0000-0000-00008C5A0000}"/>
    <cellStyle name="Hyperlink 5 25" xfId="24017" hidden="1" xr:uid="{00000000-0005-0000-0000-00008B5A0000}"/>
    <cellStyle name="Hyperlink 5 25" xfId="22611" hidden="1" xr:uid="{00000000-0005-0000-0000-0000865A0000}"/>
    <cellStyle name="Hyperlink 5 25" xfId="40503" hidden="1" xr:uid="{00000000-0005-0000-0000-0000DB5A0000}"/>
    <cellStyle name="Hyperlink 5 25" xfId="25097" hidden="1" xr:uid="{00000000-0005-0000-0000-0000905A0000}"/>
    <cellStyle name="Hyperlink 5 25" xfId="25259" hidden="1" xr:uid="{00000000-0005-0000-0000-00008F5A0000}"/>
    <cellStyle name="Hyperlink 5 25" xfId="24149" hidden="1" xr:uid="{00000000-0005-0000-0000-00008A5A0000}"/>
    <cellStyle name="Hyperlink 5 25" xfId="29350" hidden="1" xr:uid="{00000000-0005-0000-0000-0000A55A0000}"/>
    <cellStyle name="Hyperlink 5 25" xfId="25525" hidden="1" xr:uid="{00000000-0005-0000-0000-0000945A0000}"/>
    <cellStyle name="Hyperlink 5 25" xfId="25694" hidden="1" xr:uid="{00000000-0005-0000-0000-0000935A0000}"/>
    <cellStyle name="Hyperlink 5 25" xfId="24654" hidden="1" xr:uid="{00000000-0005-0000-0000-00008E5A0000}"/>
    <cellStyle name="Hyperlink 5 25" xfId="20333" hidden="1" xr:uid="{00000000-0005-0000-0000-0000795A0000}"/>
    <cellStyle name="Hyperlink 5 25" xfId="26699" hidden="1" xr:uid="{00000000-0005-0000-0000-0000985A0000}"/>
    <cellStyle name="Hyperlink 5 25" xfId="26338" hidden="1" xr:uid="{00000000-0005-0000-0000-0000975A0000}"/>
    <cellStyle name="Hyperlink 5 25" xfId="25326" hidden="1" xr:uid="{00000000-0005-0000-0000-0000925A0000}"/>
    <cellStyle name="Hyperlink 5 25" xfId="31027" hidden="1" xr:uid="{00000000-0005-0000-0000-0000AD5A0000}"/>
    <cellStyle name="Hyperlink 5 25" xfId="27266" hidden="1" xr:uid="{00000000-0005-0000-0000-00009C5A0000}"/>
    <cellStyle name="Hyperlink 5 25" xfId="26767" hidden="1" xr:uid="{00000000-0005-0000-0000-00009B5A0000}"/>
    <cellStyle name="Hyperlink 5 25" xfId="26500" hidden="1" xr:uid="{00000000-0005-0000-0000-0000965A0000}"/>
    <cellStyle name="Hyperlink 5 25" xfId="31671" hidden="1" xr:uid="{00000000-0005-0000-0000-0000B15A0000}"/>
    <cellStyle name="Hyperlink 5 25" xfId="27938" hidden="1" xr:uid="{00000000-0005-0000-0000-0000A05A0000}"/>
    <cellStyle name="Hyperlink 5 25" xfId="28070" hidden="1" xr:uid="{00000000-0005-0000-0000-00009F5A0000}"/>
    <cellStyle name="Hyperlink 5 25" xfId="27059" hidden="1" xr:uid="{00000000-0005-0000-0000-00009A5A0000}"/>
    <cellStyle name="Hyperlink 5 25" xfId="18243" hidden="1" xr:uid="{00000000-0005-0000-0000-00006F5A0000}"/>
    <cellStyle name="Hyperlink 5 25" xfId="29482" hidden="1" xr:uid="{00000000-0005-0000-0000-0000A45A0000}"/>
    <cellStyle name="Hyperlink 5 25" xfId="29028" hidden="1" xr:uid="{00000000-0005-0000-0000-0000A35A0000}"/>
    <cellStyle name="Hyperlink 5 25" xfId="27709" hidden="1" xr:uid="{00000000-0005-0000-0000-00009E5A0000}"/>
    <cellStyle name="Hyperlink 5 25" xfId="33983" hidden="1" xr:uid="{00000000-0005-0000-0000-0000B95A0000}"/>
    <cellStyle name="Hyperlink 5 25" xfId="29987" hidden="1" xr:uid="{00000000-0005-0000-0000-0000A85A0000}"/>
    <cellStyle name="Hyperlink 5 25" xfId="29553" hidden="1" xr:uid="{00000000-0005-0000-0000-0000A75A0000}"/>
    <cellStyle name="Hyperlink 5 25" xfId="29190" hidden="1" xr:uid="{00000000-0005-0000-0000-0000A25A0000}"/>
    <cellStyle name="Hyperlink 5 25" xfId="39430" hidden="1" xr:uid="{00000000-0005-0000-0000-0000D35A0000}"/>
    <cellStyle name="Hyperlink 5 25" xfId="30659" hidden="1" xr:uid="{00000000-0005-0000-0000-0000AC5A0000}"/>
    <cellStyle name="Hyperlink 5 25" xfId="30791" hidden="1" xr:uid="{00000000-0005-0000-0000-0000AB5A0000}"/>
    <cellStyle name="Hyperlink 5 25" xfId="29785" hidden="1" xr:uid="{00000000-0005-0000-0000-0000A65A0000}"/>
    <cellStyle name="Hyperlink 5 25" xfId="35142" hidden="1" xr:uid="{00000000-0005-0000-0000-0000C15A0000}"/>
    <cellStyle name="Hyperlink 5 25" xfId="31833" hidden="1" xr:uid="{00000000-0005-0000-0000-0000B05A0000}"/>
    <cellStyle name="Hyperlink 5 25" xfId="31229" hidden="1" xr:uid="{00000000-0005-0000-0000-0000AF5A0000}"/>
    <cellStyle name="Hyperlink 5 25" xfId="30430" hidden="1" xr:uid="{00000000-0005-0000-0000-0000AA5A0000}"/>
    <cellStyle name="Hyperlink 5 25" xfId="18568" hidden="1" xr:uid="{00000000-0005-0000-0000-0000715A0000}"/>
    <cellStyle name="Hyperlink 5 25" xfId="18405" hidden="1" xr:uid="{00000000-0005-0000-0000-00006E5A0000}"/>
    <cellStyle name="Hyperlink 5 25" xfId="17094" hidden="1" xr:uid="{00000000-0005-0000-0000-00006D5A0000}"/>
    <cellStyle name="Hyperlink 5 25" xfId="21139" hidden="1" xr:uid="{00000000-0005-0000-0000-00007C5A0000}"/>
    <cellStyle name="Hyperlink 5 25" xfId="34628" hidden="1" xr:uid="{00000000-0005-0000-0000-0000BD5A0000}"/>
    <cellStyle name="Hyperlink 5 25" xfId="19812" hidden="1" xr:uid="{00000000-0005-0000-0000-0000755A0000}"/>
    <cellStyle name="Hyperlink 5 25" xfId="19650" hidden="1" xr:uid="{00000000-0005-0000-0000-0000765A0000}"/>
    <cellStyle name="Hyperlink 5 25" xfId="20011" hidden="1" xr:uid="{00000000-0005-0000-0000-0000775A0000}"/>
    <cellStyle name="Hyperlink 5 25" xfId="19879" hidden="1" xr:uid="{00000000-0005-0000-0000-0000785A0000}"/>
    <cellStyle name="Hyperlink 5 25" xfId="21939" hidden="1" xr:uid="{00000000-0005-0000-0000-0000825A0000}"/>
    <cellStyle name="Hyperlink 5 25" xfId="19005" hidden="1" xr:uid="{00000000-0005-0000-0000-0000725A0000}"/>
    <cellStyle name="Hyperlink 5 25" xfId="18773" hidden="1" xr:uid="{00000000-0005-0000-0000-0000735A0000}"/>
    <cellStyle name="Hyperlink 5 25" xfId="28272" hidden="1" xr:uid="{00000000-0005-0000-0000-0000A15A0000}"/>
    <cellStyle name="Hyperlink 5 25" xfId="20977" hidden="1" xr:uid="{00000000-0005-0000-0000-00007D5A0000}"/>
    <cellStyle name="Hyperlink 5 25" xfId="21338" hidden="1" xr:uid="{00000000-0005-0000-0000-00007E5A0000}"/>
    <cellStyle name="Hyperlink 5 25" xfId="21206" hidden="1" xr:uid="{00000000-0005-0000-0000-00007F5A0000}"/>
    <cellStyle name="Hyperlink 5 25" xfId="21724" hidden="1" xr:uid="{00000000-0005-0000-0000-0000805A0000}"/>
    <cellStyle name="Hyperlink 5 25" xfId="18700" hidden="1" xr:uid="{00000000-0005-0000-0000-0000705A0000}"/>
    <cellStyle name="Hyperlink 5 25" xfId="20164" hidden="1" xr:uid="{00000000-0005-0000-0000-00007A5A0000}"/>
    <cellStyle name="Hyperlink 5 25" xfId="20535" hidden="1" xr:uid="{00000000-0005-0000-0000-00007B5A0000}"/>
    <cellStyle name="Hyperlink 5 25" xfId="22743" hidden="1" xr:uid="{00000000-0005-0000-0000-0000855A0000}"/>
    <cellStyle name="Hyperlink 5 25" xfId="19207" hidden="1" xr:uid="{00000000-0005-0000-0000-0000745A0000}"/>
    <cellStyle name="Hyperlink 5 25" xfId="25896" hidden="1" xr:uid="{00000000-0005-0000-0000-0000955A0000}"/>
    <cellStyle name="Hyperlink 5 25" xfId="22382" hidden="1" xr:uid="{00000000-0005-0000-0000-0000845A0000}"/>
    <cellStyle name="Hyperlink 5 25" xfId="22544" hidden="1" xr:uid="{00000000-0005-0000-0000-0000835A0000}"/>
    <cellStyle name="Hyperlink 5 25" xfId="41545" xr:uid="{00000000-0005-0000-0000-0000E05A0000}"/>
    <cellStyle name="Hyperlink 5 26" xfId="34280" hidden="1" xr:uid="{00000000-0005-0000-0000-0000ED5A0000}"/>
    <cellStyle name="Hyperlink 5 26" xfId="32325" hidden="1" xr:uid="{00000000-0005-0000-0000-0000EC5A0000}"/>
    <cellStyle name="Hyperlink 5 26" xfId="35608" hidden="1" xr:uid="{00000000-0005-0000-0000-0000EE5A0000}"/>
    <cellStyle name="Hyperlink 5 26" xfId="37012" hidden="1" xr:uid="{00000000-0005-0000-0000-0000EF5A0000}"/>
    <cellStyle name="Hyperlink 5 26" xfId="38012" hidden="1" xr:uid="{00000000-0005-0000-0000-0000F05A0000}"/>
    <cellStyle name="Hyperlink 5 26" xfId="40969" hidden="1" xr:uid="{00000000-0005-0000-0000-0000F25A0000}"/>
    <cellStyle name="Hyperlink 5 26" xfId="39727" hidden="1" xr:uid="{00000000-0005-0000-0000-0000F15A0000}"/>
    <cellStyle name="Hyperlink 5 26" xfId="25991" hidden="1" xr:uid="{00000000-0005-0000-0000-0000E75A0000}"/>
    <cellStyle name="Hyperlink 5 26" xfId="24749" hidden="1" xr:uid="{00000000-0005-0000-0000-0000E65A0000}"/>
    <cellStyle name="Hyperlink 5 26" xfId="28367" hidden="1" xr:uid="{00000000-0005-0000-0000-0000E95A0000}"/>
    <cellStyle name="Hyperlink 5 26" xfId="27361" hidden="1" xr:uid="{00000000-0005-0000-0000-0000E85A0000}"/>
    <cellStyle name="Hyperlink 5 26" xfId="31324" hidden="1" xr:uid="{00000000-0005-0000-0000-0000EB5A0000}"/>
    <cellStyle name="Hyperlink 5 26" xfId="30082" hidden="1" xr:uid="{00000000-0005-0000-0000-0000EA5A0000}"/>
    <cellStyle name="Hyperlink 5 26" xfId="20630" hidden="1" xr:uid="{00000000-0005-0000-0000-0000E35A0000}"/>
    <cellStyle name="Hyperlink 5 26" xfId="22034" hidden="1" xr:uid="{00000000-0005-0000-0000-0000E45A0000}"/>
    <cellStyle name="Hyperlink 5 26" xfId="23034" hidden="1" xr:uid="{00000000-0005-0000-0000-0000E55A0000}"/>
    <cellStyle name="Hyperlink 5 26" xfId="17193" hidden="1" xr:uid="{00000000-0005-0000-0000-0000E15A0000}"/>
    <cellStyle name="Hyperlink 5 26" xfId="19302" hidden="1" xr:uid="{00000000-0005-0000-0000-0000E25A0000}"/>
    <cellStyle name="Hyperlink 5 27" xfId="34283" hidden="1" xr:uid="{00000000-0005-0000-0000-0000FF5A0000}"/>
    <cellStyle name="Hyperlink 5 27" xfId="32328" hidden="1" xr:uid="{00000000-0005-0000-0000-0000FE5A0000}"/>
    <cellStyle name="Hyperlink 5 27" xfId="35611" hidden="1" xr:uid="{00000000-0005-0000-0000-0000005B0000}"/>
    <cellStyle name="Hyperlink 5 27" xfId="37015" hidden="1" xr:uid="{00000000-0005-0000-0000-0000015B0000}"/>
    <cellStyle name="Hyperlink 5 27" xfId="38015" hidden="1" xr:uid="{00000000-0005-0000-0000-0000025B0000}"/>
    <cellStyle name="Hyperlink 5 27" xfId="40972" hidden="1" xr:uid="{00000000-0005-0000-0000-0000045B0000}"/>
    <cellStyle name="Hyperlink 5 27" xfId="39730" hidden="1" xr:uid="{00000000-0005-0000-0000-0000035B0000}"/>
    <cellStyle name="Hyperlink 5 27" xfId="25994" hidden="1" xr:uid="{00000000-0005-0000-0000-0000F95A0000}"/>
    <cellStyle name="Hyperlink 5 27" xfId="24752" hidden="1" xr:uid="{00000000-0005-0000-0000-0000F85A0000}"/>
    <cellStyle name="Hyperlink 5 27" xfId="28370" hidden="1" xr:uid="{00000000-0005-0000-0000-0000FB5A0000}"/>
    <cellStyle name="Hyperlink 5 27" xfId="27364" hidden="1" xr:uid="{00000000-0005-0000-0000-0000FA5A0000}"/>
    <cellStyle name="Hyperlink 5 27" xfId="31327" hidden="1" xr:uid="{00000000-0005-0000-0000-0000FD5A0000}"/>
    <cellStyle name="Hyperlink 5 27" xfId="30085" hidden="1" xr:uid="{00000000-0005-0000-0000-0000FC5A0000}"/>
    <cellStyle name="Hyperlink 5 27" xfId="20633" hidden="1" xr:uid="{00000000-0005-0000-0000-0000F55A0000}"/>
    <cellStyle name="Hyperlink 5 27" xfId="22037" hidden="1" xr:uid="{00000000-0005-0000-0000-0000F65A0000}"/>
    <cellStyle name="Hyperlink 5 27" xfId="23037" hidden="1" xr:uid="{00000000-0005-0000-0000-0000F75A0000}"/>
    <cellStyle name="Hyperlink 5 27" xfId="17196" hidden="1" xr:uid="{00000000-0005-0000-0000-0000F35A0000}"/>
    <cellStyle name="Hyperlink 5 27" xfId="19305" hidden="1" xr:uid="{00000000-0005-0000-0000-0000F45A0000}"/>
    <cellStyle name="Hyperlink 5 28" xfId="34287" hidden="1" xr:uid="{00000000-0005-0000-0000-0000115B0000}"/>
    <cellStyle name="Hyperlink 5 28" xfId="32332" hidden="1" xr:uid="{00000000-0005-0000-0000-0000105B0000}"/>
    <cellStyle name="Hyperlink 5 28" xfId="35615" hidden="1" xr:uid="{00000000-0005-0000-0000-0000125B0000}"/>
    <cellStyle name="Hyperlink 5 28" xfId="37019" hidden="1" xr:uid="{00000000-0005-0000-0000-0000135B0000}"/>
    <cellStyle name="Hyperlink 5 28" xfId="38019" hidden="1" xr:uid="{00000000-0005-0000-0000-0000145B0000}"/>
    <cellStyle name="Hyperlink 5 28" xfId="40976" hidden="1" xr:uid="{00000000-0005-0000-0000-0000165B0000}"/>
    <cellStyle name="Hyperlink 5 28" xfId="39734" hidden="1" xr:uid="{00000000-0005-0000-0000-0000155B0000}"/>
    <cellStyle name="Hyperlink 5 28" xfId="25998" hidden="1" xr:uid="{00000000-0005-0000-0000-00000B5B0000}"/>
    <cellStyle name="Hyperlink 5 28" xfId="24756" hidden="1" xr:uid="{00000000-0005-0000-0000-00000A5B0000}"/>
    <cellStyle name="Hyperlink 5 28" xfId="28374" hidden="1" xr:uid="{00000000-0005-0000-0000-00000D5B0000}"/>
    <cellStyle name="Hyperlink 5 28" xfId="27368" hidden="1" xr:uid="{00000000-0005-0000-0000-00000C5B0000}"/>
    <cellStyle name="Hyperlink 5 28" xfId="31331" hidden="1" xr:uid="{00000000-0005-0000-0000-00000F5B0000}"/>
    <cellStyle name="Hyperlink 5 28" xfId="30089" hidden="1" xr:uid="{00000000-0005-0000-0000-00000E5B0000}"/>
    <cellStyle name="Hyperlink 5 28" xfId="20637" hidden="1" xr:uid="{00000000-0005-0000-0000-0000075B0000}"/>
    <cellStyle name="Hyperlink 5 28" xfId="22041" hidden="1" xr:uid="{00000000-0005-0000-0000-0000085B0000}"/>
    <cellStyle name="Hyperlink 5 28" xfId="23041" hidden="1" xr:uid="{00000000-0005-0000-0000-0000095B0000}"/>
    <cellStyle name="Hyperlink 5 28" xfId="17200" hidden="1" xr:uid="{00000000-0005-0000-0000-0000055B0000}"/>
    <cellStyle name="Hyperlink 5 28" xfId="19309" hidden="1" xr:uid="{00000000-0005-0000-0000-0000065B0000}"/>
    <cellStyle name="Hyperlink 5 29" xfId="34290" hidden="1" xr:uid="{00000000-0005-0000-0000-0000235B0000}"/>
    <cellStyle name="Hyperlink 5 29" xfId="32335" hidden="1" xr:uid="{00000000-0005-0000-0000-0000225B0000}"/>
    <cellStyle name="Hyperlink 5 29" xfId="35618" hidden="1" xr:uid="{00000000-0005-0000-0000-0000245B0000}"/>
    <cellStyle name="Hyperlink 5 29" xfId="37022" hidden="1" xr:uid="{00000000-0005-0000-0000-0000255B0000}"/>
    <cellStyle name="Hyperlink 5 29" xfId="38022" hidden="1" xr:uid="{00000000-0005-0000-0000-0000265B0000}"/>
    <cellStyle name="Hyperlink 5 29" xfId="40979" hidden="1" xr:uid="{00000000-0005-0000-0000-0000285B0000}"/>
    <cellStyle name="Hyperlink 5 29" xfId="39737" hidden="1" xr:uid="{00000000-0005-0000-0000-0000275B0000}"/>
    <cellStyle name="Hyperlink 5 29" xfId="26001" hidden="1" xr:uid="{00000000-0005-0000-0000-00001D5B0000}"/>
    <cellStyle name="Hyperlink 5 29" xfId="24759" hidden="1" xr:uid="{00000000-0005-0000-0000-00001C5B0000}"/>
    <cellStyle name="Hyperlink 5 29" xfId="28377" hidden="1" xr:uid="{00000000-0005-0000-0000-00001F5B0000}"/>
    <cellStyle name="Hyperlink 5 29" xfId="27371" hidden="1" xr:uid="{00000000-0005-0000-0000-00001E5B0000}"/>
    <cellStyle name="Hyperlink 5 29" xfId="31334" hidden="1" xr:uid="{00000000-0005-0000-0000-0000215B0000}"/>
    <cellStyle name="Hyperlink 5 29" xfId="30092" hidden="1" xr:uid="{00000000-0005-0000-0000-0000205B0000}"/>
    <cellStyle name="Hyperlink 5 29" xfId="20640" hidden="1" xr:uid="{00000000-0005-0000-0000-0000195B0000}"/>
    <cellStyle name="Hyperlink 5 29" xfId="22044" hidden="1" xr:uid="{00000000-0005-0000-0000-00001A5B0000}"/>
    <cellStyle name="Hyperlink 5 29" xfId="23044" hidden="1" xr:uid="{00000000-0005-0000-0000-00001B5B0000}"/>
    <cellStyle name="Hyperlink 5 29" xfId="17203" hidden="1" xr:uid="{00000000-0005-0000-0000-0000175B0000}"/>
    <cellStyle name="Hyperlink 5 29" xfId="19312" hidden="1" xr:uid="{00000000-0005-0000-0000-0000185B0000}"/>
    <cellStyle name="Hyperlink 5 3" xfId="29413" hidden="1" xr:uid="{00000000-0005-0000-0000-0000605B0000}"/>
    <cellStyle name="Hyperlink 5 3" xfId="28914" hidden="1" xr:uid="{00000000-0005-0000-0000-0000615B0000}"/>
    <cellStyle name="Hyperlink 5 3" xfId="40154" hidden="1" xr:uid="{00000000-0005-0000-0000-0000925B0000}"/>
    <cellStyle name="Hyperlink 5 3" xfId="38752" hidden="1" xr:uid="{00000000-0005-0000-0000-00008B5B0000}"/>
    <cellStyle name="Hyperlink 5 3" xfId="39965" hidden="1" xr:uid="{00000000-0005-0000-0000-0000955B0000}"/>
    <cellStyle name="Hyperlink 5 3" xfId="40596" hidden="1" xr:uid="{00000000-0005-0000-0000-0000965B0000}"/>
    <cellStyle name="Hyperlink 5 3" xfId="38454" hidden="1" xr:uid="{00000000-0005-0000-0000-0000975B0000}"/>
    <cellStyle name="Hyperlink 5 3" xfId="39354" hidden="1" xr:uid="{00000000-0005-0000-0000-00008F5B0000}"/>
    <cellStyle name="Hyperlink 5 3" xfId="37103" hidden="1" xr:uid="{00000000-0005-0000-0000-0000875B0000}"/>
    <cellStyle name="Hyperlink 5 3" xfId="41395" hidden="1" xr:uid="{00000000-0005-0000-0000-0000995B0000}"/>
    <cellStyle name="Hyperlink 5 3" xfId="39549" hidden="1" xr:uid="{00000000-0005-0000-0000-0000915B0000}"/>
    <cellStyle name="Hyperlink 5 3" xfId="37841" hidden="1" xr:uid="{00000000-0005-0000-0000-00008A5B0000}"/>
    <cellStyle name="Hyperlink 5 3" xfId="40367" hidden="1" xr:uid="{00000000-0005-0000-0000-0000945B0000}"/>
    <cellStyle name="Hyperlink 5 3" xfId="39058" hidden="1" xr:uid="{00000000-0005-0000-0000-00008D5B0000}"/>
    <cellStyle name="Hyperlink 5 3" xfId="38559" hidden="1" xr:uid="{00000000-0005-0000-0000-00008E5B0000}"/>
    <cellStyle name="Hyperlink 5 3" xfId="37439" hidden="1" xr:uid="{00000000-0005-0000-0000-0000865B0000}"/>
    <cellStyle name="Hyperlink 5 3" xfId="40791" hidden="1" xr:uid="{00000000-0005-0000-0000-0000985B0000}"/>
    <cellStyle name="Hyperlink 5 3" xfId="38289" hidden="1" xr:uid="{00000000-0005-0000-0000-0000905B0000}"/>
    <cellStyle name="Hyperlink 5 3" xfId="37652" hidden="1" xr:uid="{00000000-0005-0000-0000-0000885B0000}"/>
    <cellStyle name="Hyperlink 5 3" xfId="37250" hidden="1" xr:uid="{00000000-0005-0000-0000-0000895B0000}"/>
    <cellStyle name="Hyperlink 5 3" xfId="39818" hidden="1" xr:uid="{00000000-0005-0000-0000-0000935B0000}"/>
    <cellStyle name="Hyperlink 5 3" xfId="38103" hidden="1" xr:uid="{00000000-0005-0000-0000-00008C5B0000}"/>
    <cellStyle name="Hyperlink 5 3" xfId="35235" hidden="1" xr:uid="{00000000-0005-0000-0000-00007C5B0000}"/>
    <cellStyle name="Hyperlink 5 3" xfId="34518" hidden="1" xr:uid="{00000000-0005-0000-0000-00007B5B0000}"/>
    <cellStyle name="Hyperlink 5 3" xfId="34102" hidden="1" xr:uid="{00000000-0005-0000-0000-0000775B0000}"/>
    <cellStyle name="Hyperlink 5 3" xfId="36034" hidden="1" xr:uid="{00000000-0005-0000-0000-00007F5B0000}"/>
    <cellStyle name="Hyperlink 5 3" xfId="35430" hidden="1" xr:uid="{00000000-0005-0000-0000-00007E5B0000}"/>
    <cellStyle name="Hyperlink 5 3" xfId="34920" hidden="1" xr:uid="{00000000-0005-0000-0000-00007A5B0000}"/>
    <cellStyle name="Hyperlink 5 3" xfId="35845" hidden="1" xr:uid="{00000000-0005-0000-0000-0000825B0000}"/>
    <cellStyle name="Hyperlink 5 3" xfId="36247" hidden="1" xr:uid="{00000000-0005-0000-0000-0000815B0000}"/>
    <cellStyle name="Hyperlink 5 3" xfId="32999" hidden="1" xr:uid="{00000000-0005-0000-0000-00007D5B0000}"/>
    <cellStyle name="Hyperlink 5 3" xfId="36834" hidden="1" xr:uid="{00000000-0005-0000-0000-0000855B0000}"/>
    <cellStyle name="Hyperlink 5 3" xfId="32828" hidden="1" xr:uid="{00000000-0005-0000-0000-0000845B0000}"/>
    <cellStyle name="Hyperlink 5 3" xfId="35699" hidden="1" xr:uid="{00000000-0005-0000-0000-0000805B0000}"/>
    <cellStyle name="Hyperlink 5 3" xfId="22863" hidden="1" xr:uid="{00000000-0005-0000-0000-0000435B0000}"/>
    <cellStyle name="Hyperlink 5 3" xfId="22272" hidden="1" xr:uid="{00000000-0005-0000-0000-0000425B0000}"/>
    <cellStyle name="Hyperlink 5 3" xfId="36626" hidden="1" xr:uid="{00000000-0005-0000-0000-0000835B0000}"/>
    <cellStyle name="Hyperlink 5 3" xfId="22461" hidden="1" xr:uid="{00000000-0005-0000-0000-00003F5B0000}"/>
    <cellStyle name="Hyperlink 5 3" xfId="22125" hidden="1" xr:uid="{00000000-0005-0000-0000-0000405B0000}"/>
    <cellStyle name="Hyperlink 5 3" xfId="22674" hidden="1" xr:uid="{00000000-0005-0000-0000-0000415B0000}"/>
    <cellStyle name="Hyperlink 5 3" xfId="23311" hidden="1" xr:uid="{00000000-0005-0000-0000-0000495B0000}"/>
    <cellStyle name="Hyperlink 5 3" xfId="24376" hidden="1" xr:uid="{00000000-0005-0000-0000-0000485B0000}"/>
    <cellStyle name="Hyperlink 5 3" xfId="23774" hidden="1" xr:uid="{00000000-0005-0000-0000-0000445B0000}"/>
    <cellStyle name="Hyperlink 5 3" xfId="23125" hidden="1" xr:uid="{00000000-0005-0000-0000-0000455B0000}"/>
    <cellStyle name="Hyperlink 5 3" xfId="24080" hidden="1" xr:uid="{00000000-0005-0000-0000-0000465B0000}"/>
    <cellStyle name="Hyperlink 5 3" xfId="23581" hidden="1" xr:uid="{00000000-0005-0000-0000-0000475B0000}"/>
    <cellStyle name="Hyperlink 5 3" xfId="25618" hidden="1" xr:uid="{00000000-0005-0000-0000-00004F5B0000}"/>
    <cellStyle name="Hyperlink 5 3" xfId="24987" hidden="1" xr:uid="{00000000-0005-0000-0000-00004E5B0000}"/>
    <cellStyle name="Hyperlink 5 3" xfId="24571" hidden="1" xr:uid="{00000000-0005-0000-0000-00004A5B0000}"/>
    <cellStyle name="Hyperlink 5 3" xfId="26417" hidden="1" xr:uid="{00000000-0005-0000-0000-0000525B0000}"/>
    <cellStyle name="Hyperlink 5 3" xfId="25813" hidden="1" xr:uid="{00000000-0005-0000-0000-0000515B0000}"/>
    <cellStyle name="Hyperlink 5 3" xfId="25389" hidden="1" xr:uid="{00000000-0005-0000-0000-00004D5B0000}"/>
    <cellStyle name="Hyperlink 5 3" xfId="26228" hidden="1" xr:uid="{00000000-0005-0000-0000-0000555B0000}"/>
    <cellStyle name="Hyperlink 5 3" xfId="26630" hidden="1" xr:uid="{00000000-0005-0000-0000-0000545B0000}"/>
    <cellStyle name="Hyperlink 5 3" xfId="23476" hidden="1" xr:uid="{00000000-0005-0000-0000-0000505B0000}"/>
    <cellStyle name="Hyperlink 5 3" xfId="27183" hidden="1" xr:uid="{00000000-0005-0000-0000-0000585B0000}"/>
    <cellStyle name="Hyperlink 5 3" xfId="17884" hidden="1" xr:uid="{00000000-0005-0000-0000-0000575B0000}"/>
    <cellStyle name="Hyperlink 5 3" xfId="26082" hidden="1" xr:uid="{00000000-0005-0000-0000-0000535B0000}"/>
    <cellStyle name="Hyperlink 5 3" xfId="41060" hidden="1" xr:uid="{00000000-0005-0000-0000-00009A5B0000}"/>
    <cellStyle name="Hyperlink 5 3" xfId="41608" hidden="1" xr:uid="{00000000-0005-0000-0000-00009B5B0000}"/>
    <cellStyle name="Hyperlink 5 3" xfId="26983" hidden="1" xr:uid="{00000000-0005-0000-0000-0000565B0000}"/>
    <cellStyle name="Hyperlink 5 3" xfId="29107" hidden="1" xr:uid="{00000000-0005-0000-0000-00005E5B0000}"/>
    <cellStyle name="Hyperlink 5 3" xfId="28196" hidden="1" xr:uid="{00000000-0005-0000-0000-00005D5B0000}"/>
    <cellStyle name="Hyperlink 5 3" xfId="27788" hidden="1" xr:uid="{00000000-0005-0000-0000-0000595B0000}"/>
    <cellStyle name="Hyperlink 5 3" xfId="27452" hidden="1" xr:uid="{00000000-0005-0000-0000-00005A5B0000}"/>
    <cellStyle name="Hyperlink 5 3" xfId="28001" hidden="1" xr:uid="{00000000-0005-0000-0000-00005B5B0000}"/>
    <cellStyle name="Hyperlink 5 3" xfId="27599" hidden="1" xr:uid="{00000000-0005-0000-0000-00005C5B0000}"/>
    <cellStyle name="Hyperlink 5 3" xfId="29904" hidden="1" xr:uid="{00000000-0005-0000-0000-0000645B0000}"/>
    <cellStyle name="Hyperlink 5 3" xfId="28644" hidden="1" xr:uid="{00000000-0005-0000-0000-0000635B0000}"/>
    <cellStyle name="Hyperlink 5 3" xfId="28458" hidden="1" xr:uid="{00000000-0005-0000-0000-00005F5B0000}"/>
    <cellStyle name="Hyperlink 5 3" xfId="30722" hidden="1" xr:uid="{00000000-0005-0000-0000-0000675B0000}"/>
    <cellStyle name="Hyperlink 5 3" xfId="30173" hidden="1" xr:uid="{00000000-0005-0000-0000-0000665B0000}"/>
    <cellStyle name="Hyperlink 5 3" xfId="29709" hidden="1" xr:uid="{00000000-0005-0000-0000-0000625B0000}"/>
    <cellStyle name="Hyperlink 5 3" xfId="28809" hidden="1" xr:uid="{00000000-0005-0000-0000-00006A5B0000}"/>
    <cellStyle name="Hyperlink 5 3" xfId="30951" hidden="1" xr:uid="{00000000-0005-0000-0000-0000695B0000}"/>
    <cellStyle name="Hyperlink 5 3" xfId="30509" hidden="1" xr:uid="{00000000-0005-0000-0000-0000655B0000}"/>
    <cellStyle name="Hyperlink 5 3" xfId="31415" hidden="1" xr:uid="{00000000-0005-0000-0000-00006D5B0000}"/>
    <cellStyle name="Hyperlink 5 3" xfId="31750" hidden="1" xr:uid="{00000000-0005-0000-0000-00006C5B0000}"/>
    <cellStyle name="Hyperlink 5 3" xfId="30320" hidden="1" xr:uid="{00000000-0005-0000-0000-0000685B0000}"/>
    <cellStyle name="Hyperlink 5 3" xfId="18322" hidden="1" xr:uid="{00000000-0005-0000-0000-00002A5B0000}"/>
    <cellStyle name="Hyperlink 5 3" xfId="17011" hidden="1" xr:uid="{00000000-0005-0000-0000-0000295B0000}"/>
    <cellStyle name="Hyperlink 5 3" xfId="31146" hidden="1" xr:uid="{00000000-0005-0000-0000-00006B5B0000}"/>
    <cellStyle name="Hyperlink 5 3" xfId="33609" hidden="1" xr:uid="{00000000-0005-0000-0000-0000735B0000}"/>
    <cellStyle name="Hyperlink 5 3" xfId="32416" hidden="1" xr:uid="{00000000-0005-0000-0000-0000725B0000}"/>
    <cellStyle name="Hyperlink 5 3" xfId="31963" hidden="1" xr:uid="{00000000-0005-0000-0000-00006E5B0000}"/>
    <cellStyle name="Hyperlink 5 3" xfId="31561" hidden="1" xr:uid="{00000000-0005-0000-0000-00006F5B0000}"/>
    <cellStyle name="Hyperlink 5 3" xfId="32153" hidden="1" xr:uid="{00000000-0005-0000-0000-0000705B0000}"/>
    <cellStyle name="Hyperlink 5 3" xfId="33302" hidden="1" xr:uid="{00000000-0005-0000-0000-0000715B0000}"/>
    <cellStyle name="Hyperlink 5 3" xfId="34371" hidden="1" xr:uid="{00000000-0005-0000-0000-0000795B0000}"/>
    <cellStyle name="Hyperlink 5 3" xfId="34707" hidden="1" xr:uid="{00000000-0005-0000-0000-0000785B0000}"/>
    <cellStyle name="Hyperlink 5 3" xfId="33104" hidden="1" xr:uid="{00000000-0005-0000-0000-0000745B0000}"/>
    <cellStyle name="Hyperlink 5 3" xfId="33907" hidden="1" xr:uid="{00000000-0005-0000-0000-0000755B0000}"/>
    <cellStyle name="Hyperlink 5 3" xfId="32602" hidden="1" xr:uid="{00000000-0005-0000-0000-0000765B0000}"/>
    <cellStyle name="Hyperlink 5 3" xfId="17483" hidden="1" xr:uid="{00000000-0005-0000-0000-00002F5B0000}"/>
    <cellStyle name="Hyperlink 5 3" xfId="20721" hidden="1" xr:uid="{00000000-0005-0000-0000-0000395B0000}"/>
    <cellStyle name="Hyperlink 5 3" xfId="19393" hidden="1" xr:uid="{00000000-0005-0000-0000-0000325B0000}"/>
    <cellStyle name="Hyperlink 5 3" xfId="19942" hidden="1" xr:uid="{00000000-0005-0000-0000-0000335B0000}"/>
    <cellStyle name="Hyperlink 5 3" xfId="17290" hidden="1" xr:uid="{00000000-0005-0000-0000-00002B5B0000}"/>
    <cellStyle name="Hyperlink 5 3" xfId="17709" hidden="1" xr:uid="{00000000-0005-0000-0000-00003D5B0000}"/>
    <cellStyle name="Hyperlink 5 3" xfId="20257" hidden="1" xr:uid="{00000000-0005-0000-0000-0000355B0000}"/>
    <cellStyle name="Hyperlink 5 3" xfId="18118" hidden="1" xr:uid="{00000000-0005-0000-0000-00002D5B0000}"/>
    <cellStyle name="Hyperlink 5 3" xfId="18929" hidden="1" xr:uid="{00000000-0005-0000-0000-00002E5B0000}"/>
    <cellStyle name="Hyperlink 5 3" xfId="21056" hidden="1" xr:uid="{00000000-0005-0000-0000-0000385B0000}"/>
    <cellStyle name="Hyperlink 5 3" xfId="19729" hidden="1" xr:uid="{00000000-0005-0000-0000-0000315B0000}"/>
    <cellStyle name="Hyperlink 5 3" xfId="20867" hidden="1" xr:uid="{00000000-0005-0000-0000-00003B5B0000}"/>
    <cellStyle name="Hyperlink 5 3" xfId="21648" hidden="1" xr:uid="{00000000-0005-0000-0000-00003C5B0000}"/>
    <cellStyle name="Hyperlink 5 3" xfId="19540" hidden="1" xr:uid="{00000000-0005-0000-0000-0000345B0000}"/>
    <cellStyle name="Hyperlink 5 3" xfId="18631" hidden="1" xr:uid="{00000000-0005-0000-0000-00002C5B0000}"/>
    <cellStyle name="Hyperlink 5 3" xfId="21856" hidden="1" xr:uid="{00000000-0005-0000-0000-00003E5B0000}"/>
    <cellStyle name="Hyperlink 5 3" xfId="18013" hidden="1" xr:uid="{00000000-0005-0000-0000-0000365B0000}"/>
    <cellStyle name="Hyperlink 5 3" xfId="20452" hidden="1" xr:uid="{00000000-0005-0000-0000-0000375B0000}"/>
    <cellStyle name="Hyperlink 5 3" xfId="19124" hidden="1" xr:uid="{00000000-0005-0000-0000-0000305B0000}"/>
    <cellStyle name="Hyperlink 5 3" xfId="21269" hidden="1" xr:uid="{00000000-0005-0000-0000-00003A5B0000}"/>
    <cellStyle name="Hyperlink 5 3" xfId="24840" hidden="1" xr:uid="{00000000-0005-0000-0000-00004C5B0000}"/>
    <cellStyle name="Hyperlink 5 3" xfId="25176" hidden="1" xr:uid="{00000000-0005-0000-0000-00004B5B0000}"/>
    <cellStyle name="Hyperlink 5 3" xfId="41206" xr:uid="{00000000-0005-0000-0000-00009C5B0000}"/>
    <cellStyle name="Hyperlink 5 30" xfId="34296" hidden="1" xr:uid="{00000000-0005-0000-0000-0000A95B0000}"/>
    <cellStyle name="Hyperlink 5 30" xfId="32341" hidden="1" xr:uid="{00000000-0005-0000-0000-0000A85B0000}"/>
    <cellStyle name="Hyperlink 5 30" xfId="35624" hidden="1" xr:uid="{00000000-0005-0000-0000-0000AA5B0000}"/>
    <cellStyle name="Hyperlink 5 30" xfId="37028" hidden="1" xr:uid="{00000000-0005-0000-0000-0000AB5B0000}"/>
    <cellStyle name="Hyperlink 5 30" xfId="38028" hidden="1" xr:uid="{00000000-0005-0000-0000-0000AC5B0000}"/>
    <cellStyle name="Hyperlink 5 30" xfId="40985" hidden="1" xr:uid="{00000000-0005-0000-0000-0000AE5B0000}"/>
    <cellStyle name="Hyperlink 5 30" xfId="39743" hidden="1" xr:uid="{00000000-0005-0000-0000-0000AD5B0000}"/>
    <cellStyle name="Hyperlink 5 30" xfId="26007" hidden="1" xr:uid="{00000000-0005-0000-0000-0000A35B0000}"/>
    <cellStyle name="Hyperlink 5 30" xfId="24765" hidden="1" xr:uid="{00000000-0005-0000-0000-0000A25B0000}"/>
    <cellStyle name="Hyperlink 5 30" xfId="28383" hidden="1" xr:uid="{00000000-0005-0000-0000-0000A55B0000}"/>
    <cellStyle name="Hyperlink 5 30" xfId="27377" hidden="1" xr:uid="{00000000-0005-0000-0000-0000A45B0000}"/>
    <cellStyle name="Hyperlink 5 30" xfId="31340" hidden="1" xr:uid="{00000000-0005-0000-0000-0000A75B0000}"/>
    <cellStyle name="Hyperlink 5 30" xfId="30098" hidden="1" xr:uid="{00000000-0005-0000-0000-0000A65B0000}"/>
    <cellStyle name="Hyperlink 5 30" xfId="20646" hidden="1" xr:uid="{00000000-0005-0000-0000-00009F5B0000}"/>
    <cellStyle name="Hyperlink 5 30" xfId="22050" hidden="1" xr:uid="{00000000-0005-0000-0000-0000A05B0000}"/>
    <cellStyle name="Hyperlink 5 30" xfId="23050" hidden="1" xr:uid="{00000000-0005-0000-0000-0000A15B0000}"/>
    <cellStyle name="Hyperlink 5 30" xfId="17209" hidden="1" xr:uid="{00000000-0005-0000-0000-00009D5B0000}"/>
    <cellStyle name="Hyperlink 5 30" xfId="19318" hidden="1" xr:uid="{00000000-0005-0000-0000-00009E5B0000}"/>
    <cellStyle name="Hyperlink 5 31" xfId="34303" hidden="1" xr:uid="{00000000-0005-0000-0000-0000BB5B0000}"/>
    <cellStyle name="Hyperlink 5 31" xfId="32348" hidden="1" xr:uid="{00000000-0005-0000-0000-0000BA5B0000}"/>
    <cellStyle name="Hyperlink 5 31" xfId="35631" hidden="1" xr:uid="{00000000-0005-0000-0000-0000BC5B0000}"/>
    <cellStyle name="Hyperlink 5 31" xfId="37035" hidden="1" xr:uid="{00000000-0005-0000-0000-0000BD5B0000}"/>
    <cellStyle name="Hyperlink 5 31" xfId="38035" hidden="1" xr:uid="{00000000-0005-0000-0000-0000BE5B0000}"/>
    <cellStyle name="Hyperlink 5 31" xfId="40992" hidden="1" xr:uid="{00000000-0005-0000-0000-0000C05B0000}"/>
    <cellStyle name="Hyperlink 5 31" xfId="39750" hidden="1" xr:uid="{00000000-0005-0000-0000-0000BF5B0000}"/>
    <cellStyle name="Hyperlink 5 31" xfId="26014" hidden="1" xr:uid="{00000000-0005-0000-0000-0000B55B0000}"/>
    <cellStyle name="Hyperlink 5 31" xfId="24772" hidden="1" xr:uid="{00000000-0005-0000-0000-0000B45B0000}"/>
    <cellStyle name="Hyperlink 5 31" xfId="28390" hidden="1" xr:uid="{00000000-0005-0000-0000-0000B75B0000}"/>
    <cellStyle name="Hyperlink 5 31" xfId="27384" hidden="1" xr:uid="{00000000-0005-0000-0000-0000B65B0000}"/>
    <cellStyle name="Hyperlink 5 31" xfId="31347" hidden="1" xr:uid="{00000000-0005-0000-0000-0000B95B0000}"/>
    <cellStyle name="Hyperlink 5 31" xfId="30105" hidden="1" xr:uid="{00000000-0005-0000-0000-0000B85B0000}"/>
    <cellStyle name="Hyperlink 5 31" xfId="20653" hidden="1" xr:uid="{00000000-0005-0000-0000-0000B15B0000}"/>
    <cellStyle name="Hyperlink 5 31" xfId="22057" hidden="1" xr:uid="{00000000-0005-0000-0000-0000B25B0000}"/>
    <cellStyle name="Hyperlink 5 31" xfId="23057" hidden="1" xr:uid="{00000000-0005-0000-0000-0000B35B0000}"/>
    <cellStyle name="Hyperlink 5 31" xfId="17217" hidden="1" xr:uid="{00000000-0005-0000-0000-0000AF5B0000}"/>
    <cellStyle name="Hyperlink 5 31" xfId="19325" hidden="1" xr:uid="{00000000-0005-0000-0000-0000B05B0000}"/>
    <cellStyle name="Hyperlink 5 32" xfId="32356" hidden="1" xr:uid="{00000000-0005-0000-0000-0000CC5B0000}"/>
    <cellStyle name="Hyperlink 5 32" xfId="35639" hidden="1" xr:uid="{00000000-0005-0000-0000-0000CE5B0000}"/>
    <cellStyle name="Hyperlink 5 32" xfId="37043" hidden="1" xr:uid="{00000000-0005-0000-0000-0000CF5B0000}"/>
    <cellStyle name="Hyperlink 5 32" xfId="38043" hidden="1" xr:uid="{00000000-0005-0000-0000-0000D05B0000}"/>
    <cellStyle name="Hyperlink 5 32" xfId="34311" hidden="1" xr:uid="{00000000-0005-0000-0000-0000CD5B0000}"/>
    <cellStyle name="Hyperlink 5 32" xfId="39758" hidden="1" xr:uid="{00000000-0005-0000-0000-0000D15B0000}"/>
    <cellStyle name="Hyperlink 5 32" xfId="24780" hidden="1" xr:uid="{00000000-0005-0000-0000-0000C65B0000}"/>
    <cellStyle name="Hyperlink 5 32" xfId="26022" hidden="1" xr:uid="{00000000-0005-0000-0000-0000C75B0000}"/>
    <cellStyle name="Hyperlink 5 32" xfId="27392" hidden="1" xr:uid="{00000000-0005-0000-0000-0000C85B0000}"/>
    <cellStyle name="Hyperlink 5 32" xfId="28398" hidden="1" xr:uid="{00000000-0005-0000-0000-0000C95B0000}"/>
    <cellStyle name="Hyperlink 5 32" xfId="30113" hidden="1" xr:uid="{00000000-0005-0000-0000-0000CA5B0000}"/>
    <cellStyle name="Hyperlink 5 32" xfId="31355" hidden="1" xr:uid="{00000000-0005-0000-0000-0000CB5B0000}"/>
    <cellStyle name="Hyperlink 5 32" xfId="22065" hidden="1" xr:uid="{00000000-0005-0000-0000-0000C45B0000}"/>
    <cellStyle name="Hyperlink 5 32" xfId="23065" hidden="1" xr:uid="{00000000-0005-0000-0000-0000C55B0000}"/>
    <cellStyle name="Hyperlink 5 32" xfId="19333" hidden="1" xr:uid="{00000000-0005-0000-0000-0000C25B0000}"/>
    <cellStyle name="Hyperlink 5 32" xfId="20661" hidden="1" xr:uid="{00000000-0005-0000-0000-0000C35B0000}"/>
    <cellStyle name="Hyperlink 5 32" xfId="17225" hidden="1" xr:uid="{00000000-0005-0000-0000-0000C15B0000}"/>
    <cellStyle name="Hyperlink 5 32" xfId="41000" xr:uid="{00000000-0005-0000-0000-0000D25B0000}"/>
    <cellStyle name="Hyperlink 5 33" xfId="32360" hidden="1" xr:uid="{00000000-0005-0000-0000-0000DE5B0000}"/>
    <cellStyle name="Hyperlink 5 33" xfId="35643" hidden="1" xr:uid="{00000000-0005-0000-0000-0000E05B0000}"/>
    <cellStyle name="Hyperlink 5 33" xfId="37047" hidden="1" xr:uid="{00000000-0005-0000-0000-0000E15B0000}"/>
    <cellStyle name="Hyperlink 5 33" xfId="38047" hidden="1" xr:uid="{00000000-0005-0000-0000-0000E25B0000}"/>
    <cellStyle name="Hyperlink 5 33" xfId="34315" hidden="1" xr:uid="{00000000-0005-0000-0000-0000DF5B0000}"/>
    <cellStyle name="Hyperlink 5 33" xfId="39762" hidden="1" xr:uid="{00000000-0005-0000-0000-0000E35B0000}"/>
    <cellStyle name="Hyperlink 5 33" xfId="24784" hidden="1" xr:uid="{00000000-0005-0000-0000-0000D85B0000}"/>
    <cellStyle name="Hyperlink 5 33" xfId="26026" hidden="1" xr:uid="{00000000-0005-0000-0000-0000D95B0000}"/>
    <cellStyle name="Hyperlink 5 33" xfId="27396" hidden="1" xr:uid="{00000000-0005-0000-0000-0000DA5B0000}"/>
    <cellStyle name="Hyperlink 5 33" xfId="28402" hidden="1" xr:uid="{00000000-0005-0000-0000-0000DB5B0000}"/>
    <cellStyle name="Hyperlink 5 33" xfId="30117" hidden="1" xr:uid="{00000000-0005-0000-0000-0000DC5B0000}"/>
    <cellStyle name="Hyperlink 5 33" xfId="31359" hidden="1" xr:uid="{00000000-0005-0000-0000-0000DD5B0000}"/>
    <cellStyle name="Hyperlink 5 33" xfId="22069" hidden="1" xr:uid="{00000000-0005-0000-0000-0000D65B0000}"/>
    <cellStyle name="Hyperlink 5 33" xfId="23069" hidden="1" xr:uid="{00000000-0005-0000-0000-0000D75B0000}"/>
    <cellStyle name="Hyperlink 5 33" xfId="19337" hidden="1" xr:uid="{00000000-0005-0000-0000-0000D45B0000}"/>
    <cellStyle name="Hyperlink 5 33" xfId="20665" hidden="1" xr:uid="{00000000-0005-0000-0000-0000D55B0000}"/>
    <cellStyle name="Hyperlink 5 33" xfId="17229" hidden="1" xr:uid="{00000000-0005-0000-0000-0000D35B0000}"/>
    <cellStyle name="Hyperlink 5 33" xfId="41004" xr:uid="{00000000-0005-0000-0000-0000E45B0000}"/>
    <cellStyle name="Hyperlink 5 34" xfId="32368" hidden="1" xr:uid="{00000000-0005-0000-0000-0000F05B0000}"/>
    <cellStyle name="Hyperlink 5 34" xfId="35651" hidden="1" xr:uid="{00000000-0005-0000-0000-0000F25B0000}"/>
    <cellStyle name="Hyperlink 5 34" xfId="37055" hidden="1" xr:uid="{00000000-0005-0000-0000-0000F35B0000}"/>
    <cellStyle name="Hyperlink 5 34" xfId="38055" hidden="1" xr:uid="{00000000-0005-0000-0000-0000F45B0000}"/>
    <cellStyle name="Hyperlink 5 34" xfId="34323" hidden="1" xr:uid="{00000000-0005-0000-0000-0000F15B0000}"/>
    <cellStyle name="Hyperlink 5 34" xfId="39770" hidden="1" xr:uid="{00000000-0005-0000-0000-0000F55B0000}"/>
    <cellStyle name="Hyperlink 5 34" xfId="24792" hidden="1" xr:uid="{00000000-0005-0000-0000-0000EA5B0000}"/>
    <cellStyle name="Hyperlink 5 34" xfId="26034" hidden="1" xr:uid="{00000000-0005-0000-0000-0000EB5B0000}"/>
    <cellStyle name="Hyperlink 5 34" xfId="27404" hidden="1" xr:uid="{00000000-0005-0000-0000-0000EC5B0000}"/>
    <cellStyle name="Hyperlink 5 34" xfId="28410" hidden="1" xr:uid="{00000000-0005-0000-0000-0000ED5B0000}"/>
    <cellStyle name="Hyperlink 5 34" xfId="30125" hidden="1" xr:uid="{00000000-0005-0000-0000-0000EE5B0000}"/>
    <cellStyle name="Hyperlink 5 34" xfId="31367" hidden="1" xr:uid="{00000000-0005-0000-0000-0000EF5B0000}"/>
    <cellStyle name="Hyperlink 5 34" xfId="22077" hidden="1" xr:uid="{00000000-0005-0000-0000-0000E85B0000}"/>
    <cellStyle name="Hyperlink 5 34" xfId="23077" hidden="1" xr:uid="{00000000-0005-0000-0000-0000E95B0000}"/>
    <cellStyle name="Hyperlink 5 34" xfId="19345" hidden="1" xr:uid="{00000000-0005-0000-0000-0000E65B0000}"/>
    <cellStyle name="Hyperlink 5 34" xfId="20673" hidden="1" xr:uid="{00000000-0005-0000-0000-0000E75B0000}"/>
    <cellStyle name="Hyperlink 5 34" xfId="17237" hidden="1" xr:uid="{00000000-0005-0000-0000-0000E55B0000}"/>
    <cellStyle name="Hyperlink 5 34" xfId="41012" xr:uid="{00000000-0005-0000-0000-0000F65B0000}"/>
    <cellStyle name="Hyperlink 5 35" xfId="32372" hidden="1" xr:uid="{00000000-0005-0000-0000-0000025C0000}"/>
    <cellStyle name="Hyperlink 5 35" xfId="35655" hidden="1" xr:uid="{00000000-0005-0000-0000-0000045C0000}"/>
    <cellStyle name="Hyperlink 5 35" xfId="37059" hidden="1" xr:uid="{00000000-0005-0000-0000-0000055C0000}"/>
    <cellStyle name="Hyperlink 5 35" xfId="38059" hidden="1" xr:uid="{00000000-0005-0000-0000-0000065C0000}"/>
    <cellStyle name="Hyperlink 5 35" xfId="34327" hidden="1" xr:uid="{00000000-0005-0000-0000-0000035C0000}"/>
    <cellStyle name="Hyperlink 5 35" xfId="39774" hidden="1" xr:uid="{00000000-0005-0000-0000-0000075C0000}"/>
    <cellStyle name="Hyperlink 5 35" xfId="24796" hidden="1" xr:uid="{00000000-0005-0000-0000-0000FC5B0000}"/>
    <cellStyle name="Hyperlink 5 35" xfId="26038" hidden="1" xr:uid="{00000000-0005-0000-0000-0000FD5B0000}"/>
    <cellStyle name="Hyperlink 5 35" xfId="27408" hidden="1" xr:uid="{00000000-0005-0000-0000-0000FE5B0000}"/>
    <cellStyle name="Hyperlink 5 35" xfId="28414" hidden="1" xr:uid="{00000000-0005-0000-0000-0000FF5B0000}"/>
    <cellStyle name="Hyperlink 5 35" xfId="30129" hidden="1" xr:uid="{00000000-0005-0000-0000-0000005C0000}"/>
    <cellStyle name="Hyperlink 5 35" xfId="31371" hidden="1" xr:uid="{00000000-0005-0000-0000-0000015C0000}"/>
    <cellStyle name="Hyperlink 5 35" xfId="22081" hidden="1" xr:uid="{00000000-0005-0000-0000-0000FA5B0000}"/>
    <cellStyle name="Hyperlink 5 35" xfId="23081" hidden="1" xr:uid="{00000000-0005-0000-0000-0000FB5B0000}"/>
    <cellStyle name="Hyperlink 5 35" xfId="19349" hidden="1" xr:uid="{00000000-0005-0000-0000-0000F85B0000}"/>
    <cellStyle name="Hyperlink 5 35" xfId="20677" hidden="1" xr:uid="{00000000-0005-0000-0000-0000F95B0000}"/>
    <cellStyle name="Hyperlink 5 35" xfId="17241" hidden="1" xr:uid="{00000000-0005-0000-0000-0000F75B0000}"/>
    <cellStyle name="Hyperlink 5 35" xfId="41016" xr:uid="{00000000-0005-0000-0000-0000085C0000}"/>
    <cellStyle name="Hyperlink 5 36" xfId="32380" hidden="1" xr:uid="{00000000-0005-0000-0000-0000145C0000}"/>
    <cellStyle name="Hyperlink 5 36" xfId="35663" hidden="1" xr:uid="{00000000-0005-0000-0000-0000165C0000}"/>
    <cellStyle name="Hyperlink 5 36" xfId="37067" hidden="1" xr:uid="{00000000-0005-0000-0000-0000175C0000}"/>
    <cellStyle name="Hyperlink 5 36" xfId="38067" hidden="1" xr:uid="{00000000-0005-0000-0000-0000185C0000}"/>
    <cellStyle name="Hyperlink 5 36" xfId="34335" hidden="1" xr:uid="{00000000-0005-0000-0000-0000155C0000}"/>
    <cellStyle name="Hyperlink 5 36" xfId="39782" hidden="1" xr:uid="{00000000-0005-0000-0000-0000195C0000}"/>
    <cellStyle name="Hyperlink 5 36" xfId="24804" hidden="1" xr:uid="{00000000-0005-0000-0000-00000E5C0000}"/>
    <cellStyle name="Hyperlink 5 36" xfId="26046" hidden="1" xr:uid="{00000000-0005-0000-0000-00000F5C0000}"/>
    <cellStyle name="Hyperlink 5 36" xfId="27416" hidden="1" xr:uid="{00000000-0005-0000-0000-0000105C0000}"/>
    <cellStyle name="Hyperlink 5 36" xfId="28422" hidden="1" xr:uid="{00000000-0005-0000-0000-0000115C0000}"/>
    <cellStyle name="Hyperlink 5 36" xfId="30137" hidden="1" xr:uid="{00000000-0005-0000-0000-0000125C0000}"/>
    <cellStyle name="Hyperlink 5 36" xfId="31379" hidden="1" xr:uid="{00000000-0005-0000-0000-0000135C0000}"/>
    <cellStyle name="Hyperlink 5 36" xfId="22089" hidden="1" xr:uid="{00000000-0005-0000-0000-00000C5C0000}"/>
    <cellStyle name="Hyperlink 5 36" xfId="23089" hidden="1" xr:uid="{00000000-0005-0000-0000-00000D5C0000}"/>
    <cellStyle name="Hyperlink 5 36" xfId="19357" hidden="1" xr:uid="{00000000-0005-0000-0000-00000A5C0000}"/>
    <cellStyle name="Hyperlink 5 36" xfId="20685" hidden="1" xr:uid="{00000000-0005-0000-0000-00000B5C0000}"/>
    <cellStyle name="Hyperlink 5 36" xfId="17249" hidden="1" xr:uid="{00000000-0005-0000-0000-0000095C0000}"/>
    <cellStyle name="Hyperlink 5 36" xfId="41024" xr:uid="{00000000-0005-0000-0000-00001A5C0000}"/>
    <cellStyle name="Hyperlink 5 37" xfId="32383" hidden="1" xr:uid="{00000000-0005-0000-0000-0000265C0000}"/>
    <cellStyle name="Hyperlink 5 37" xfId="35666" hidden="1" xr:uid="{00000000-0005-0000-0000-0000285C0000}"/>
    <cellStyle name="Hyperlink 5 37" xfId="37070" hidden="1" xr:uid="{00000000-0005-0000-0000-0000295C0000}"/>
    <cellStyle name="Hyperlink 5 37" xfId="38070" hidden="1" xr:uid="{00000000-0005-0000-0000-00002A5C0000}"/>
    <cellStyle name="Hyperlink 5 37" xfId="34338" hidden="1" xr:uid="{00000000-0005-0000-0000-0000275C0000}"/>
    <cellStyle name="Hyperlink 5 37" xfId="39785" hidden="1" xr:uid="{00000000-0005-0000-0000-00002B5C0000}"/>
    <cellStyle name="Hyperlink 5 37" xfId="24807" hidden="1" xr:uid="{00000000-0005-0000-0000-0000205C0000}"/>
    <cellStyle name="Hyperlink 5 37" xfId="26049" hidden="1" xr:uid="{00000000-0005-0000-0000-0000215C0000}"/>
    <cellStyle name="Hyperlink 5 37" xfId="27419" hidden="1" xr:uid="{00000000-0005-0000-0000-0000225C0000}"/>
    <cellStyle name="Hyperlink 5 37" xfId="28425" hidden="1" xr:uid="{00000000-0005-0000-0000-0000235C0000}"/>
    <cellStyle name="Hyperlink 5 37" xfId="30140" hidden="1" xr:uid="{00000000-0005-0000-0000-0000245C0000}"/>
    <cellStyle name="Hyperlink 5 37" xfId="31382" hidden="1" xr:uid="{00000000-0005-0000-0000-0000255C0000}"/>
    <cellStyle name="Hyperlink 5 37" xfId="22092" hidden="1" xr:uid="{00000000-0005-0000-0000-00001E5C0000}"/>
    <cellStyle name="Hyperlink 5 37" xfId="23092" hidden="1" xr:uid="{00000000-0005-0000-0000-00001F5C0000}"/>
    <cellStyle name="Hyperlink 5 37" xfId="19360" hidden="1" xr:uid="{00000000-0005-0000-0000-00001C5C0000}"/>
    <cellStyle name="Hyperlink 5 37" xfId="20688" hidden="1" xr:uid="{00000000-0005-0000-0000-00001D5C0000}"/>
    <cellStyle name="Hyperlink 5 37" xfId="17252" hidden="1" xr:uid="{00000000-0005-0000-0000-00001B5C0000}"/>
    <cellStyle name="Hyperlink 5 37" xfId="41027" xr:uid="{00000000-0005-0000-0000-00002C5C0000}"/>
    <cellStyle name="Hyperlink 5 38" xfId="17260" xr:uid="{00000000-0005-0000-0000-00002D5C0000}"/>
    <cellStyle name="Hyperlink 5 39" xfId="17256" xr:uid="{00000000-0005-0000-0000-00002E5C0000}"/>
    <cellStyle name="Hyperlink 5 4" xfId="41056" hidden="1" xr:uid="{00000000-0005-0000-0000-00007E5C0000}"/>
    <cellStyle name="Hyperlink 5 4" xfId="24573" hidden="1" xr:uid="{00000000-0005-0000-0000-0000465C0000}"/>
    <cellStyle name="Hyperlink 5 4" xfId="40793" hidden="1" xr:uid="{00000000-0005-0000-0000-00007C5C0000}"/>
    <cellStyle name="Hyperlink 5 4" xfId="38455" hidden="1" xr:uid="{00000000-0005-0000-0000-00007B5C0000}"/>
    <cellStyle name="Hyperlink 5 4" xfId="24988" hidden="1" xr:uid="{00000000-0005-0000-0000-0000495C0000}"/>
    <cellStyle name="Hyperlink 5 4" xfId="38284" hidden="1" xr:uid="{00000000-0005-0000-0000-0000765C0000}"/>
    <cellStyle name="Hyperlink 5 4" xfId="38560" hidden="1" xr:uid="{00000000-0005-0000-0000-0000755C0000}"/>
    <cellStyle name="Hyperlink 5 4" xfId="26419" hidden="1" xr:uid="{00000000-0005-0000-0000-00004C5C0000}"/>
    <cellStyle name="Hyperlink 5 4" xfId="39814" hidden="1" xr:uid="{00000000-0005-0000-0000-0000795C0000}"/>
    <cellStyle name="Hyperlink 5 4" xfId="40156" hidden="1" xr:uid="{00000000-0005-0000-0000-0000785C0000}"/>
    <cellStyle name="Hyperlink 5 4" xfId="17886" hidden="1" xr:uid="{00000000-0005-0000-0000-00004F5C0000}"/>
    <cellStyle name="Hyperlink 5 4" xfId="34519" hidden="1" xr:uid="{00000000-0005-0000-0000-0000685C0000}"/>
    <cellStyle name="Hyperlink 5 4" xfId="33000" hidden="1" xr:uid="{00000000-0005-0000-0000-0000695C0000}"/>
    <cellStyle name="Hyperlink 5 4" xfId="35432" hidden="1" xr:uid="{00000000-0005-0000-0000-00006A5C0000}"/>
    <cellStyle name="Hyperlink 5 4" xfId="36036" hidden="1" xr:uid="{00000000-0005-0000-0000-00006B5C0000}"/>
    <cellStyle name="Hyperlink 5 4" xfId="35695" hidden="1" xr:uid="{00000000-0005-0000-0000-00006C5C0000}"/>
    <cellStyle name="Hyperlink 5 4" xfId="35846" hidden="1" xr:uid="{00000000-0005-0000-0000-00006D5C0000}"/>
    <cellStyle name="Hyperlink 5 4" xfId="32822" hidden="1" xr:uid="{00000000-0005-0000-0000-00006E5C0000}"/>
    <cellStyle name="Hyperlink 5 4" xfId="36836" hidden="1" xr:uid="{00000000-0005-0000-0000-00006F5C0000}"/>
    <cellStyle name="Hyperlink 5 4" xfId="37441" hidden="1" xr:uid="{00000000-0005-0000-0000-0000705C0000}"/>
    <cellStyle name="Hyperlink 5 4" xfId="37099" hidden="1" xr:uid="{00000000-0005-0000-0000-0000715C0000}"/>
    <cellStyle name="Hyperlink 5 4" xfId="37251" hidden="1" xr:uid="{00000000-0005-0000-0000-0000725C0000}"/>
    <cellStyle name="Hyperlink 5 4" xfId="38754" hidden="1" xr:uid="{00000000-0005-0000-0000-0000735C0000}"/>
    <cellStyle name="Hyperlink 5 4" xfId="27600" hidden="1" xr:uid="{00000000-0005-0000-0000-0000535C0000}"/>
    <cellStyle name="Hyperlink 5 4" xfId="27448" hidden="1" xr:uid="{00000000-0005-0000-0000-0000525C0000}"/>
    <cellStyle name="Hyperlink 5 4" xfId="32412" hidden="1" xr:uid="{00000000-0005-0000-0000-0000625C0000}"/>
    <cellStyle name="Hyperlink 5 4" xfId="28915" hidden="1" xr:uid="{00000000-0005-0000-0000-0000565C0000}"/>
    <cellStyle name="Hyperlink 5 4" xfId="28454" hidden="1" xr:uid="{00000000-0005-0000-0000-0000555C0000}"/>
    <cellStyle name="Hyperlink 5 4" xfId="34104" hidden="1" xr:uid="{00000000-0005-0000-0000-0000655C0000}"/>
    <cellStyle name="Hyperlink 5 4" xfId="30511" hidden="1" xr:uid="{00000000-0005-0000-0000-0000595C0000}"/>
    <cellStyle name="Hyperlink 5 4" xfId="29906" hidden="1" xr:uid="{00000000-0005-0000-0000-0000585C0000}"/>
    <cellStyle name="Hyperlink 5 4" xfId="31411" hidden="1" xr:uid="{00000000-0005-0000-0000-00005F5C0000}"/>
    <cellStyle name="Hyperlink 5 4" xfId="28810" hidden="1" xr:uid="{00000000-0005-0000-0000-00005C5C0000}"/>
    <cellStyle name="Hyperlink 5 4" xfId="30321" hidden="1" xr:uid="{00000000-0005-0000-0000-00005B5C0000}"/>
    <cellStyle name="Hyperlink 5 4" xfId="31752" hidden="1" xr:uid="{00000000-0005-0000-0000-00005E5C0000}"/>
    <cellStyle name="Hyperlink 5 4" xfId="31148" hidden="1" xr:uid="{00000000-0005-0000-0000-00005D5C0000}"/>
    <cellStyle name="Hyperlink 5 4" xfId="19126" hidden="1" xr:uid="{00000000-0005-0000-0000-0000345C0000}"/>
    <cellStyle name="Hyperlink 5 4" xfId="33304" hidden="1" xr:uid="{00000000-0005-0000-0000-0000615C0000}"/>
    <cellStyle name="Hyperlink 5 4" xfId="31562" hidden="1" xr:uid="{00000000-0005-0000-0000-0000605C0000}"/>
    <cellStyle name="Hyperlink 5 4" xfId="19541" hidden="1" xr:uid="{00000000-0005-0000-0000-0000375C0000}"/>
    <cellStyle name="Hyperlink 5 4" xfId="32597" hidden="1" xr:uid="{00000000-0005-0000-0000-0000645C0000}"/>
    <cellStyle name="Hyperlink 5 4" xfId="33105" hidden="1" xr:uid="{00000000-0005-0000-0000-0000635C0000}"/>
    <cellStyle name="Hyperlink 5 4" xfId="17285" hidden="1" xr:uid="{00000000-0005-0000-0000-0000315C0000}"/>
    <cellStyle name="Hyperlink 5 4" xfId="34367" hidden="1" xr:uid="{00000000-0005-0000-0000-0000675C0000}"/>
    <cellStyle name="Hyperlink 5 4" xfId="34709" hidden="1" xr:uid="{00000000-0005-0000-0000-0000665C0000}"/>
    <cellStyle name="Hyperlink 5 4" xfId="18324" hidden="1" xr:uid="{00000000-0005-0000-0000-0000305C0000}"/>
    <cellStyle name="Hyperlink 5 4" xfId="17013" hidden="1" xr:uid="{00000000-0005-0000-0000-00002F5C0000}"/>
    <cellStyle name="Hyperlink 5 4" xfId="38099" hidden="1" xr:uid="{00000000-0005-0000-0000-0000745C0000}"/>
    <cellStyle name="Hyperlink 5 4" xfId="17478" hidden="1" xr:uid="{00000000-0005-0000-0000-0000335C0000}"/>
    <cellStyle name="Hyperlink 5 4" xfId="18119" hidden="1" xr:uid="{00000000-0005-0000-0000-0000325C0000}"/>
    <cellStyle name="Hyperlink 5 4" xfId="39551" hidden="1" xr:uid="{00000000-0005-0000-0000-0000775C0000}"/>
    <cellStyle name="Hyperlink 5 4" xfId="19389" hidden="1" xr:uid="{00000000-0005-0000-0000-0000365C0000}"/>
    <cellStyle name="Hyperlink 5 4" xfId="19731" hidden="1" xr:uid="{00000000-0005-0000-0000-0000355C0000}"/>
    <cellStyle name="Hyperlink 5 4" xfId="39966" hidden="1" xr:uid="{00000000-0005-0000-0000-00007A5C0000}"/>
    <cellStyle name="Hyperlink 5 4" xfId="20454" hidden="1" xr:uid="{00000000-0005-0000-0000-0000395C0000}"/>
    <cellStyle name="Hyperlink 5 4" xfId="18014" hidden="1" xr:uid="{00000000-0005-0000-0000-0000385C0000}"/>
    <cellStyle name="Hyperlink 5 4" xfId="41397" hidden="1" xr:uid="{00000000-0005-0000-0000-00007D5C0000}"/>
    <cellStyle name="Hyperlink 5 4" xfId="21058" hidden="1" xr:uid="{00000000-0005-0000-0000-00003A5C0000}"/>
    <cellStyle name="Hyperlink 5 4" xfId="20717" hidden="1" xr:uid="{00000000-0005-0000-0000-00003B5C0000}"/>
    <cellStyle name="Hyperlink 5 4" xfId="20868" hidden="1" xr:uid="{00000000-0005-0000-0000-00003C5C0000}"/>
    <cellStyle name="Hyperlink 5 4" xfId="17703" hidden="1" xr:uid="{00000000-0005-0000-0000-00003D5C0000}"/>
    <cellStyle name="Hyperlink 5 4" xfId="21858" hidden="1" xr:uid="{00000000-0005-0000-0000-00003E5C0000}"/>
    <cellStyle name="Hyperlink 5 4" xfId="22463" hidden="1" xr:uid="{00000000-0005-0000-0000-00003F5C0000}"/>
    <cellStyle name="Hyperlink 5 4" xfId="22121" hidden="1" xr:uid="{00000000-0005-0000-0000-0000405C0000}"/>
    <cellStyle name="Hyperlink 5 4" xfId="22273" hidden="1" xr:uid="{00000000-0005-0000-0000-0000415C0000}"/>
    <cellStyle name="Hyperlink 5 4" xfId="23776" hidden="1" xr:uid="{00000000-0005-0000-0000-0000425C0000}"/>
    <cellStyle name="Hyperlink 5 4" xfId="23121" hidden="1" xr:uid="{00000000-0005-0000-0000-0000435C0000}"/>
    <cellStyle name="Hyperlink 5 4" xfId="23582" hidden="1" xr:uid="{00000000-0005-0000-0000-0000445C0000}"/>
    <cellStyle name="Hyperlink 5 4" xfId="23306" hidden="1" xr:uid="{00000000-0005-0000-0000-0000455C0000}"/>
    <cellStyle name="Hyperlink 5 4" xfId="24836" hidden="1" xr:uid="{00000000-0005-0000-0000-0000485C0000}"/>
    <cellStyle name="Hyperlink 5 4" xfId="25178" hidden="1" xr:uid="{00000000-0005-0000-0000-0000475C0000}"/>
    <cellStyle name="Hyperlink 5 4" xfId="28639" hidden="1" xr:uid="{00000000-0005-0000-0000-0000575C0000}"/>
    <cellStyle name="Hyperlink 5 4" xfId="25815" hidden="1" xr:uid="{00000000-0005-0000-0000-00004B5C0000}"/>
    <cellStyle name="Hyperlink 5 4" xfId="23477" hidden="1" xr:uid="{00000000-0005-0000-0000-00004A5C0000}"/>
    <cellStyle name="Hyperlink 5 4" xfId="30169" hidden="1" xr:uid="{00000000-0005-0000-0000-00005A5C0000}"/>
    <cellStyle name="Hyperlink 5 4" xfId="26229" hidden="1" xr:uid="{00000000-0005-0000-0000-00004E5C0000}"/>
    <cellStyle name="Hyperlink 5 4" xfId="26078" hidden="1" xr:uid="{00000000-0005-0000-0000-00004D5C0000}"/>
    <cellStyle name="Hyperlink 5 4" xfId="29109" hidden="1" xr:uid="{00000000-0005-0000-0000-0000545C0000}"/>
    <cellStyle name="Hyperlink 5 4" xfId="27790" hidden="1" xr:uid="{00000000-0005-0000-0000-0000515C0000}"/>
    <cellStyle name="Hyperlink 5 4" xfId="27185" hidden="1" xr:uid="{00000000-0005-0000-0000-0000505C0000}"/>
    <cellStyle name="Hyperlink 5 4" xfId="41207" xr:uid="{00000000-0005-0000-0000-00007F5C0000}"/>
    <cellStyle name="Hyperlink 5 40" xfId="17275" xr:uid="{00000000-0005-0000-0000-0000805C0000}"/>
    <cellStyle name="Hyperlink 5 41" xfId="17283" xr:uid="{00000000-0005-0000-0000-0000815C0000}"/>
    <cellStyle name="Hyperlink 5 42" xfId="17289" xr:uid="{00000000-0005-0000-0000-0000825C0000}"/>
    <cellStyle name="Hyperlink 5 43" xfId="17294" xr:uid="{00000000-0005-0000-0000-0000835C0000}"/>
    <cellStyle name="Hyperlink 5 44" xfId="17291" xr:uid="{00000000-0005-0000-0000-0000845C0000}"/>
    <cellStyle name="Hyperlink 5 45" xfId="17303" xr:uid="{00000000-0005-0000-0000-0000855C0000}"/>
    <cellStyle name="Hyperlink 5 46" xfId="17311" xr:uid="{00000000-0005-0000-0000-0000865C0000}"/>
    <cellStyle name="Hyperlink 5 47" xfId="17323" xr:uid="{00000000-0005-0000-0000-0000875C0000}"/>
    <cellStyle name="Hyperlink 5 48" xfId="17325" xr:uid="{00000000-0005-0000-0000-0000885C0000}"/>
    <cellStyle name="Hyperlink 5 5" xfId="41052" hidden="1" xr:uid="{00000000-0005-0000-0000-0000D85C0000}"/>
    <cellStyle name="Hyperlink 5 5" xfId="24575" hidden="1" xr:uid="{00000000-0005-0000-0000-0000A05C0000}"/>
    <cellStyle name="Hyperlink 5 5" xfId="40795" hidden="1" xr:uid="{00000000-0005-0000-0000-0000D65C0000}"/>
    <cellStyle name="Hyperlink 5 5" xfId="38457" hidden="1" xr:uid="{00000000-0005-0000-0000-0000D55C0000}"/>
    <cellStyle name="Hyperlink 5 5" xfId="24990" hidden="1" xr:uid="{00000000-0005-0000-0000-0000A35C0000}"/>
    <cellStyle name="Hyperlink 5 5" xfId="38279" hidden="1" xr:uid="{00000000-0005-0000-0000-0000D05C0000}"/>
    <cellStyle name="Hyperlink 5 5" xfId="38562" hidden="1" xr:uid="{00000000-0005-0000-0000-0000CF5C0000}"/>
    <cellStyle name="Hyperlink 5 5" xfId="26421" hidden="1" xr:uid="{00000000-0005-0000-0000-0000A65C0000}"/>
    <cellStyle name="Hyperlink 5 5" xfId="39810" hidden="1" xr:uid="{00000000-0005-0000-0000-0000D35C0000}"/>
    <cellStyle name="Hyperlink 5 5" xfId="40158" hidden="1" xr:uid="{00000000-0005-0000-0000-0000D25C0000}"/>
    <cellStyle name="Hyperlink 5 5" xfId="17889" hidden="1" xr:uid="{00000000-0005-0000-0000-0000A95C0000}"/>
    <cellStyle name="Hyperlink 5 5" xfId="34521" hidden="1" xr:uid="{00000000-0005-0000-0000-0000C25C0000}"/>
    <cellStyle name="Hyperlink 5 5" xfId="33002" hidden="1" xr:uid="{00000000-0005-0000-0000-0000C35C0000}"/>
    <cellStyle name="Hyperlink 5 5" xfId="35434" hidden="1" xr:uid="{00000000-0005-0000-0000-0000C45C0000}"/>
    <cellStyle name="Hyperlink 5 5" xfId="36038" hidden="1" xr:uid="{00000000-0005-0000-0000-0000C55C0000}"/>
    <cellStyle name="Hyperlink 5 5" xfId="35691" hidden="1" xr:uid="{00000000-0005-0000-0000-0000C65C0000}"/>
    <cellStyle name="Hyperlink 5 5" xfId="35848" hidden="1" xr:uid="{00000000-0005-0000-0000-0000C75C0000}"/>
    <cellStyle name="Hyperlink 5 5" xfId="32817" hidden="1" xr:uid="{00000000-0005-0000-0000-0000C85C0000}"/>
    <cellStyle name="Hyperlink 5 5" xfId="36838" hidden="1" xr:uid="{00000000-0005-0000-0000-0000C95C0000}"/>
    <cellStyle name="Hyperlink 5 5" xfId="37443" hidden="1" xr:uid="{00000000-0005-0000-0000-0000CA5C0000}"/>
    <cellStyle name="Hyperlink 5 5" xfId="37095" hidden="1" xr:uid="{00000000-0005-0000-0000-0000CB5C0000}"/>
    <cellStyle name="Hyperlink 5 5" xfId="37253" hidden="1" xr:uid="{00000000-0005-0000-0000-0000CC5C0000}"/>
    <cellStyle name="Hyperlink 5 5" xfId="38756" hidden="1" xr:uid="{00000000-0005-0000-0000-0000CD5C0000}"/>
    <cellStyle name="Hyperlink 5 5" xfId="27602" hidden="1" xr:uid="{00000000-0005-0000-0000-0000AD5C0000}"/>
    <cellStyle name="Hyperlink 5 5" xfId="27444" hidden="1" xr:uid="{00000000-0005-0000-0000-0000AC5C0000}"/>
    <cellStyle name="Hyperlink 5 5" xfId="32408" hidden="1" xr:uid="{00000000-0005-0000-0000-0000BC5C0000}"/>
    <cellStyle name="Hyperlink 5 5" xfId="28917" hidden="1" xr:uid="{00000000-0005-0000-0000-0000B05C0000}"/>
    <cellStyle name="Hyperlink 5 5" xfId="28450" hidden="1" xr:uid="{00000000-0005-0000-0000-0000AF5C0000}"/>
    <cellStyle name="Hyperlink 5 5" xfId="34106" hidden="1" xr:uid="{00000000-0005-0000-0000-0000BF5C0000}"/>
    <cellStyle name="Hyperlink 5 5" xfId="30513" hidden="1" xr:uid="{00000000-0005-0000-0000-0000B35C0000}"/>
    <cellStyle name="Hyperlink 5 5" xfId="29908" hidden="1" xr:uid="{00000000-0005-0000-0000-0000B25C0000}"/>
    <cellStyle name="Hyperlink 5 5" xfId="31407" hidden="1" xr:uid="{00000000-0005-0000-0000-0000B95C0000}"/>
    <cellStyle name="Hyperlink 5 5" xfId="28812" hidden="1" xr:uid="{00000000-0005-0000-0000-0000B65C0000}"/>
    <cellStyle name="Hyperlink 5 5" xfId="30323" hidden="1" xr:uid="{00000000-0005-0000-0000-0000B55C0000}"/>
    <cellStyle name="Hyperlink 5 5" xfId="31754" hidden="1" xr:uid="{00000000-0005-0000-0000-0000B85C0000}"/>
    <cellStyle name="Hyperlink 5 5" xfId="31150" hidden="1" xr:uid="{00000000-0005-0000-0000-0000B75C0000}"/>
    <cellStyle name="Hyperlink 5 5" xfId="19128" hidden="1" xr:uid="{00000000-0005-0000-0000-00008E5C0000}"/>
    <cellStyle name="Hyperlink 5 5" xfId="33306" hidden="1" xr:uid="{00000000-0005-0000-0000-0000BB5C0000}"/>
    <cellStyle name="Hyperlink 5 5" xfId="31564" hidden="1" xr:uid="{00000000-0005-0000-0000-0000BA5C0000}"/>
    <cellStyle name="Hyperlink 5 5" xfId="19543" hidden="1" xr:uid="{00000000-0005-0000-0000-0000915C0000}"/>
    <cellStyle name="Hyperlink 5 5" xfId="32592" hidden="1" xr:uid="{00000000-0005-0000-0000-0000BE5C0000}"/>
    <cellStyle name="Hyperlink 5 5" xfId="33107" hidden="1" xr:uid="{00000000-0005-0000-0000-0000BD5C0000}"/>
    <cellStyle name="Hyperlink 5 5" xfId="17280" hidden="1" xr:uid="{00000000-0005-0000-0000-00008B5C0000}"/>
    <cellStyle name="Hyperlink 5 5" xfId="34363" hidden="1" xr:uid="{00000000-0005-0000-0000-0000C15C0000}"/>
    <cellStyle name="Hyperlink 5 5" xfId="34711" hidden="1" xr:uid="{00000000-0005-0000-0000-0000C05C0000}"/>
    <cellStyle name="Hyperlink 5 5" xfId="18326" hidden="1" xr:uid="{00000000-0005-0000-0000-00008A5C0000}"/>
    <cellStyle name="Hyperlink 5 5" xfId="17015" hidden="1" xr:uid="{00000000-0005-0000-0000-0000895C0000}"/>
    <cellStyle name="Hyperlink 5 5" xfId="38095" hidden="1" xr:uid="{00000000-0005-0000-0000-0000CE5C0000}"/>
    <cellStyle name="Hyperlink 5 5" xfId="17473" hidden="1" xr:uid="{00000000-0005-0000-0000-00008D5C0000}"/>
    <cellStyle name="Hyperlink 5 5" xfId="18121" hidden="1" xr:uid="{00000000-0005-0000-0000-00008C5C0000}"/>
    <cellStyle name="Hyperlink 5 5" xfId="39553" hidden="1" xr:uid="{00000000-0005-0000-0000-0000D15C0000}"/>
    <cellStyle name="Hyperlink 5 5" xfId="19385" hidden="1" xr:uid="{00000000-0005-0000-0000-0000905C0000}"/>
    <cellStyle name="Hyperlink 5 5" xfId="19733" hidden="1" xr:uid="{00000000-0005-0000-0000-00008F5C0000}"/>
    <cellStyle name="Hyperlink 5 5" xfId="39968" hidden="1" xr:uid="{00000000-0005-0000-0000-0000D45C0000}"/>
    <cellStyle name="Hyperlink 5 5" xfId="20456" hidden="1" xr:uid="{00000000-0005-0000-0000-0000935C0000}"/>
    <cellStyle name="Hyperlink 5 5" xfId="18016" hidden="1" xr:uid="{00000000-0005-0000-0000-0000925C0000}"/>
    <cellStyle name="Hyperlink 5 5" xfId="41399" hidden="1" xr:uid="{00000000-0005-0000-0000-0000D75C0000}"/>
    <cellStyle name="Hyperlink 5 5" xfId="21060" hidden="1" xr:uid="{00000000-0005-0000-0000-0000945C0000}"/>
    <cellStyle name="Hyperlink 5 5" xfId="20713" hidden="1" xr:uid="{00000000-0005-0000-0000-0000955C0000}"/>
    <cellStyle name="Hyperlink 5 5" xfId="20870" hidden="1" xr:uid="{00000000-0005-0000-0000-0000965C0000}"/>
    <cellStyle name="Hyperlink 5 5" xfId="17698" hidden="1" xr:uid="{00000000-0005-0000-0000-0000975C0000}"/>
    <cellStyle name="Hyperlink 5 5" xfId="21860" hidden="1" xr:uid="{00000000-0005-0000-0000-0000985C0000}"/>
    <cellStyle name="Hyperlink 5 5" xfId="22465" hidden="1" xr:uid="{00000000-0005-0000-0000-0000995C0000}"/>
    <cellStyle name="Hyperlink 5 5" xfId="22117" hidden="1" xr:uid="{00000000-0005-0000-0000-00009A5C0000}"/>
    <cellStyle name="Hyperlink 5 5" xfId="22275" hidden="1" xr:uid="{00000000-0005-0000-0000-00009B5C0000}"/>
    <cellStyle name="Hyperlink 5 5" xfId="23778" hidden="1" xr:uid="{00000000-0005-0000-0000-00009C5C0000}"/>
    <cellStyle name="Hyperlink 5 5" xfId="23117" hidden="1" xr:uid="{00000000-0005-0000-0000-00009D5C0000}"/>
    <cellStyle name="Hyperlink 5 5" xfId="23584" hidden="1" xr:uid="{00000000-0005-0000-0000-00009E5C0000}"/>
    <cellStyle name="Hyperlink 5 5" xfId="23301" hidden="1" xr:uid="{00000000-0005-0000-0000-00009F5C0000}"/>
    <cellStyle name="Hyperlink 5 5" xfId="24832" hidden="1" xr:uid="{00000000-0005-0000-0000-0000A25C0000}"/>
    <cellStyle name="Hyperlink 5 5" xfId="25180" hidden="1" xr:uid="{00000000-0005-0000-0000-0000A15C0000}"/>
    <cellStyle name="Hyperlink 5 5" xfId="28634" hidden="1" xr:uid="{00000000-0005-0000-0000-0000B15C0000}"/>
    <cellStyle name="Hyperlink 5 5" xfId="25817" hidden="1" xr:uid="{00000000-0005-0000-0000-0000A55C0000}"/>
    <cellStyle name="Hyperlink 5 5" xfId="23479" hidden="1" xr:uid="{00000000-0005-0000-0000-0000A45C0000}"/>
    <cellStyle name="Hyperlink 5 5" xfId="30165" hidden="1" xr:uid="{00000000-0005-0000-0000-0000B45C0000}"/>
    <cellStyle name="Hyperlink 5 5" xfId="26231" hidden="1" xr:uid="{00000000-0005-0000-0000-0000A85C0000}"/>
    <cellStyle name="Hyperlink 5 5" xfId="26074" hidden="1" xr:uid="{00000000-0005-0000-0000-0000A75C0000}"/>
    <cellStyle name="Hyperlink 5 5" xfId="29111" hidden="1" xr:uid="{00000000-0005-0000-0000-0000AE5C0000}"/>
    <cellStyle name="Hyperlink 5 5" xfId="27792" hidden="1" xr:uid="{00000000-0005-0000-0000-0000AB5C0000}"/>
    <cellStyle name="Hyperlink 5 5" xfId="27187" hidden="1" xr:uid="{00000000-0005-0000-0000-0000AA5C0000}"/>
    <cellStyle name="Hyperlink 5 5" xfId="41209" xr:uid="{00000000-0005-0000-0000-0000D95C0000}"/>
    <cellStyle name="Hyperlink 5 6" xfId="41048" hidden="1" xr:uid="{00000000-0005-0000-0000-0000295D0000}"/>
    <cellStyle name="Hyperlink 5 6" xfId="24577" hidden="1" xr:uid="{00000000-0005-0000-0000-0000F15C0000}"/>
    <cellStyle name="Hyperlink 5 6" xfId="40797" hidden="1" xr:uid="{00000000-0005-0000-0000-0000275D0000}"/>
    <cellStyle name="Hyperlink 5 6" xfId="38459" hidden="1" xr:uid="{00000000-0005-0000-0000-0000265D0000}"/>
    <cellStyle name="Hyperlink 5 6" xfId="24992" hidden="1" xr:uid="{00000000-0005-0000-0000-0000F45C0000}"/>
    <cellStyle name="Hyperlink 5 6" xfId="38276" hidden="1" xr:uid="{00000000-0005-0000-0000-0000215D0000}"/>
    <cellStyle name="Hyperlink 5 6" xfId="38564" hidden="1" xr:uid="{00000000-0005-0000-0000-0000205D0000}"/>
    <cellStyle name="Hyperlink 5 6" xfId="26423" hidden="1" xr:uid="{00000000-0005-0000-0000-0000F75C0000}"/>
    <cellStyle name="Hyperlink 5 6" xfId="39806" hidden="1" xr:uid="{00000000-0005-0000-0000-0000245D0000}"/>
    <cellStyle name="Hyperlink 5 6" xfId="40160" hidden="1" xr:uid="{00000000-0005-0000-0000-0000235D0000}"/>
    <cellStyle name="Hyperlink 5 6" xfId="17892" hidden="1" xr:uid="{00000000-0005-0000-0000-0000FA5C0000}"/>
    <cellStyle name="Hyperlink 5 6" xfId="34523" hidden="1" xr:uid="{00000000-0005-0000-0000-0000135D0000}"/>
    <cellStyle name="Hyperlink 5 6" xfId="33004" hidden="1" xr:uid="{00000000-0005-0000-0000-0000145D0000}"/>
    <cellStyle name="Hyperlink 5 6" xfId="35436" hidden="1" xr:uid="{00000000-0005-0000-0000-0000155D0000}"/>
    <cellStyle name="Hyperlink 5 6" xfId="36040" hidden="1" xr:uid="{00000000-0005-0000-0000-0000165D0000}"/>
    <cellStyle name="Hyperlink 5 6" xfId="35687" hidden="1" xr:uid="{00000000-0005-0000-0000-0000175D0000}"/>
    <cellStyle name="Hyperlink 5 6" xfId="35850" hidden="1" xr:uid="{00000000-0005-0000-0000-0000185D0000}"/>
    <cellStyle name="Hyperlink 5 6" xfId="32814" hidden="1" xr:uid="{00000000-0005-0000-0000-0000195D0000}"/>
    <cellStyle name="Hyperlink 5 6" xfId="36840" hidden="1" xr:uid="{00000000-0005-0000-0000-00001A5D0000}"/>
    <cellStyle name="Hyperlink 5 6" xfId="37445" hidden="1" xr:uid="{00000000-0005-0000-0000-00001B5D0000}"/>
    <cellStyle name="Hyperlink 5 6" xfId="37091" hidden="1" xr:uid="{00000000-0005-0000-0000-00001C5D0000}"/>
    <cellStyle name="Hyperlink 5 6" xfId="37255" hidden="1" xr:uid="{00000000-0005-0000-0000-00001D5D0000}"/>
    <cellStyle name="Hyperlink 5 6" xfId="38758" hidden="1" xr:uid="{00000000-0005-0000-0000-00001E5D0000}"/>
    <cellStyle name="Hyperlink 5 6" xfId="27604" hidden="1" xr:uid="{00000000-0005-0000-0000-0000FE5C0000}"/>
    <cellStyle name="Hyperlink 5 6" xfId="27440" hidden="1" xr:uid="{00000000-0005-0000-0000-0000FD5C0000}"/>
    <cellStyle name="Hyperlink 5 6" xfId="32404" hidden="1" xr:uid="{00000000-0005-0000-0000-00000D5D0000}"/>
    <cellStyle name="Hyperlink 5 6" xfId="28919" hidden="1" xr:uid="{00000000-0005-0000-0000-0000015D0000}"/>
    <cellStyle name="Hyperlink 5 6" xfId="28446" hidden="1" xr:uid="{00000000-0005-0000-0000-0000005D0000}"/>
    <cellStyle name="Hyperlink 5 6" xfId="34108" hidden="1" xr:uid="{00000000-0005-0000-0000-0000105D0000}"/>
    <cellStyle name="Hyperlink 5 6" xfId="30515" hidden="1" xr:uid="{00000000-0005-0000-0000-0000045D0000}"/>
    <cellStyle name="Hyperlink 5 6" xfId="29910" hidden="1" xr:uid="{00000000-0005-0000-0000-0000035D0000}"/>
    <cellStyle name="Hyperlink 5 6" xfId="31403" hidden="1" xr:uid="{00000000-0005-0000-0000-00000A5D0000}"/>
    <cellStyle name="Hyperlink 5 6" xfId="28814" hidden="1" xr:uid="{00000000-0005-0000-0000-0000075D0000}"/>
    <cellStyle name="Hyperlink 5 6" xfId="30325" hidden="1" xr:uid="{00000000-0005-0000-0000-0000065D0000}"/>
    <cellStyle name="Hyperlink 5 6" xfId="31756" hidden="1" xr:uid="{00000000-0005-0000-0000-0000095D0000}"/>
    <cellStyle name="Hyperlink 5 6" xfId="31152" hidden="1" xr:uid="{00000000-0005-0000-0000-0000085D0000}"/>
    <cellStyle name="Hyperlink 5 6" xfId="19130" hidden="1" xr:uid="{00000000-0005-0000-0000-0000DF5C0000}"/>
    <cellStyle name="Hyperlink 5 6" xfId="33308" hidden="1" xr:uid="{00000000-0005-0000-0000-00000C5D0000}"/>
    <cellStyle name="Hyperlink 5 6" xfId="31566" hidden="1" xr:uid="{00000000-0005-0000-0000-00000B5D0000}"/>
    <cellStyle name="Hyperlink 5 6" xfId="19545" hidden="1" xr:uid="{00000000-0005-0000-0000-0000E25C0000}"/>
    <cellStyle name="Hyperlink 5 6" xfId="32589" hidden="1" xr:uid="{00000000-0005-0000-0000-00000F5D0000}"/>
    <cellStyle name="Hyperlink 5 6" xfId="33109" hidden="1" xr:uid="{00000000-0005-0000-0000-00000E5D0000}"/>
    <cellStyle name="Hyperlink 5 6" xfId="17276" hidden="1" xr:uid="{00000000-0005-0000-0000-0000DC5C0000}"/>
    <cellStyle name="Hyperlink 5 6" xfId="34359" hidden="1" xr:uid="{00000000-0005-0000-0000-0000125D0000}"/>
    <cellStyle name="Hyperlink 5 6" xfId="34713" hidden="1" xr:uid="{00000000-0005-0000-0000-0000115D0000}"/>
    <cellStyle name="Hyperlink 5 6" xfId="18328" hidden="1" xr:uid="{00000000-0005-0000-0000-0000DB5C0000}"/>
    <cellStyle name="Hyperlink 5 6" xfId="17017" hidden="1" xr:uid="{00000000-0005-0000-0000-0000DA5C0000}"/>
    <cellStyle name="Hyperlink 5 6" xfId="38091" hidden="1" xr:uid="{00000000-0005-0000-0000-00001F5D0000}"/>
    <cellStyle name="Hyperlink 5 6" xfId="17470" hidden="1" xr:uid="{00000000-0005-0000-0000-0000DE5C0000}"/>
    <cellStyle name="Hyperlink 5 6" xfId="18123" hidden="1" xr:uid="{00000000-0005-0000-0000-0000DD5C0000}"/>
    <cellStyle name="Hyperlink 5 6" xfId="39555" hidden="1" xr:uid="{00000000-0005-0000-0000-0000225D0000}"/>
    <cellStyle name="Hyperlink 5 6" xfId="19381" hidden="1" xr:uid="{00000000-0005-0000-0000-0000E15C0000}"/>
    <cellStyle name="Hyperlink 5 6" xfId="19735" hidden="1" xr:uid="{00000000-0005-0000-0000-0000E05C0000}"/>
    <cellStyle name="Hyperlink 5 6" xfId="39970" hidden="1" xr:uid="{00000000-0005-0000-0000-0000255D0000}"/>
    <cellStyle name="Hyperlink 5 6" xfId="20458" hidden="1" xr:uid="{00000000-0005-0000-0000-0000E45C0000}"/>
    <cellStyle name="Hyperlink 5 6" xfId="18018" hidden="1" xr:uid="{00000000-0005-0000-0000-0000E35C0000}"/>
    <cellStyle name="Hyperlink 5 6" xfId="41401" hidden="1" xr:uid="{00000000-0005-0000-0000-0000285D0000}"/>
    <cellStyle name="Hyperlink 5 6" xfId="21062" hidden="1" xr:uid="{00000000-0005-0000-0000-0000E55C0000}"/>
    <cellStyle name="Hyperlink 5 6" xfId="20709" hidden="1" xr:uid="{00000000-0005-0000-0000-0000E65C0000}"/>
    <cellStyle name="Hyperlink 5 6" xfId="20872" hidden="1" xr:uid="{00000000-0005-0000-0000-0000E75C0000}"/>
    <cellStyle name="Hyperlink 5 6" xfId="17695" hidden="1" xr:uid="{00000000-0005-0000-0000-0000E85C0000}"/>
    <cellStyle name="Hyperlink 5 6" xfId="21862" hidden="1" xr:uid="{00000000-0005-0000-0000-0000E95C0000}"/>
    <cellStyle name="Hyperlink 5 6" xfId="22467" hidden="1" xr:uid="{00000000-0005-0000-0000-0000EA5C0000}"/>
    <cellStyle name="Hyperlink 5 6" xfId="22113" hidden="1" xr:uid="{00000000-0005-0000-0000-0000EB5C0000}"/>
    <cellStyle name="Hyperlink 5 6" xfId="22277" hidden="1" xr:uid="{00000000-0005-0000-0000-0000EC5C0000}"/>
    <cellStyle name="Hyperlink 5 6" xfId="23780" hidden="1" xr:uid="{00000000-0005-0000-0000-0000ED5C0000}"/>
    <cellStyle name="Hyperlink 5 6" xfId="23113" hidden="1" xr:uid="{00000000-0005-0000-0000-0000EE5C0000}"/>
    <cellStyle name="Hyperlink 5 6" xfId="23586" hidden="1" xr:uid="{00000000-0005-0000-0000-0000EF5C0000}"/>
    <cellStyle name="Hyperlink 5 6" xfId="23298" hidden="1" xr:uid="{00000000-0005-0000-0000-0000F05C0000}"/>
    <cellStyle name="Hyperlink 5 6" xfId="24828" hidden="1" xr:uid="{00000000-0005-0000-0000-0000F35C0000}"/>
    <cellStyle name="Hyperlink 5 6" xfId="25182" hidden="1" xr:uid="{00000000-0005-0000-0000-0000F25C0000}"/>
    <cellStyle name="Hyperlink 5 6" xfId="28631" hidden="1" xr:uid="{00000000-0005-0000-0000-0000025D0000}"/>
    <cellStyle name="Hyperlink 5 6" xfId="25819" hidden="1" xr:uid="{00000000-0005-0000-0000-0000F65C0000}"/>
    <cellStyle name="Hyperlink 5 6" xfId="23481" hidden="1" xr:uid="{00000000-0005-0000-0000-0000F55C0000}"/>
    <cellStyle name="Hyperlink 5 6" xfId="30161" hidden="1" xr:uid="{00000000-0005-0000-0000-0000055D0000}"/>
    <cellStyle name="Hyperlink 5 6" xfId="26233" hidden="1" xr:uid="{00000000-0005-0000-0000-0000F95C0000}"/>
    <cellStyle name="Hyperlink 5 6" xfId="26070" hidden="1" xr:uid="{00000000-0005-0000-0000-0000F85C0000}"/>
    <cellStyle name="Hyperlink 5 6" xfId="29113" hidden="1" xr:uid="{00000000-0005-0000-0000-0000FF5C0000}"/>
    <cellStyle name="Hyperlink 5 6" xfId="27794" hidden="1" xr:uid="{00000000-0005-0000-0000-0000FC5C0000}"/>
    <cellStyle name="Hyperlink 5 6" xfId="27189" hidden="1" xr:uid="{00000000-0005-0000-0000-0000FB5C0000}"/>
    <cellStyle name="Hyperlink 5 6" xfId="41211" xr:uid="{00000000-0005-0000-0000-00002A5D0000}"/>
    <cellStyle name="Hyperlink 5 7" xfId="41040" hidden="1" xr:uid="{00000000-0005-0000-0000-00007A5D0000}"/>
    <cellStyle name="Hyperlink 5 7" xfId="24580" hidden="1" xr:uid="{00000000-0005-0000-0000-0000425D0000}"/>
    <cellStyle name="Hyperlink 5 7" xfId="40800" hidden="1" xr:uid="{00000000-0005-0000-0000-0000785D0000}"/>
    <cellStyle name="Hyperlink 5 7" xfId="38461" hidden="1" xr:uid="{00000000-0005-0000-0000-0000775D0000}"/>
    <cellStyle name="Hyperlink 5 7" xfId="24993" hidden="1" xr:uid="{00000000-0005-0000-0000-0000455D0000}"/>
    <cellStyle name="Hyperlink 5 7" xfId="38266" hidden="1" xr:uid="{00000000-0005-0000-0000-0000725D0000}"/>
    <cellStyle name="Hyperlink 5 7" xfId="38565" hidden="1" xr:uid="{00000000-0005-0000-0000-0000715D0000}"/>
    <cellStyle name="Hyperlink 5 7" xfId="26426" hidden="1" xr:uid="{00000000-0005-0000-0000-0000485D0000}"/>
    <cellStyle name="Hyperlink 5 7" xfId="39798" hidden="1" xr:uid="{00000000-0005-0000-0000-0000755D0000}"/>
    <cellStyle name="Hyperlink 5 7" xfId="40163" hidden="1" xr:uid="{00000000-0005-0000-0000-0000745D0000}"/>
    <cellStyle name="Hyperlink 5 7" xfId="17894" hidden="1" xr:uid="{00000000-0005-0000-0000-00004B5D0000}"/>
    <cellStyle name="Hyperlink 5 7" xfId="34524" hidden="1" xr:uid="{00000000-0005-0000-0000-0000645D0000}"/>
    <cellStyle name="Hyperlink 5 7" xfId="33006" hidden="1" xr:uid="{00000000-0005-0000-0000-0000655D0000}"/>
    <cellStyle name="Hyperlink 5 7" xfId="35439" hidden="1" xr:uid="{00000000-0005-0000-0000-0000665D0000}"/>
    <cellStyle name="Hyperlink 5 7" xfId="36043" hidden="1" xr:uid="{00000000-0005-0000-0000-0000675D0000}"/>
    <cellStyle name="Hyperlink 5 7" xfId="35679" hidden="1" xr:uid="{00000000-0005-0000-0000-0000685D0000}"/>
    <cellStyle name="Hyperlink 5 7" xfId="35851" hidden="1" xr:uid="{00000000-0005-0000-0000-0000695D0000}"/>
    <cellStyle name="Hyperlink 5 7" xfId="32802" hidden="1" xr:uid="{00000000-0005-0000-0000-00006A5D0000}"/>
    <cellStyle name="Hyperlink 5 7" xfId="36843" hidden="1" xr:uid="{00000000-0005-0000-0000-00006B5D0000}"/>
    <cellStyle name="Hyperlink 5 7" xfId="37448" hidden="1" xr:uid="{00000000-0005-0000-0000-00006C5D0000}"/>
    <cellStyle name="Hyperlink 5 7" xfId="37083" hidden="1" xr:uid="{00000000-0005-0000-0000-00006D5D0000}"/>
    <cellStyle name="Hyperlink 5 7" xfId="37256" hidden="1" xr:uid="{00000000-0005-0000-0000-00006E5D0000}"/>
    <cellStyle name="Hyperlink 5 7" xfId="38761" hidden="1" xr:uid="{00000000-0005-0000-0000-00006F5D0000}"/>
    <cellStyle name="Hyperlink 5 7" xfId="27605" hidden="1" xr:uid="{00000000-0005-0000-0000-00004F5D0000}"/>
    <cellStyle name="Hyperlink 5 7" xfId="27432" hidden="1" xr:uid="{00000000-0005-0000-0000-00004E5D0000}"/>
    <cellStyle name="Hyperlink 5 7" xfId="32396" hidden="1" xr:uid="{00000000-0005-0000-0000-00005E5D0000}"/>
    <cellStyle name="Hyperlink 5 7" xfId="28920" hidden="1" xr:uid="{00000000-0005-0000-0000-0000525D0000}"/>
    <cellStyle name="Hyperlink 5 7" xfId="28438" hidden="1" xr:uid="{00000000-0005-0000-0000-0000515D0000}"/>
    <cellStyle name="Hyperlink 5 7" xfId="34111" hidden="1" xr:uid="{00000000-0005-0000-0000-0000615D0000}"/>
    <cellStyle name="Hyperlink 5 7" xfId="30518" hidden="1" xr:uid="{00000000-0005-0000-0000-0000555D0000}"/>
    <cellStyle name="Hyperlink 5 7" xfId="29913" hidden="1" xr:uid="{00000000-0005-0000-0000-0000545D0000}"/>
    <cellStyle name="Hyperlink 5 7" xfId="31395" hidden="1" xr:uid="{00000000-0005-0000-0000-00005B5D0000}"/>
    <cellStyle name="Hyperlink 5 7" xfId="28816" hidden="1" xr:uid="{00000000-0005-0000-0000-0000585D0000}"/>
    <cellStyle name="Hyperlink 5 7" xfId="30326" hidden="1" xr:uid="{00000000-0005-0000-0000-0000575D0000}"/>
    <cellStyle name="Hyperlink 5 7" xfId="31759" hidden="1" xr:uid="{00000000-0005-0000-0000-00005A5D0000}"/>
    <cellStyle name="Hyperlink 5 7" xfId="31155" hidden="1" xr:uid="{00000000-0005-0000-0000-0000595D0000}"/>
    <cellStyle name="Hyperlink 5 7" xfId="19133" hidden="1" xr:uid="{00000000-0005-0000-0000-0000305D0000}"/>
    <cellStyle name="Hyperlink 5 7" xfId="33311" hidden="1" xr:uid="{00000000-0005-0000-0000-00005D5D0000}"/>
    <cellStyle name="Hyperlink 5 7" xfId="31567" hidden="1" xr:uid="{00000000-0005-0000-0000-00005C5D0000}"/>
    <cellStyle name="Hyperlink 5 7" xfId="19546" hidden="1" xr:uid="{00000000-0005-0000-0000-0000335D0000}"/>
    <cellStyle name="Hyperlink 5 7" xfId="32579" hidden="1" xr:uid="{00000000-0005-0000-0000-0000605D0000}"/>
    <cellStyle name="Hyperlink 5 7" xfId="33110" hidden="1" xr:uid="{00000000-0005-0000-0000-00005F5D0000}"/>
    <cellStyle name="Hyperlink 5 7" xfId="17267" hidden="1" xr:uid="{00000000-0005-0000-0000-00002D5D0000}"/>
    <cellStyle name="Hyperlink 5 7" xfId="34351" hidden="1" xr:uid="{00000000-0005-0000-0000-0000635D0000}"/>
    <cellStyle name="Hyperlink 5 7" xfId="34716" hidden="1" xr:uid="{00000000-0005-0000-0000-0000625D0000}"/>
    <cellStyle name="Hyperlink 5 7" xfId="18331" hidden="1" xr:uid="{00000000-0005-0000-0000-00002C5D0000}"/>
    <cellStyle name="Hyperlink 5 7" xfId="17020" hidden="1" xr:uid="{00000000-0005-0000-0000-00002B5D0000}"/>
    <cellStyle name="Hyperlink 5 7" xfId="38083" hidden="1" xr:uid="{00000000-0005-0000-0000-0000705D0000}"/>
    <cellStyle name="Hyperlink 5 7" xfId="17460" hidden="1" xr:uid="{00000000-0005-0000-0000-00002F5D0000}"/>
    <cellStyle name="Hyperlink 5 7" xfId="18124" hidden="1" xr:uid="{00000000-0005-0000-0000-00002E5D0000}"/>
    <cellStyle name="Hyperlink 5 7" xfId="39558" hidden="1" xr:uid="{00000000-0005-0000-0000-0000735D0000}"/>
    <cellStyle name="Hyperlink 5 7" xfId="19373" hidden="1" xr:uid="{00000000-0005-0000-0000-0000325D0000}"/>
    <cellStyle name="Hyperlink 5 7" xfId="19738" hidden="1" xr:uid="{00000000-0005-0000-0000-0000315D0000}"/>
    <cellStyle name="Hyperlink 5 7" xfId="39971" hidden="1" xr:uid="{00000000-0005-0000-0000-0000765D0000}"/>
    <cellStyle name="Hyperlink 5 7" xfId="20461" hidden="1" xr:uid="{00000000-0005-0000-0000-0000355D0000}"/>
    <cellStyle name="Hyperlink 5 7" xfId="18020" hidden="1" xr:uid="{00000000-0005-0000-0000-0000345D0000}"/>
    <cellStyle name="Hyperlink 5 7" xfId="41404" hidden="1" xr:uid="{00000000-0005-0000-0000-0000795D0000}"/>
    <cellStyle name="Hyperlink 5 7" xfId="21065" hidden="1" xr:uid="{00000000-0005-0000-0000-0000365D0000}"/>
    <cellStyle name="Hyperlink 5 7" xfId="20701" hidden="1" xr:uid="{00000000-0005-0000-0000-0000375D0000}"/>
    <cellStyle name="Hyperlink 5 7" xfId="20873" hidden="1" xr:uid="{00000000-0005-0000-0000-0000385D0000}"/>
    <cellStyle name="Hyperlink 5 7" xfId="17683" hidden="1" xr:uid="{00000000-0005-0000-0000-0000395D0000}"/>
    <cellStyle name="Hyperlink 5 7" xfId="21865" hidden="1" xr:uid="{00000000-0005-0000-0000-00003A5D0000}"/>
    <cellStyle name="Hyperlink 5 7" xfId="22470" hidden="1" xr:uid="{00000000-0005-0000-0000-00003B5D0000}"/>
    <cellStyle name="Hyperlink 5 7" xfId="22105" hidden="1" xr:uid="{00000000-0005-0000-0000-00003C5D0000}"/>
    <cellStyle name="Hyperlink 5 7" xfId="22278" hidden="1" xr:uid="{00000000-0005-0000-0000-00003D5D0000}"/>
    <cellStyle name="Hyperlink 5 7" xfId="23783" hidden="1" xr:uid="{00000000-0005-0000-0000-00003E5D0000}"/>
    <cellStyle name="Hyperlink 5 7" xfId="23105" hidden="1" xr:uid="{00000000-0005-0000-0000-00003F5D0000}"/>
    <cellStyle name="Hyperlink 5 7" xfId="23587" hidden="1" xr:uid="{00000000-0005-0000-0000-0000405D0000}"/>
    <cellStyle name="Hyperlink 5 7" xfId="23288" hidden="1" xr:uid="{00000000-0005-0000-0000-0000415D0000}"/>
    <cellStyle name="Hyperlink 5 7" xfId="24820" hidden="1" xr:uid="{00000000-0005-0000-0000-0000445D0000}"/>
    <cellStyle name="Hyperlink 5 7" xfId="25185" hidden="1" xr:uid="{00000000-0005-0000-0000-0000435D0000}"/>
    <cellStyle name="Hyperlink 5 7" xfId="28621" hidden="1" xr:uid="{00000000-0005-0000-0000-0000535D0000}"/>
    <cellStyle name="Hyperlink 5 7" xfId="25822" hidden="1" xr:uid="{00000000-0005-0000-0000-0000475D0000}"/>
    <cellStyle name="Hyperlink 5 7" xfId="23483" hidden="1" xr:uid="{00000000-0005-0000-0000-0000465D0000}"/>
    <cellStyle name="Hyperlink 5 7" xfId="30153" hidden="1" xr:uid="{00000000-0005-0000-0000-0000565D0000}"/>
    <cellStyle name="Hyperlink 5 7" xfId="26234" hidden="1" xr:uid="{00000000-0005-0000-0000-00004A5D0000}"/>
    <cellStyle name="Hyperlink 5 7" xfId="26062" hidden="1" xr:uid="{00000000-0005-0000-0000-0000495D0000}"/>
    <cellStyle name="Hyperlink 5 7" xfId="29116" hidden="1" xr:uid="{00000000-0005-0000-0000-0000505D0000}"/>
    <cellStyle name="Hyperlink 5 7" xfId="27797" hidden="1" xr:uid="{00000000-0005-0000-0000-00004D5D0000}"/>
    <cellStyle name="Hyperlink 5 7" xfId="27192" hidden="1" xr:uid="{00000000-0005-0000-0000-00004C5D0000}"/>
    <cellStyle name="Hyperlink 5 7" xfId="41212" xr:uid="{00000000-0005-0000-0000-00007B5D0000}"/>
    <cellStyle name="Hyperlink 5 8" xfId="41029" hidden="1" xr:uid="{00000000-0005-0000-0000-0000CB5D0000}"/>
    <cellStyle name="Hyperlink 5 8" xfId="24586" hidden="1" xr:uid="{00000000-0005-0000-0000-0000935D0000}"/>
    <cellStyle name="Hyperlink 5 8" xfId="40806" hidden="1" xr:uid="{00000000-0005-0000-0000-0000C95D0000}"/>
    <cellStyle name="Hyperlink 5 8" xfId="38468" hidden="1" xr:uid="{00000000-0005-0000-0000-0000C85D0000}"/>
    <cellStyle name="Hyperlink 5 8" xfId="25000" hidden="1" xr:uid="{00000000-0005-0000-0000-0000965D0000}"/>
    <cellStyle name="Hyperlink 5 8" xfId="38255" hidden="1" xr:uid="{00000000-0005-0000-0000-0000C35D0000}"/>
    <cellStyle name="Hyperlink 5 8" xfId="38572" hidden="1" xr:uid="{00000000-0005-0000-0000-0000C25D0000}"/>
    <cellStyle name="Hyperlink 5 8" xfId="26432" hidden="1" xr:uid="{00000000-0005-0000-0000-0000995D0000}"/>
    <cellStyle name="Hyperlink 5 8" xfId="39787" hidden="1" xr:uid="{00000000-0005-0000-0000-0000C65D0000}"/>
    <cellStyle name="Hyperlink 5 8" xfId="40169" hidden="1" xr:uid="{00000000-0005-0000-0000-0000C55D0000}"/>
    <cellStyle name="Hyperlink 5 8" xfId="17902" hidden="1" xr:uid="{00000000-0005-0000-0000-00009C5D0000}"/>
    <cellStyle name="Hyperlink 5 8" xfId="34531" hidden="1" xr:uid="{00000000-0005-0000-0000-0000B55D0000}"/>
    <cellStyle name="Hyperlink 5 8" xfId="33013" hidden="1" xr:uid="{00000000-0005-0000-0000-0000B65D0000}"/>
    <cellStyle name="Hyperlink 5 8" xfId="35445" hidden="1" xr:uid="{00000000-0005-0000-0000-0000B75D0000}"/>
    <cellStyle name="Hyperlink 5 8" xfId="36049" hidden="1" xr:uid="{00000000-0005-0000-0000-0000B85D0000}"/>
    <cellStyle name="Hyperlink 5 8" xfId="35668" hidden="1" xr:uid="{00000000-0005-0000-0000-0000B95D0000}"/>
    <cellStyle name="Hyperlink 5 8" xfId="35858" hidden="1" xr:uid="{00000000-0005-0000-0000-0000BA5D0000}"/>
    <cellStyle name="Hyperlink 5 8" xfId="32789" hidden="1" xr:uid="{00000000-0005-0000-0000-0000BB5D0000}"/>
    <cellStyle name="Hyperlink 5 8" xfId="36849" hidden="1" xr:uid="{00000000-0005-0000-0000-0000BC5D0000}"/>
    <cellStyle name="Hyperlink 5 8" xfId="37454" hidden="1" xr:uid="{00000000-0005-0000-0000-0000BD5D0000}"/>
    <cellStyle name="Hyperlink 5 8" xfId="37072" hidden="1" xr:uid="{00000000-0005-0000-0000-0000BE5D0000}"/>
    <cellStyle name="Hyperlink 5 8" xfId="37263" hidden="1" xr:uid="{00000000-0005-0000-0000-0000BF5D0000}"/>
    <cellStyle name="Hyperlink 5 8" xfId="38767" hidden="1" xr:uid="{00000000-0005-0000-0000-0000C05D0000}"/>
    <cellStyle name="Hyperlink 5 8" xfId="27612" hidden="1" xr:uid="{00000000-0005-0000-0000-0000A05D0000}"/>
    <cellStyle name="Hyperlink 5 8" xfId="27421" hidden="1" xr:uid="{00000000-0005-0000-0000-00009F5D0000}"/>
    <cellStyle name="Hyperlink 5 8" xfId="32385" hidden="1" xr:uid="{00000000-0005-0000-0000-0000AF5D0000}"/>
    <cellStyle name="Hyperlink 5 8" xfId="28927" hidden="1" xr:uid="{00000000-0005-0000-0000-0000A35D0000}"/>
    <cellStyle name="Hyperlink 5 8" xfId="28427" hidden="1" xr:uid="{00000000-0005-0000-0000-0000A25D0000}"/>
    <cellStyle name="Hyperlink 5 8" xfId="34117" hidden="1" xr:uid="{00000000-0005-0000-0000-0000B25D0000}"/>
    <cellStyle name="Hyperlink 5 8" xfId="30524" hidden="1" xr:uid="{00000000-0005-0000-0000-0000A65D0000}"/>
    <cellStyle name="Hyperlink 5 8" xfId="29919" hidden="1" xr:uid="{00000000-0005-0000-0000-0000A55D0000}"/>
    <cellStyle name="Hyperlink 5 8" xfId="31384" hidden="1" xr:uid="{00000000-0005-0000-0000-0000AC5D0000}"/>
    <cellStyle name="Hyperlink 5 8" xfId="28823" hidden="1" xr:uid="{00000000-0005-0000-0000-0000A95D0000}"/>
    <cellStyle name="Hyperlink 5 8" xfId="30333" hidden="1" xr:uid="{00000000-0005-0000-0000-0000A85D0000}"/>
    <cellStyle name="Hyperlink 5 8" xfId="31765" hidden="1" xr:uid="{00000000-0005-0000-0000-0000AB5D0000}"/>
    <cellStyle name="Hyperlink 5 8" xfId="31161" hidden="1" xr:uid="{00000000-0005-0000-0000-0000AA5D0000}"/>
    <cellStyle name="Hyperlink 5 8" xfId="19139" hidden="1" xr:uid="{00000000-0005-0000-0000-0000815D0000}"/>
    <cellStyle name="Hyperlink 5 8" xfId="33317" hidden="1" xr:uid="{00000000-0005-0000-0000-0000AE5D0000}"/>
    <cellStyle name="Hyperlink 5 8" xfId="31574" hidden="1" xr:uid="{00000000-0005-0000-0000-0000AD5D0000}"/>
    <cellStyle name="Hyperlink 5 8" xfId="19553" hidden="1" xr:uid="{00000000-0005-0000-0000-0000845D0000}"/>
    <cellStyle name="Hyperlink 5 8" xfId="32568" hidden="1" xr:uid="{00000000-0005-0000-0000-0000B15D0000}"/>
    <cellStyle name="Hyperlink 5 8" xfId="33117" hidden="1" xr:uid="{00000000-0005-0000-0000-0000B05D0000}"/>
    <cellStyle name="Hyperlink 5 8" xfId="17254" hidden="1" xr:uid="{00000000-0005-0000-0000-00007E5D0000}"/>
    <cellStyle name="Hyperlink 5 8" xfId="34340" hidden="1" xr:uid="{00000000-0005-0000-0000-0000B45D0000}"/>
    <cellStyle name="Hyperlink 5 8" xfId="34722" hidden="1" xr:uid="{00000000-0005-0000-0000-0000B35D0000}"/>
    <cellStyle name="Hyperlink 5 8" xfId="18337" hidden="1" xr:uid="{00000000-0005-0000-0000-00007D5D0000}"/>
    <cellStyle name="Hyperlink 5 8" xfId="17026" hidden="1" xr:uid="{00000000-0005-0000-0000-00007C5D0000}"/>
    <cellStyle name="Hyperlink 5 8" xfId="38072" hidden="1" xr:uid="{00000000-0005-0000-0000-0000C15D0000}"/>
    <cellStyle name="Hyperlink 5 8" xfId="17449" hidden="1" xr:uid="{00000000-0005-0000-0000-0000805D0000}"/>
    <cellStyle name="Hyperlink 5 8" xfId="18131" hidden="1" xr:uid="{00000000-0005-0000-0000-00007F5D0000}"/>
    <cellStyle name="Hyperlink 5 8" xfId="39564" hidden="1" xr:uid="{00000000-0005-0000-0000-0000C45D0000}"/>
    <cellStyle name="Hyperlink 5 8" xfId="19362" hidden="1" xr:uid="{00000000-0005-0000-0000-0000835D0000}"/>
    <cellStyle name="Hyperlink 5 8" xfId="19744" hidden="1" xr:uid="{00000000-0005-0000-0000-0000825D0000}"/>
    <cellStyle name="Hyperlink 5 8" xfId="39978" hidden="1" xr:uid="{00000000-0005-0000-0000-0000C75D0000}"/>
    <cellStyle name="Hyperlink 5 8" xfId="20467" hidden="1" xr:uid="{00000000-0005-0000-0000-0000865D0000}"/>
    <cellStyle name="Hyperlink 5 8" xfId="18027" hidden="1" xr:uid="{00000000-0005-0000-0000-0000855D0000}"/>
    <cellStyle name="Hyperlink 5 8" xfId="41410" hidden="1" xr:uid="{00000000-0005-0000-0000-0000CA5D0000}"/>
    <cellStyle name="Hyperlink 5 8" xfId="21071" hidden="1" xr:uid="{00000000-0005-0000-0000-0000875D0000}"/>
    <cellStyle name="Hyperlink 5 8" xfId="20690" hidden="1" xr:uid="{00000000-0005-0000-0000-0000885D0000}"/>
    <cellStyle name="Hyperlink 5 8" xfId="20880" hidden="1" xr:uid="{00000000-0005-0000-0000-0000895D0000}"/>
    <cellStyle name="Hyperlink 5 8" xfId="17670" hidden="1" xr:uid="{00000000-0005-0000-0000-00008A5D0000}"/>
    <cellStyle name="Hyperlink 5 8" xfId="21871" hidden="1" xr:uid="{00000000-0005-0000-0000-00008B5D0000}"/>
    <cellStyle name="Hyperlink 5 8" xfId="22476" hidden="1" xr:uid="{00000000-0005-0000-0000-00008C5D0000}"/>
    <cellStyle name="Hyperlink 5 8" xfId="22094" hidden="1" xr:uid="{00000000-0005-0000-0000-00008D5D0000}"/>
    <cellStyle name="Hyperlink 5 8" xfId="22285" hidden="1" xr:uid="{00000000-0005-0000-0000-00008E5D0000}"/>
    <cellStyle name="Hyperlink 5 8" xfId="23789" hidden="1" xr:uid="{00000000-0005-0000-0000-00008F5D0000}"/>
    <cellStyle name="Hyperlink 5 8" xfId="23094" hidden="1" xr:uid="{00000000-0005-0000-0000-0000905D0000}"/>
    <cellStyle name="Hyperlink 5 8" xfId="23594" hidden="1" xr:uid="{00000000-0005-0000-0000-0000915D0000}"/>
    <cellStyle name="Hyperlink 5 8" xfId="23277" hidden="1" xr:uid="{00000000-0005-0000-0000-0000925D0000}"/>
    <cellStyle name="Hyperlink 5 8" xfId="24809" hidden="1" xr:uid="{00000000-0005-0000-0000-0000955D0000}"/>
    <cellStyle name="Hyperlink 5 8" xfId="25191" hidden="1" xr:uid="{00000000-0005-0000-0000-0000945D0000}"/>
    <cellStyle name="Hyperlink 5 8" xfId="28610" hidden="1" xr:uid="{00000000-0005-0000-0000-0000A45D0000}"/>
    <cellStyle name="Hyperlink 5 8" xfId="25828" hidden="1" xr:uid="{00000000-0005-0000-0000-0000985D0000}"/>
    <cellStyle name="Hyperlink 5 8" xfId="23490" hidden="1" xr:uid="{00000000-0005-0000-0000-0000975D0000}"/>
    <cellStyle name="Hyperlink 5 8" xfId="30142" hidden="1" xr:uid="{00000000-0005-0000-0000-0000A75D0000}"/>
    <cellStyle name="Hyperlink 5 8" xfId="26241" hidden="1" xr:uid="{00000000-0005-0000-0000-00009B5D0000}"/>
    <cellStyle name="Hyperlink 5 8" xfId="26051" hidden="1" xr:uid="{00000000-0005-0000-0000-00009A5D0000}"/>
    <cellStyle name="Hyperlink 5 8" xfId="29122" hidden="1" xr:uid="{00000000-0005-0000-0000-0000A15D0000}"/>
    <cellStyle name="Hyperlink 5 8" xfId="27803" hidden="1" xr:uid="{00000000-0005-0000-0000-00009E5D0000}"/>
    <cellStyle name="Hyperlink 5 8" xfId="27198" hidden="1" xr:uid="{00000000-0005-0000-0000-00009D5D0000}"/>
    <cellStyle name="Hyperlink 5 8" xfId="41219" xr:uid="{00000000-0005-0000-0000-0000CC5D0000}"/>
    <cellStyle name="Hyperlink 5 9" xfId="22084" hidden="1" xr:uid="{00000000-0005-0000-0000-0000DE5D0000}"/>
    <cellStyle name="Hyperlink 5 9" xfId="41414" hidden="1" xr:uid="{00000000-0005-0000-0000-00001B5E0000}"/>
    <cellStyle name="Hyperlink 5 9" xfId="39980" hidden="1" xr:uid="{00000000-0005-0000-0000-0000185E0000}"/>
    <cellStyle name="Hyperlink 5 9" xfId="38470" hidden="1" xr:uid="{00000000-0005-0000-0000-0000195E0000}"/>
    <cellStyle name="Hyperlink 5 9" xfId="40810" hidden="1" xr:uid="{00000000-0005-0000-0000-00001A5E0000}"/>
    <cellStyle name="Hyperlink 5 9" xfId="35658" hidden="1" xr:uid="{00000000-0005-0000-0000-00000A5E0000}"/>
    <cellStyle name="Hyperlink 5 9" xfId="32558" hidden="1" xr:uid="{00000000-0005-0000-0000-0000025E0000}"/>
    <cellStyle name="Hyperlink 5 9" xfId="34121" hidden="1" xr:uid="{00000000-0005-0000-0000-0000035E0000}"/>
    <cellStyle name="Hyperlink 5 9" xfId="34726" hidden="1" xr:uid="{00000000-0005-0000-0000-0000045E0000}"/>
    <cellStyle name="Hyperlink 5 9" xfId="34330" hidden="1" xr:uid="{00000000-0005-0000-0000-0000055E0000}"/>
    <cellStyle name="Hyperlink 5 9" xfId="37062" hidden="1" xr:uid="{00000000-0005-0000-0000-00000F5E0000}"/>
    <cellStyle name="Hyperlink 5 9" xfId="37265" hidden="1" xr:uid="{00000000-0005-0000-0000-0000105E0000}"/>
    <cellStyle name="Hyperlink 5 9" xfId="38771" hidden="1" xr:uid="{00000000-0005-0000-0000-0000115E0000}"/>
    <cellStyle name="Hyperlink 5 9" xfId="38062" hidden="1" xr:uid="{00000000-0005-0000-0000-0000125E0000}"/>
    <cellStyle name="Hyperlink 5 9" xfId="33119" hidden="1" xr:uid="{00000000-0005-0000-0000-0000015E0000}"/>
    <cellStyle name="Hyperlink 5 9" xfId="17906" hidden="1" xr:uid="{00000000-0005-0000-0000-0000ED5D0000}"/>
    <cellStyle name="Hyperlink 5 9" xfId="17030" hidden="1" xr:uid="{00000000-0005-0000-0000-0000CD5D0000}"/>
    <cellStyle name="Hyperlink 5 9" xfId="29126" hidden="1" xr:uid="{00000000-0005-0000-0000-0000F25D0000}"/>
    <cellStyle name="Hyperlink 5 9" xfId="39777" hidden="1" xr:uid="{00000000-0005-0000-0000-0000175E0000}"/>
    <cellStyle name="Hyperlink 5 9" xfId="34533" hidden="1" xr:uid="{00000000-0005-0000-0000-0000065E0000}"/>
    <cellStyle name="Hyperlink 5 9" xfId="33015" hidden="1" xr:uid="{00000000-0005-0000-0000-0000075E0000}"/>
    <cellStyle name="Hyperlink 5 9" xfId="35449" hidden="1" xr:uid="{00000000-0005-0000-0000-0000085E0000}"/>
    <cellStyle name="Hyperlink 5 9" xfId="36053" hidden="1" xr:uid="{00000000-0005-0000-0000-0000095E0000}"/>
    <cellStyle name="Hyperlink 5 9" xfId="38574" hidden="1" xr:uid="{00000000-0005-0000-0000-0000135E0000}"/>
    <cellStyle name="Hyperlink 5 9" xfId="38245" hidden="1" xr:uid="{00000000-0005-0000-0000-0000145E0000}"/>
    <cellStyle name="Hyperlink 5 9" xfId="39568" hidden="1" xr:uid="{00000000-0005-0000-0000-0000155E0000}"/>
    <cellStyle name="Hyperlink 5 9" xfId="40173" hidden="1" xr:uid="{00000000-0005-0000-0000-0000165E0000}"/>
    <cellStyle name="Hyperlink 5 9" xfId="37458" hidden="1" xr:uid="{00000000-0005-0000-0000-00000E5E0000}"/>
    <cellStyle name="Hyperlink 5 9" xfId="28417" hidden="1" xr:uid="{00000000-0005-0000-0000-0000F35D0000}"/>
    <cellStyle name="Hyperlink 5 9" xfId="28929" hidden="1" xr:uid="{00000000-0005-0000-0000-0000F45D0000}"/>
    <cellStyle name="Hyperlink 5 9" xfId="28600" hidden="1" xr:uid="{00000000-0005-0000-0000-0000F55D0000}"/>
    <cellStyle name="Hyperlink 5 9" xfId="29923" hidden="1" xr:uid="{00000000-0005-0000-0000-0000F65D0000}"/>
    <cellStyle name="Hyperlink 5 9" xfId="22480" hidden="1" xr:uid="{00000000-0005-0000-0000-0000DD5D0000}"/>
    <cellStyle name="Hyperlink 5 9" xfId="24590" hidden="1" xr:uid="{00000000-0005-0000-0000-0000E45D0000}"/>
    <cellStyle name="Hyperlink 5 9" xfId="25195" hidden="1" xr:uid="{00000000-0005-0000-0000-0000E55D0000}"/>
    <cellStyle name="Hyperlink 5 9" xfId="24799" hidden="1" xr:uid="{00000000-0005-0000-0000-0000E65D0000}"/>
    <cellStyle name="Hyperlink 5 9" xfId="25002" hidden="1" xr:uid="{00000000-0005-0000-0000-0000E75D0000}"/>
    <cellStyle name="Hyperlink 5 9" xfId="22287" hidden="1" xr:uid="{00000000-0005-0000-0000-0000DF5D0000}"/>
    <cellStyle name="Hyperlink 5 9" xfId="31374" hidden="1" xr:uid="{00000000-0005-0000-0000-0000FD5D0000}"/>
    <cellStyle name="Hyperlink 5 9" xfId="31576" hidden="1" xr:uid="{00000000-0005-0000-0000-0000FE5D0000}"/>
    <cellStyle name="Hyperlink 5 9" xfId="33321" hidden="1" xr:uid="{00000000-0005-0000-0000-0000FF5D0000}"/>
    <cellStyle name="Hyperlink 5 9" xfId="32375" hidden="1" xr:uid="{00000000-0005-0000-0000-0000005E0000}"/>
    <cellStyle name="Hyperlink 5 9" xfId="35860" hidden="1" xr:uid="{00000000-0005-0000-0000-00000B5E0000}"/>
    <cellStyle name="Hyperlink 5 9" xfId="27202" hidden="1" xr:uid="{00000000-0005-0000-0000-0000EE5D0000}"/>
    <cellStyle name="Hyperlink 5 9" xfId="27807" hidden="1" xr:uid="{00000000-0005-0000-0000-0000EF5D0000}"/>
    <cellStyle name="Hyperlink 5 9" xfId="27411" hidden="1" xr:uid="{00000000-0005-0000-0000-0000F05D0000}"/>
    <cellStyle name="Hyperlink 5 9" xfId="27614" hidden="1" xr:uid="{00000000-0005-0000-0000-0000F15D0000}"/>
    <cellStyle name="Hyperlink 5 9" xfId="36853" hidden="1" xr:uid="{00000000-0005-0000-0000-00000D5E0000}"/>
    <cellStyle name="Hyperlink 5 9" xfId="18341" hidden="1" xr:uid="{00000000-0005-0000-0000-0000CE5D0000}"/>
    <cellStyle name="Hyperlink 5 9" xfId="17244" hidden="1" xr:uid="{00000000-0005-0000-0000-0000CF5D0000}"/>
    <cellStyle name="Hyperlink 5 9" xfId="18133" hidden="1" xr:uid="{00000000-0005-0000-0000-0000D05D0000}"/>
    <cellStyle name="Hyperlink 5 9" xfId="17439" hidden="1" xr:uid="{00000000-0005-0000-0000-0000D15D0000}"/>
    <cellStyle name="Hyperlink 5 9" xfId="21875" hidden="1" xr:uid="{00000000-0005-0000-0000-0000DC5D0000}"/>
    <cellStyle name="Hyperlink 5 9" xfId="30132" hidden="1" xr:uid="{00000000-0005-0000-0000-0000F85D0000}"/>
    <cellStyle name="Hyperlink 5 9" xfId="30335" hidden="1" xr:uid="{00000000-0005-0000-0000-0000F95D0000}"/>
    <cellStyle name="Hyperlink 5 9" xfId="28825" hidden="1" xr:uid="{00000000-0005-0000-0000-0000FA5D0000}"/>
    <cellStyle name="Hyperlink 5 9" xfId="31165" hidden="1" xr:uid="{00000000-0005-0000-0000-0000FB5D0000}"/>
    <cellStyle name="Hyperlink 5 9" xfId="23084" hidden="1" xr:uid="{00000000-0005-0000-0000-0000E15D0000}"/>
    <cellStyle name="Hyperlink 5 9" xfId="23596" hidden="1" xr:uid="{00000000-0005-0000-0000-0000E25D0000}"/>
    <cellStyle name="Hyperlink 5 9" xfId="23267" hidden="1" xr:uid="{00000000-0005-0000-0000-0000E35D0000}"/>
    <cellStyle name="Hyperlink 5 9" xfId="19143" hidden="1" xr:uid="{00000000-0005-0000-0000-0000D25D0000}"/>
    <cellStyle name="Hyperlink 5 9" xfId="30528" hidden="1" xr:uid="{00000000-0005-0000-0000-0000F75D0000}"/>
    <cellStyle name="Hyperlink 5 9" xfId="41019" hidden="1" xr:uid="{00000000-0005-0000-0000-00001C5E0000}"/>
    <cellStyle name="Hyperlink 5 9" xfId="31769" hidden="1" xr:uid="{00000000-0005-0000-0000-0000FC5D0000}"/>
    <cellStyle name="Hyperlink 5 9" xfId="23492" hidden="1" xr:uid="{00000000-0005-0000-0000-0000E85D0000}"/>
    <cellStyle name="Hyperlink 5 9" xfId="20471" hidden="1" xr:uid="{00000000-0005-0000-0000-0000D75D0000}"/>
    <cellStyle name="Hyperlink 5 9" xfId="21075" hidden="1" xr:uid="{00000000-0005-0000-0000-0000D85D0000}"/>
    <cellStyle name="Hyperlink 5 9" xfId="20680" hidden="1" xr:uid="{00000000-0005-0000-0000-0000D95D0000}"/>
    <cellStyle name="Hyperlink 5 9" xfId="20882" hidden="1" xr:uid="{00000000-0005-0000-0000-0000DA5D0000}"/>
    <cellStyle name="Hyperlink 5 9" xfId="17659" hidden="1" xr:uid="{00000000-0005-0000-0000-0000DB5D0000}"/>
    <cellStyle name="Hyperlink 5 9" xfId="19748" hidden="1" xr:uid="{00000000-0005-0000-0000-0000D35D0000}"/>
    <cellStyle name="Hyperlink 5 9" xfId="19352" hidden="1" xr:uid="{00000000-0005-0000-0000-0000D45D0000}"/>
    <cellStyle name="Hyperlink 5 9" xfId="19555" hidden="1" xr:uid="{00000000-0005-0000-0000-0000D55D0000}"/>
    <cellStyle name="Hyperlink 5 9" xfId="18029" hidden="1" xr:uid="{00000000-0005-0000-0000-0000D65D0000}"/>
    <cellStyle name="Hyperlink 5 9" xfId="23793" hidden="1" xr:uid="{00000000-0005-0000-0000-0000E05D0000}"/>
    <cellStyle name="Hyperlink 5 9" xfId="25832" hidden="1" xr:uid="{00000000-0005-0000-0000-0000E95D0000}"/>
    <cellStyle name="Hyperlink 5 9" xfId="26436" hidden="1" xr:uid="{00000000-0005-0000-0000-0000EA5D0000}"/>
    <cellStyle name="Hyperlink 5 9" xfId="26041" hidden="1" xr:uid="{00000000-0005-0000-0000-0000EB5D0000}"/>
    <cellStyle name="Hyperlink 5 9" xfId="26243" hidden="1" xr:uid="{00000000-0005-0000-0000-0000EC5D0000}"/>
    <cellStyle name="Hyperlink 5 9" xfId="32778" hidden="1" xr:uid="{00000000-0005-0000-0000-00000C5E0000}"/>
    <cellStyle name="Hyperlink 5 9" xfId="41221" xr:uid="{00000000-0005-0000-0000-00001D5E0000}"/>
    <cellStyle name="Hyperlink 6" xfId="21926" hidden="1" xr:uid="{00000000-0005-0000-0000-000065610000}"/>
    <cellStyle name="Hyperlink 6" xfId="26227" hidden="1" xr:uid="{00000000-0005-0000-0000-0000B1640000}"/>
    <cellStyle name="Hyperlink 6" xfId="27546" hidden="1" xr:uid="{00000000-0005-0000-0000-000080650000}"/>
    <cellStyle name="Hyperlink 6" xfId="29786" hidden="1" xr:uid="{00000000-0005-0000-0000-0000F5660000}"/>
    <cellStyle name="Hyperlink 6" xfId="20863" hidden="1" xr:uid="{00000000-0005-0000-0000-0000C4600000}"/>
    <cellStyle name="Hyperlink 6" xfId="36118" hidden="1" xr:uid="{00000000-0005-0000-0000-0000636B0000}"/>
    <cellStyle name="Hyperlink 6" xfId="27606" hidden="1" xr:uid="{00000000-0005-0000-0000-0000C9650000}"/>
    <cellStyle name="Hyperlink 6" xfId="39423" hidden="1" xr:uid="{00000000-0005-0000-0000-0000C66D0000}"/>
    <cellStyle name="Hyperlink 6" xfId="38483" hidden="1" xr:uid="{00000000-0005-0000-0000-0000A56E0000}"/>
    <cellStyle name="Hyperlink 6" xfId="37752" hidden="1" xr:uid="{00000000-0005-0000-0000-0000CA6C0000}"/>
    <cellStyle name="Hyperlink 6" xfId="37311" hidden="1" xr:uid="{00000000-0005-0000-0000-00003F6C0000}"/>
    <cellStyle name="Hyperlink 6" xfId="36677" hidden="1" xr:uid="{00000000-0005-0000-0000-0000EE6B0000}"/>
    <cellStyle name="Hyperlink 6" xfId="32926" hidden="1" xr:uid="{00000000-0005-0000-0000-0000D26B0000}"/>
    <cellStyle name="Hyperlink 6" xfId="37315" hidden="1" xr:uid="{00000000-0005-0000-0000-00003B6C0000}"/>
    <cellStyle name="Hyperlink 6" xfId="22579" hidden="1" xr:uid="{00000000-0005-0000-0000-0000BC610000}"/>
    <cellStyle name="Hyperlink 6" xfId="25059" hidden="1" xr:uid="{00000000-0005-0000-0000-000046630000}"/>
    <cellStyle name="Hyperlink 6" xfId="23421" hidden="1" xr:uid="{00000000-0005-0000-0000-0000F2620000}"/>
    <cellStyle name="Hyperlink 6" xfId="36476" hidden="1" xr:uid="{00000000-0005-0000-0000-0000DF6C0000}"/>
    <cellStyle name="Hyperlink 6" xfId="38867" hidden="1" xr:uid="{00000000-0005-0000-0000-0000476D0000}"/>
    <cellStyle name="Hyperlink 6" xfId="35816" hidden="1" xr:uid="{00000000-0005-0000-0000-00008B6B0000}"/>
    <cellStyle name="Hyperlink 6" xfId="32994" hidden="1" xr:uid="{00000000-0005-0000-0000-0000C06A0000}"/>
    <cellStyle name="Hyperlink 6" xfId="35282" hidden="1" xr:uid="{00000000-0005-0000-0000-0000DF6A0000}"/>
    <cellStyle name="Hyperlink 6" xfId="32970" hidden="1" xr:uid="{00000000-0005-0000-0000-0000C36A0000}"/>
    <cellStyle name="Hyperlink 6" xfId="35688" hidden="1" xr:uid="{00000000-0005-0000-0000-0000396B0000}"/>
    <cellStyle name="Hyperlink 6" xfId="35532" hidden="1" xr:uid="{00000000-0005-0000-0000-00001C6B0000}"/>
    <cellStyle name="Hyperlink 6" xfId="19382" hidden="1" xr:uid="{00000000-0005-0000-0000-0000695F0000}"/>
    <cellStyle name="Hyperlink 6" xfId="22778" hidden="1" xr:uid="{00000000-0005-0000-0000-000004620000}"/>
    <cellStyle name="Hyperlink 6" xfId="41631" hidden="1" xr:uid="{00000000-0005-0000-0000-0000916F0000}"/>
    <cellStyle name="Hyperlink 6" xfId="17808" hidden="1" xr:uid="{00000000-0005-0000-0000-000011610000}"/>
    <cellStyle name="Hyperlink 6" xfId="19760" hidden="1" xr:uid="{00000000-0005-0000-0000-0000895F0000}"/>
    <cellStyle name="Hyperlink 6" xfId="17077" hidden="1" xr:uid="{00000000-0005-0000-0000-00003A5E0000}"/>
    <cellStyle name="Hyperlink 6" xfId="256" hidden="1" xr:uid="{00000000-0005-0000-0000-00002A5E0000}"/>
    <cellStyle name="Hyperlink 6" xfId="18266" hidden="1" xr:uid="{00000000-0005-0000-0000-0000785E0000}"/>
    <cellStyle name="Hyperlink 6" xfId="17312" hidden="1" xr:uid="{00000000-0005-0000-0000-0000605E0000}"/>
    <cellStyle name="Hyperlink 6" xfId="18743" hidden="1" xr:uid="{00000000-0005-0000-0000-0000D35E0000}"/>
    <cellStyle name="Hyperlink 6" xfId="34012" hidden="1" xr:uid="{00000000-0005-0000-0000-0000EA690000}"/>
    <cellStyle name="Hyperlink 6" xfId="35815" hidden="1" xr:uid="{00000000-0005-0000-0000-00008C6B0000}"/>
    <cellStyle name="Hyperlink 6" xfId="24423" hidden="1" xr:uid="{00000000-0005-0000-0000-0000FF620000}"/>
    <cellStyle name="Hyperlink 6" xfId="17809" hidden="1" xr:uid="{00000000-0005-0000-0000-000012610000}"/>
    <cellStyle name="Hyperlink 6" xfId="19795" hidden="1" xr:uid="{00000000-0005-0000-0000-0000905F0000}"/>
    <cellStyle name="Hyperlink 6" xfId="20522" hidden="1" xr:uid="{00000000-0005-0000-0000-000057600000}"/>
    <cellStyle name="Hyperlink 6" xfId="31569" hidden="1" xr:uid="{00000000-0005-0000-0000-00009E680000}"/>
    <cellStyle name="Hyperlink 6" xfId="31250" hidden="1" xr:uid="{00000000-0005-0000-0000-00003C680000}"/>
    <cellStyle name="Hyperlink 6" xfId="32059" hidden="1" xr:uid="{00000000-0005-0000-0000-0000DE680000}"/>
    <cellStyle name="Hyperlink 6" xfId="31992" hidden="1" xr:uid="{00000000-0005-0000-0000-0000C0680000}"/>
    <cellStyle name="Hyperlink 6" xfId="31558" hidden="1" xr:uid="{00000000-0005-0000-0000-0000A3680000}"/>
    <cellStyle name="Hyperlink 6" xfId="238" hidden="1" xr:uid="{00000000-0005-0000-0000-0000265E0000}"/>
    <cellStyle name="Hyperlink 6" xfId="29646" hidden="1" xr:uid="{00000000-0005-0000-0000-000018670000}"/>
    <cellStyle name="Hyperlink 6" xfId="26797" hidden="1" xr:uid="{00000000-0005-0000-0000-000013650000}"/>
    <cellStyle name="Hyperlink 6" xfId="27000" hidden="1" xr:uid="{00000000-0005-0000-0000-000016650000}"/>
    <cellStyle name="Hyperlink 6" xfId="27030" hidden="1" xr:uid="{00000000-0005-0000-0000-00001B650000}"/>
    <cellStyle name="Hyperlink 6" xfId="27034" hidden="1" xr:uid="{00000000-0005-0000-0000-00001C650000}"/>
    <cellStyle name="Hyperlink 6" xfId="27043" hidden="1" xr:uid="{00000000-0005-0000-0000-00001E650000}"/>
    <cellStyle name="Hyperlink 6" xfId="27052" hidden="1" xr:uid="{00000000-0005-0000-0000-000020650000}"/>
    <cellStyle name="Hyperlink 6" xfId="27082" hidden="1" xr:uid="{00000000-0005-0000-0000-000025650000}"/>
    <cellStyle name="Hyperlink 6" xfId="27102" hidden="1" xr:uid="{00000000-0005-0000-0000-000027650000}"/>
    <cellStyle name="Hyperlink 6" xfId="27090" hidden="1" xr:uid="{00000000-0005-0000-0000-000032650000}"/>
    <cellStyle name="Hyperlink 6" xfId="27086" hidden="1" xr:uid="{00000000-0005-0000-0000-000036650000}"/>
    <cellStyle name="Hyperlink 6" xfId="17878" hidden="1" xr:uid="{00000000-0005-0000-0000-000039650000}"/>
    <cellStyle name="Hyperlink 6" xfId="17893" hidden="1" xr:uid="{00000000-0005-0000-0000-00003A650000}"/>
    <cellStyle name="Hyperlink 6" xfId="17919" hidden="1" xr:uid="{00000000-0005-0000-0000-00003C650000}"/>
    <cellStyle name="Hyperlink 6" xfId="17932" hidden="1" xr:uid="{00000000-0005-0000-0000-00003D650000}"/>
    <cellStyle name="Hyperlink 6" xfId="17936" hidden="1" xr:uid="{00000000-0005-0000-0000-00003E650000}"/>
    <cellStyle name="Hyperlink 6" xfId="26927" hidden="1" xr:uid="{00000000-0005-0000-0000-000041650000}"/>
    <cellStyle name="Hyperlink 6" xfId="26862" hidden="1" xr:uid="{00000000-0005-0000-0000-000049650000}"/>
    <cellStyle name="Hyperlink 6" xfId="27206" hidden="1" xr:uid="{00000000-0005-0000-0000-00004C650000}"/>
    <cellStyle name="Hyperlink 6" xfId="27214" hidden="1" xr:uid="{00000000-0005-0000-0000-00004D650000}"/>
    <cellStyle name="Hyperlink 6" xfId="27249" hidden="1" xr:uid="{00000000-0005-0000-0000-000054650000}"/>
    <cellStyle name="Hyperlink 6" xfId="27267" hidden="1" xr:uid="{00000000-0005-0000-0000-000057650000}"/>
    <cellStyle name="Hyperlink 6" xfId="27287" hidden="1" xr:uid="{00000000-0005-0000-0000-00005A650000}"/>
    <cellStyle name="Hyperlink 6" xfId="27674" hidden="1" xr:uid="{00000000-0005-0000-0000-00005F650000}"/>
    <cellStyle name="Hyperlink 6" xfId="27673" hidden="1" xr:uid="{00000000-0005-0000-0000-000060650000}"/>
    <cellStyle name="Hyperlink 6" xfId="27672" hidden="1" xr:uid="{00000000-0005-0000-0000-000061650000}"/>
    <cellStyle name="Hyperlink 6" xfId="27670" hidden="1" xr:uid="{00000000-0005-0000-0000-000063650000}"/>
    <cellStyle name="Hyperlink 6" xfId="27669" hidden="1" xr:uid="{00000000-0005-0000-0000-000064650000}"/>
    <cellStyle name="Hyperlink 6" xfId="27664" hidden="1" xr:uid="{00000000-0005-0000-0000-000069650000}"/>
    <cellStyle name="Hyperlink 6" xfId="27661" hidden="1" xr:uid="{00000000-0005-0000-0000-00006C650000}"/>
    <cellStyle name="Hyperlink 6" xfId="27447" hidden="1" xr:uid="{00000000-0005-0000-0000-000076650000}"/>
    <cellStyle name="Hyperlink 6" xfId="27455" hidden="1" xr:uid="{00000000-0005-0000-0000-000077650000}"/>
    <cellStyle name="Hyperlink 6" xfId="27544" hidden="1" xr:uid="{00000000-0005-0000-0000-00007E650000}"/>
    <cellStyle name="Hyperlink 6" xfId="27545" hidden="1" xr:uid="{00000000-0005-0000-0000-00007F650000}"/>
    <cellStyle name="Hyperlink 6" xfId="27367" hidden="1" xr:uid="{00000000-0005-0000-0000-000084650000}"/>
    <cellStyle name="Hyperlink 6" xfId="27354" hidden="1" xr:uid="{00000000-0005-0000-0000-000085650000}"/>
    <cellStyle name="Hyperlink 6" xfId="27348" hidden="1" xr:uid="{00000000-0005-0000-0000-000086650000}"/>
    <cellStyle name="Hyperlink 6" xfId="26248" hidden="1" xr:uid="{00000000-0005-0000-0000-0000AA640000}"/>
    <cellStyle name="Hyperlink 6" xfId="26236" hidden="1" xr:uid="{00000000-0005-0000-0000-0000AE640000}"/>
    <cellStyle name="Hyperlink 6" xfId="26230" hidden="1" xr:uid="{00000000-0005-0000-0000-0000B0640000}"/>
    <cellStyle name="Hyperlink 6" xfId="26224" hidden="1" xr:uid="{00000000-0005-0000-0000-0000B4640000}"/>
    <cellStyle name="Hyperlink 6" xfId="26199" hidden="1" xr:uid="{00000000-0005-0000-0000-0000B9640000}"/>
    <cellStyle name="Hyperlink 6" xfId="26235" hidden="1" xr:uid="{00000000-0005-0000-0000-0000BB640000}"/>
    <cellStyle name="Hyperlink 6" xfId="26251" hidden="1" xr:uid="{00000000-0005-0000-0000-0000BD640000}"/>
    <cellStyle name="Hyperlink 6" xfId="26196" hidden="1" xr:uid="{00000000-0005-0000-0000-0000C5640000}"/>
    <cellStyle name="Hyperlink 6" xfId="26573" hidden="1" xr:uid="{00000000-0005-0000-0000-0000CB640000}"/>
    <cellStyle name="Hyperlink 6" xfId="26574" hidden="1" xr:uid="{00000000-0005-0000-0000-0000CC640000}"/>
    <cellStyle name="Hyperlink 6" xfId="26646" hidden="1" xr:uid="{00000000-0005-0000-0000-0000CE640000}"/>
    <cellStyle name="Hyperlink 6" xfId="26653" hidden="1" xr:uid="{00000000-0005-0000-0000-0000CF640000}"/>
    <cellStyle name="Hyperlink 6" xfId="26659" hidden="1" xr:uid="{00000000-0005-0000-0000-0000D0640000}"/>
    <cellStyle name="Hyperlink 6" xfId="26666" hidden="1" xr:uid="{00000000-0005-0000-0000-0000D2640000}"/>
    <cellStyle name="Hyperlink 6" xfId="26718" hidden="1" xr:uid="{00000000-0005-0000-0000-0000DA640000}"/>
    <cellStyle name="Hyperlink 6" xfId="26722" hidden="1" xr:uid="{00000000-0005-0000-0000-0000DD640000}"/>
    <cellStyle name="Hyperlink 6" xfId="26742" hidden="1" xr:uid="{00000000-0005-0000-0000-0000DF640000}"/>
    <cellStyle name="Hyperlink 6" xfId="26737" hidden="1" xr:uid="{00000000-0005-0000-0000-0000E3640000}"/>
    <cellStyle name="Hyperlink 6" xfId="26734" hidden="1" xr:uid="{00000000-0005-0000-0000-0000E6640000}"/>
    <cellStyle name="Hyperlink 6" xfId="26733" hidden="1" xr:uid="{00000000-0005-0000-0000-0000E7640000}"/>
    <cellStyle name="Hyperlink 6" xfId="26731" hidden="1" xr:uid="{00000000-0005-0000-0000-0000E9640000}"/>
    <cellStyle name="Hyperlink 6" xfId="26361" hidden="1" xr:uid="{00000000-0005-0000-0000-000084640000}"/>
    <cellStyle name="Hyperlink 6" xfId="26440" hidden="1" xr:uid="{00000000-0005-0000-0000-000086640000}"/>
    <cellStyle name="Hyperlink 6" xfId="26483" hidden="1" xr:uid="{00000000-0005-0000-0000-00008E640000}"/>
    <cellStyle name="Hyperlink 6" xfId="26492" hidden="1" xr:uid="{00000000-0005-0000-0000-000090640000}"/>
    <cellStyle name="Hyperlink 6" xfId="26501" hidden="1" xr:uid="{00000000-0005-0000-0000-000091640000}"/>
    <cellStyle name="Hyperlink 6" xfId="26519" hidden="1" xr:uid="{00000000-0005-0000-0000-000092640000}"/>
    <cellStyle name="Hyperlink 6" xfId="26520" hidden="1" xr:uid="{00000000-0005-0000-0000-000093640000}"/>
    <cellStyle name="Hyperlink 6" xfId="26538" hidden="1" xr:uid="{00000000-0005-0000-0000-00009B640000}"/>
    <cellStyle name="Hyperlink 6" xfId="26537" hidden="1" xr:uid="{00000000-0005-0000-0000-00009C640000}"/>
    <cellStyle name="Hyperlink 6" xfId="26536" hidden="1" xr:uid="{00000000-0005-0000-0000-00009D640000}"/>
    <cellStyle name="Hyperlink 6" xfId="26530" hidden="1" xr:uid="{00000000-0005-0000-0000-0000A3640000}"/>
    <cellStyle name="Hyperlink 6" xfId="26528" hidden="1" xr:uid="{00000000-0005-0000-0000-0000A5640000}"/>
    <cellStyle name="Hyperlink 6" xfId="26526" hidden="1" xr:uid="{00000000-0005-0000-0000-0000A7640000}"/>
    <cellStyle name="Hyperlink 6" xfId="26030" hidden="1" xr:uid="{00000000-0005-0000-0000-000074640000}"/>
    <cellStyle name="Hyperlink 6" xfId="25920" hidden="1" xr:uid="{00000000-0005-0000-0000-00007A640000}"/>
    <cellStyle name="Hyperlink 6" xfId="26336" hidden="1" xr:uid="{00000000-0005-0000-0000-00007B640000}"/>
    <cellStyle name="Hyperlink 6" xfId="26330" hidden="1" xr:uid="{00000000-0005-0000-0000-00007C640000}"/>
    <cellStyle name="Hyperlink 6" xfId="26177" hidden="1" xr:uid="{00000000-0005-0000-0000-00007D640000}"/>
    <cellStyle name="Hyperlink 6" xfId="26356" hidden="1" xr:uid="{00000000-0005-0000-0000-000080640000}"/>
    <cellStyle name="Hyperlink 6" xfId="26357" hidden="1" xr:uid="{00000000-0005-0000-0000-000081640000}"/>
    <cellStyle name="Hyperlink 6" xfId="26112" hidden="1" xr:uid="{00000000-0005-0000-0000-00006D640000}"/>
    <cellStyle name="Hyperlink 6" xfId="26056" hidden="1" xr:uid="{00000000-0005-0000-0000-000065640000}"/>
    <cellStyle name="Hyperlink 6" xfId="36340" hidden="1" xr:uid="{00000000-0005-0000-0000-0000B06B0000}"/>
    <cellStyle name="Hyperlink 6" xfId="36263" hidden="1" xr:uid="{00000000-0005-0000-0000-0000A06B0000}"/>
    <cellStyle name="Hyperlink 6" xfId="26529" hidden="1" xr:uid="{00000000-0005-0000-0000-0000A4640000}"/>
    <cellStyle name="Hyperlink 6" xfId="26543" hidden="1" xr:uid="{00000000-0005-0000-0000-000097640000}"/>
    <cellStyle name="Hyperlink 6" xfId="26725" hidden="1" xr:uid="{00000000-0005-0000-0000-0000EF640000}"/>
    <cellStyle name="Hyperlink 6" xfId="26673" hidden="1" xr:uid="{00000000-0005-0000-0000-0000D3640000}"/>
    <cellStyle name="Hyperlink 6" xfId="26246" hidden="1" xr:uid="{00000000-0005-0000-0000-0000BC640000}"/>
    <cellStyle name="Hyperlink 6" xfId="27400" hidden="1" xr:uid="{00000000-0005-0000-0000-000082650000}"/>
    <cellStyle name="Hyperlink 6" xfId="27675" hidden="1" xr:uid="{00000000-0005-0000-0000-00005E650000}"/>
    <cellStyle name="Hyperlink 6" xfId="26926" hidden="1" xr:uid="{00000000-0005-0000-0000-000042650000}"/>
    <cellStyle name="Hyperlink 6" xfId="27085" hidden="1" xr:uid="{00000000-0005-0000-0000-000037650000}"/>
    <cellStyle name="Hyperlink 6" xfId="27041" hidden="1" xr:uid="{00000000-0005-0000-0000-00001D650000}"/>
    <cellStyle name="Hyperlink 6" xfId="26796" hidden="1" xr:uid="{00000000-0005-0000-0000-000012650000}"/>
    <cellStyle name="Hyperlink 6" xfId="17896" hidden="1" xr:uid="{00000000-0005-0000-0000-0000F6640000}"/>
    <cellStyle name="Hyperlink 6" xfId="38121" hidden="1" xr:uid="{00000000-0005-0000-0000-0000126D0000}"/>
    <cellStyle name="Hyperlink 6" xfId="38620" hidden="1" xr:uid="{00000000-0005-0000-0000-0000056D0000}"/>
    <cellStyle name="Hyperlink 6" xfId="37888" hidden="1" xr:uid="{00000000-0005-0000-0000-0000E96C0000}"/>
    <cellStyle name="Hyperlink 6" xfId="37675" hidden="1" xr:uid="{00000000-0005-0000-0000-0000AF6C0000}"/>
    <cellStyle name="Hyperlink 6" xfId="37283" hidden="1" xr:uid="{00000000-0005-0000-0000-00009F6C0000}"/>
    <cellStyle name="Hyperlink 6" xfId="37248" hidden="1" xr:uid="{00000000-0005-0000-0000-0000926C0000}"/>
    <cellStyle name="Hyperlink 6" xfId="38592" hidden="1" xr:uid="{00000000-0005-0000-0000-0000656D0000}"/>
    <cellStyle name="Hyperlink 6" xfId="40706" hidden="1" xr:uid="{00000000-0005-0000-0000-0000E36E0000}"/>
    <cellStyle name="Hyperlink 6" xfId="40691" hidden="1" xr:uid="{00000000-0005-0000-0000-0000D66E0000}"/>
    <cellStyle name="Hyperlink 6" xfId="41500" hidden="1" xr:uid="{00000000-0005-0000-0000-0000566F0000}"/>
    <cellStyle name="Hyperlink 6" xfId="18230" hidden="1" xr:uid="{00000000-0005-0000-0000-000002650000}"/>
    <cellStyle name="Hyperlink 6" xfId="41203" hidden="1" xr:uid="{00000000-0005-0000-0000-0000756F0000}"/>
    <cellStyle name="Hyperlink 6" xfId="36302" hidden="1" xr:uid="{00000000-0005-0000-0000-0000A86B0000}"/>
    <cellStyle name="Hyperlink 6" xfId="35461" hidden="1" xr:uid="{00000000-0005-0000-0000-0000116B0000}"/>
    <cellStyle name="Hyperlink 6" xfId="33042" hidden="1" xr:uid="{00000000-0005-0000-0000-0000036B0000}"/>
    <cellStyle name="Hyperlink 6" xfId="38479" hidden="1" xr:uid="{00000000-0005-0000-0000-0000B96E0000}"/>
    <cellStyle name="Hyperlink 6" xfId="38458" hidden="1" xr:uid="{00000000-0005-0000-0000-0000AB6E0000}"/>
    <cellStyle name="Hyperlink 6" xfId="40437" hidden="1" xr:uid="{00000000-0005-0000-0000-00008D6E0000}"/>
    <cellStyle name="Hyperlink 6" xfId="39976" hidden="1" xr:uid="{00000000-0005-0000-0000-0000616E0000}"/>
    <cellStyle name="Hyperlink 6" xfId="40256" hidden="1" xr:uid="{00000000-0005-0000-0000-0000466E0000}"/>
    <cellStyle name="Hyperlink 6" xfId="40034" hidden="1" xr:uid="{00000000-0005-0000-0000-00000B6E0000}"/>
    <cellStyle name="Hyperlink 6" xfId="38667" hidden="1" xr:uid="{00000000-0005-0000-0000-00006A6D0000}"/>
    <cellStyle name="Hyperlink 6" xfId="34963" hidden="1" xr:uid="{00000000-0005-0000-0000-0000976A0000}"/>
    <cellStyle name="Hyperlink 6" xfId="33163" hidden="1" xr:uid="{00000000-0005-0000-0000-000078690000}"/>
    <cellStyle name="Hyperlink 6" xfId="34812" hidden="1" xr:uid="{00000000-0005-0000-0000-0000586A0000}"/>
    <cellStyle name="Hyperlink 6" xfId="35614" hidden="1" xr:uid="{00000000-0005-0000-0000-0000486B0000}"/>
    <cellStyle name="Hyperlink 6" xfId="35840" hidden="1" xr:uid="{00000000-0005-0000-0000-0000876B0000}"/>
    <cellStyle name="Hyperlink 6" xfId="39457" hidden="1" xr:uid="{00000000-0005-0000-0000-0000DC6D0000}"/>
    <cellStyle name="Hyperlink 6" xfId="39473" hidden="1" xr:uid="{00000000-0005-0000-0000-0000CD6D0000}"/>
    <cellStyle name="Hyperlink 6" xfId="39371" hidden="1" xr:uid="{00000000-0005-0000-0000-0000BC6D0000}"/>
    <cellStyle name="Hyperlink 6" xfId="38307" hidden="1" xr:uid="{00000000-0005-0000-0000-0000A26D0000}"/>
    <cellStyle name="Hyperlink 6" xfId="38595" hidden="1" xr:uid="{00000000-0005-0000-0000-0000676D0000}"/>
    <cellStyle name="Hyperlink 6" xfId="38555" hidden="1" xr:uid="{00000000-0005-0000-0000-00005A6D0000}"/>
    <cellStyle name="Hyperlink 6" xfId="38864" hidden="1" xr:uid="{00000000-0005-0000-0000-00004A6D0000}"/>
    <cellStyle name="Hyperlink 6" xfId="27567" hidden="1" xr:uid="{00000000-0005-0000-0000-0000D3650000}"/>
    <cellStyle name="Hyperlink 6" xfId="29442" hidden="1" xr:uid="{00000000-0005-0000-0000-0000A4660000}"/>
    <cellStyle name="Hyperlink 6" xfId="29348" hidden="1" xr:uid="{00000000-0005-0000-0000-000097660000}"/>
    <cellStyle name="Hyperlink 6" xfId="28900" hidden="1" xr:uid="{00000000-0005-0000-0000-00008A660000}"/>
    <cellStyle name="Hyperlink 6" xfId="37750" hidden="1" xr:uid="{00000000-0005-0000-0000-0000CC6C0000}"/>
    <cellStyle name="Hyperlink 6" xfId="38818" hidden="1" xr:uid="{00000000-0005-0000-0000-0000346D0000}"/>
    <cellStyle name="Hyperlink 6" xfId="26244" hidden="1" xr:uid="{00000000-0005-0000-0000-0000AB640000}"/>
    <cellStyle name="Hyperlink 6" xfId="28549" hidden="1" xr:uid="{00000000-0005-0000-0000-000044660000}"/>
    <cellStyle name="Hyperlink 6" xfId="33924" hidden="1" xr:uid="{00000000-0005-0000-0000-0000CC690000}"/>
    <cellStyle name="Hyperlink 6" xfId="34820" hidden="1" xr:uid="{00000000-0005-0000-0000-0000676A0000}"/>
    <cellStyle name="Hyperlink 6" xfId="34830" hidden="1" xr:uid="{00000000-0005-0000-0000-00005D6A0000}"/>
    <cellStyle name="Hyperlink 6" xfId="34467" hidden="1" xr:uid="{00000000-0005-0000-0000-0000416A0000}"/>
    <cellStyle name="Hyperlink 6" xfId="34350" hidden="1" xr:uid="{00000000-0005-0000-0000-0000376A0000}"/>
    <cellStyle name="Hyperlink 6" xfId="34349" hidden="1" xr:uid="{00000000-0005-0000-0000-00002A6A0000}"/>
    <cellStyle name="Hyperlink 6" xfId="33849" hidden="1" xr:uid="{00000000-0005-0000-0000-0000F7690000}"/>
    <cellStyle name="Hyperlink 6" xfId="34010" hidden="1" xr:uid="{00000000-0005-0000-0000-0000EC690000}"/>
    <cellStyle name="Hyperlink 6" xfId="32712" hidden="1" xr:uid="{00000000-0005-0000-0000-0000C4690000}"/>
    <cellStyle name="Hyperlink 6" xfId="32549" hidden="1" xr:uid="{00000000-0005-0000-0000-0000BA690000}"/>
    <cellStyle name="Hyperlink 6" xfId="32577" hidden="1" xr:uid="{00000000-0005-0000-0000-0000AC690000}"/>
    <cellStyle name="Hyperlink 6" xfId="33632" hidden="1" xr:uid="{00000000-0005-0000-0000-000085690000}"/>
    <cellStyle name="Hyperlink 6" xfId="33215" hidden="1" xr:uid="{00000000-0005-0000-0000-00007A690000}"/>
    <cellStyle name="Hyperlink 6" xfId="35667" hidden="1" xr:uid="{00000000-0005-0000-0000-0000366B0000}"/>
    <cellStyle name="Hyperlink 6" xfId="39615" hidden="1" xr:uid="{00000000-0005-0000-0000-0000FA6D0000}"/>
    <cellStyle name="Hyperlink 6" xfId="40467" hidden="1" xr:uid="{00000000-0005-0000-0000-00009E6E0000}"/>
    <cellStyle name="Hyperlink 6" xfId="37551" hidden="1" xr:uid="{00000000-0005-0000-0000-0000846C0000}"/>
    <cellStyle name="Hyperlink 6" xfId="27663" hidden="1" xr:uid="{00000000-0005-0000-0000-00006A650000}"/>
    <cellStyle name="Hyperlink 6" xfId="26071" hidden="1" xr:uid="{00000000-0005-0000-0000-000067640000}"/>
    <cellStyle name="Hyperlink 6" xfId="26539" hidden="1" xr:uid="{00000000-0005-0000-0000-00009A640000}"/>
    <cellStyle name="Hyperlink 6" xfId="26261" hidden="1" xr:uid="{00000000-0005-0000-0000-0000BF640000}"/>
    <cellStyle name="Hyperlink 6" xfId="27464" hidden="1" xr:uid="{00000000-0005-0000-0000-000079650000}"/>
    <cellStyle name="Hyperlink 6" xfId="27253" hidden="1" xr:uid="{00000000-0005-0000-0000-000055650000}"/>
    <cellStyle name="Hyperlink 6" xfId="27095" hidden="1" xr:uid="{00000000-0005-0000-0000-00002D650000}"/>
    <cellStyle name="Hyperlink 6" xfId="18177" hidden="1" xr:uid="{00000000-0005-0000-0000-0000B65E0000}"/>
    <cellStyle name="Hyperlink 6" xfId="37018" hidden="1" xr:uid="{00000000-0005-0000-0000-0000566C0000}"/>
    <cellStyle name="Hyperlink 6" xfId="41240" hidden="1" xr:uid="{00000000-0005-0000-0000-0000826F0000}"/>
    <cellStyle name="Hyperlink 6" xfId="40461" hidden="1" xr:uid="{00000000-0005-0000-0000-0000A46E0000}"/>
    <cellStyle name="Hyperlink 6" xfId="37698" hidden="1" xr:uid="{00000000-0005-0000-0000-0000B46C0000}"/>
    <cellStyle name="Hyperlink 6" xfId="38875" hidden="1" xr:uid="{00000000-0005-0000-0000-00003F6D0000}"/>
    <cellStyle name="Hyperlink 6" xfId="39744" hidden="1" xr:uid="{00000000-0005-0000-0000-0000156E0000}"/>
    <cellStyle name="Hyperlink 6" xfId="36478" hidden="1" xr:uid="{00000000-0005-0000-0000-0000E06C0000}"/>
    <cellStyle name="Hyperlink 6" xfId="34541" hidden="1" xr:uid="{00000000-0005-0000-0000-0000816A0000}"/>
    <cellStyle name="Hyperlink 6" xfId="35178" hidden="1" xr:uid="{00000000-0005-0000-0000-0000066B0000}"/>
    <cellStyle name="Hyperlink 6" xfId="41452" hidden="1" xr:uid="{00000000-0005-0000-0000-00004E6F0000}"/>
    <cellStyle name="Hyperlink 6" xfId="41005" hidden="1" xr:uid="{00000000-0005-0000-0000-0000246F0000}"/>
    <cellStyle name="Hyperlink 6" xfId="40458" hidden="1" xr:uid="{00000000-0005-0000-0000-0000906E0000}"/>
    <cellStyle name="Hyperlink 6" xfId="41703" hidden="1" xr:uid="{00000000-0005-0000-0000-0000B16F0000}"/>
    <cellStyle name="Hyperlink 6" xfId="25963" hidden="1" xr:uid="{00000000-0005-0000-0000-000079640000}"/>
    <cellStyle name="Hyperlink 6" xfId="28847" hidden="1" xr:uid="{00000000-0005-0000-0000-000020680000}"/>
    <cellStyle name="Hyperlink 6" xfId="41713" hidden="1" xr:uid="{00000000-0005-0000-0000-0000A76F0000}"/>
    <cellStyle name="Hyperlink 6" xfId="39935" hidden="1" xr:uid="{00000000-0005-0000-0000-00006E6E0000}"/>
    <cellStyle name="Hyperlink 6" xfId="26739" hidden="1" xr:uid="{00000000-0005-0000-0000-0000E1640000}"/>
    <cellStyle name="Hyperlink 6" xfId="26729" hidden="1" xr:uid="{00000000-0005-0000-0000-0000EB640000}"/>
    <cellStyle name="Hyperlink 6" xfId="27409" hidden="1" xr:uid="{00000000-0005-0000-0000-000071650000}"/>
    <cellStyle name="Hyperlink 6" xfId="27021" hidden="1" xr:uid="{00000000-0005-0000-0000-000019650000}"/>
    <cellStyle name="Hyperlink 6" xfId="36150" hidden="1" xr:uid="{00000000-0005-0000-0000-0000726B0000}"/>
    <cellStyle name="Hyperlink 6" xfId="37034" hidden="1" xr:uid="{00000000-0005-0000-0000-0000556C0000}"/>
    <cellStyle name="Hyperlink 6" xfId="26487" hidden="1" xr:uid="{00000000-0005-0000-0000-00008F640000}"/>
    <cellStyle name="Hyperlink 6" xfId="34488" hidden="1" xr:uid="{00000000-0005-0000-0000-00007E6A0000}"/>
    <cellStyle name="Hyperlink 6" xfId="33077" hidden="1" xr:uid="{00000000-0005-0000-0000-00006D690000}"/>
    <cellStyle name="Hyperlink 6" xfId="40893" hidden="1" xr:uid="{00000000-0005-0000-0000-00000C6F0000}"/>
    <cellStyle name="Hyperlink 6" xfId="38469" hidden="1" xr:uid="{00000000-0005-0000-0000-0000A86E0000}"/>
    <cellStyle name="Hyperlink 6" xfId="28712" hidden="1" xr:uid="{00000000-0005-0000-0000-0000D2660000}"/>
    <cellStyle name="Hyperlink 6" xfId="33115" hidden="1" xr:uid="{00000000-0005-0000-0000-000063690000}"/>
    <cellStyle name="Hyperlink 6" xfId="33939" hidden="1" xr:uid="{00000000-0005-0000-0000-0000CE690000}"/>
    <cellStyle name="Hyperlink 6" xfId="27710" hidden="1" xr:uid="{00000000-0005-0000-0000-00008D650000}"/>
    <cellStyle name="Hyperlink 6" xfId="32749" hidden="1" xr:uid="{00000000-0005-0000-0000-00000E6C0000}"/>
    <cellStyle name="Hyperlink 6" xfId="26527" hidden="1" xr:uid="{00000000-0005-0000-0000-0000A6640000}"/>
    <cellStyle name="Hyperlink 6" xfId="30625" hidden="1" xr:uid="{00000000-0005-0000-0000-000082670000}"/>
    <cellStyle name="Hyperlink 6" xfId="29026" hidden="1" xr:uid="{00000000-0005-0000-0000-00004F660000}"/>
    <cellStyle name="Hyperlink 6" xfId="40527" hidden="1" xr:uid="{00000000-0005-0000-0000-0000C56E0000}"/>
    <cellStyle name="Hyperlink 6" xfId="40096" hidden="1" xr:uid="{00000000-0005-0000-0000-0000366E0000}"/>
    <cellStyle name="Hyperlink 6" xfId="40164" hidden="1" xr:uid="{00000000-0005-0000-0000-0000396E0000}"/>
    <cellStyle name="Hyperlink 6" xfId="40185" hidden="1" xr:uid="{00000000-0005-0000-0000-00003B6E0000}"/>
    <cellStyle name="Hyperlink 6" xfId="40224" hidden="1" xr:uid="{00000000-0005-0000-0000-0000436E0000}"/>
    <cellStyle name="Hyperlink 6" xfId="40280" hidden="1" xr:uid="{00000000-0005-0000-0000-00004B6E0000}"/>
    <cellStyle name="Hyperlink 6" xfId="40277" hidden="1" xr:uid="{00000000-0005-0000-0000-00004D6E0000}"/>
    <cellStyle name="Hyperlink 6" xfId="40276" hidden="1" xr:uid="{00000000-0005-0000-0000-00004E6E0000}"/>
    <cellStyle name="Hyperlink 6" xfId="40268" hidden="1" xr:uid="{00000000-0005-0000-0000-0000566E0000}"/>
    <cellStyle name="Hyperlink 6" xfId="40265" hidden="1" xr:uid="{00000000-0005-0000-0000-0000596E0000}"/>
    <cellStyle name="Hyperlink 6" xfId="39985" hidden="1" xr:uid="{00000000-0005-0000-0000-00005E6E0000}"/>
    <cellStyle name="Hyperlink 6" xfId="39981" hidden="1" xr:uid="{00000000-0005-0000-0000-00005F6E0000}"/>
    <cellStyle name="Hyperlink 6" xfId="39962" hidden="1" xr:uid="{00000000-0005-0000-0000-0000676E0000}"/>
    <cellStyle name="Hyperlink 6" xfId="39960" hidden="1" xr:uid="{00000000-0005-0000-0000-0000696E0000}"/>
    <cellStyle name="Hyperlink 6" xfId="39951" hidden="1" xr:uid="{00000000-0005-0000-0000-00006A6E0000}"/>
    <cellStyle name="Hyperlink 6" xfId="39937" hidden="1" xr:uid="{00000000-0005-0000-0000-00006C6E0000}"/>
    <cellStyle name="Hyperlink 6" xfId="39933" hidden="1" xr:uid="{00000000-0005-0000-0000-0000796E0000}"/>
    <cellStyle name="Hyperlink 6" xfId="39931" hidden="1" xr:uid="{00000000-0005-0000-0000-00007A6E0000}"/>
    <cellStyle name="Hyperlink 6" xfId="40307" hidden="1" xr:uid="{00000000-0005-0000-0000-00007C6E0000}"/>
    <cellStyle name="Hyperlink 6" xfId="40373" hidden="1" xr:uid="{00000000-0005-0000-0000-0000816E0000}"/>
    <cellStyle name="Hyperlink 6" xfId="40383" hidden="1" xr:uid="{00000000-0005-0000-0000-0000826E0000}"/>
    <cellStyle name="Hyperlink 6" xfId="40390" hidden="1" xr:uid="{00000000-0005-0000-0000-0000836E0000}"/>
    <cellStyle name="Hyperlink 6" xfId="40192" hidden="1" xr:uid="{00000000-0005-0000-0000-00003C6E0000}"/>
    <cellStyle name="Hyperlink 6" xfId="28044" hidden="1" xr:uid="{00000000-0005-0000-0000-0000E1650000}"/>
    <cellStyle name="Hyperlink 6" xfId="41232" hidden="1" xr:uid="{00000000-0005-0000-0000-00006B6F0000}"/>
    <cellStyle name="Hyperlink 6" xfId="41226" hidden="1" xr:uid="{00000000-0005-0000-0000-00006C6F0000}"/>
    <cellStyle name="Hyperlink 6" xfId="41204" hidden="1" xr:uid="{00000000-0005-0000-0000-0000746F0000}"/>
    <cellStyle name="Hyperlink 6" xfId="41202" hidden="1" xr:uid="{00000000-0005-0000-0000-0000766F0000}"/>
    <cellStyle name="Hyperlink 6" xfId="41177" hidden="1" xr:uid="{00000000-0005-0000-0000-00007B6F0000}"/>
    <cellStyle name="Hyperlink 6" xfId="41213" hidden="1" xr:uid="{00000000-0005-0000-0000-00007D6F0000}"/>
    <cellStyle name="Hyperlink 6" xfId="41543" hidden="1" xr:uid="{00000000-0005-0000-0000-0000856F0000}"/>
    <cellStyle name="Hyperlink 6" xfId="41549" hidden="1" xr:uid="{00000000-0005-0000-0000-00008B6F0000}"/>
    <cellStyle name="Hyperlink 6" xfId="41550" hidden="1" xr:uid="{00000000-0005-0000-0000-00008C6F0000}"/>
    <cellStyle name="Hyperlink 6" xfId="41551" hidden="1" xr:uid="{00000000-0005-0000-0000-00008D6F0000}"/>
    <cellStyle name="Hyperlink 6" xfId="41642" hidden="1" xr:uid="{00000000-0005-0000-0000-0000936F0000}"/>
    <cellStyle name="Hyperlink 6" xfId="40257" hidden="1" xr:uid="{00000000-0005-0000-0000-0000476E0000}"/>
    <cellStyle name="Hyperlink 6" xfId="39001" hidden="1" xr:uid="{00000000-0005-0000-0000-0000716D0000}"/>
    <cellStyle name="Hyperlink 6" xfId="38783" hidden="1" xr:uid="{00000000-0005-0000-0000-00002D6D0000}"/>
    <cellStyle name="Hyperlink 6" xfId="17899" hidden="1" xr:uid="{00000000-0005-0000-0000-0000F5640000}"/>
    <cellStyle name="Hyperlink 6" xfId="28976" hidden="1" xr:uid="{00000000-0005-0000-0000-000032660000}"/>
    <cellStyle name="Hyperlink 6" xfId="26827" hidden="1" xr:uid="{00000000-0005-0000-0000-00000F660000}"/>
    <cellStyle name="Hyperlink 6" xfId="17973" hidden="1" xr:uid="{00000000-0005-0000-0000-000006660000}"/>
    <cellStyle name="Hyperlink 6" xfId="28054" hidden="1" xr:uid="{00000000-0005-0000-0000-0000E3650000}"/>
    <cellStyle name="Hyperlink 6" xfId="41272" hidden="1" xr:uid="{00000000-0005-0000-0000-00001C6F0000}"/>
    <cellStyle name="Hyperlink 6" xfId="39796" hidden="1" xr:uid="{00000000-0005-0000-0000-00001A6E0000}"/>
    <cellStyle name="Hyperlink 6" xfId="40665" hidden="1" xr:uid="{00000000-0005-0000-0000-0000D46E0000}"/>
    <cellStyle name="Hyperlink 6" xfId="37197" hidden="1" xr:uid="{00000000-0005-0000-0000-0000526C0000}"/>
    <cellStyle name="Hyperlink 6" xfId="32750" hidden="1" xr:uid="{00000000-0005-0000-0000-0000D76B0000}"/>
    <cellStyle name="Hyperlink 6" xfId="37204" hidden="1" xr:uid="{00000000-0005-0000-0000-00005E6C0000}"/>
    <cellStyle name="Hyperlink 6" xfId="37071" hidden="1" xr:uid="{00000000-0005-0000-0000-0000446C0000}"/>
    <cellStyle name="Hyperlink 6" xfId="23552" hidden="1" xr:uid="{00000000-0005-0000-0000-00009D620000}"/>
    <cellStyle name="Hyperlink 6" xfId="26685" hidden="1" xr:uid="{00000000-0005-0000-0000-0000D6640000}"/>
    <cellStyle name="Hyperlink 6" xfId="38621" hidden="1" xr:uid="{00000000-0005-0000-0000-0000046D0000}"/>
    <cellStyle name="Hyperlink 6" xfId="38531" hidden="1" xr:uid="{00000000-0005-0000-0000-00005E6D0000}"/>
    <cellStyle name="Hyperlink 6" xfId="40308" hidden="1" xr:uid="{00000000-0005-0000-0000-00007D6E0000}"/>
    <cellStyle name="Hyperlink 6" xfId="36148" hidden="1" xr:uid="{00000000-0005-0000-0000-0000746B0000}"/>
    <cellStyle name="Hyperlink 6" xfId="34504" hidden="1" xr:uid="{00000000-0005-0000-0000-00007A6A0000}"/>
    <cellStyle name="Hyperlink 6" xfId="35595" hidden="1" xr:uid="{00000000-0005-0000-0000-00004A6B0000}"/>
    <cellStyle name="Hyperlink 6" xfId="25997" hidden="1" xr:uid="{00000000-0005-0000-0000-000076640000}"/>
    <cellStyle name="Hyperlink 6" xfId="30859" hidden="1" xr:uid="{00000000-0005-0000-0000-0000F1670000}"/>
    <cellStyle name="Hyperlink 6" xfId="35915" hidden="1" xr:uid="{00000000-0005-0000-0000-0000286B0000}"/>
    <cellStyle name="Hyperlink 6" xfId="38462" hidden="1" xr:uid="{00000000-0005-0000-0000-0000B76E0000}"/>
    <cellStyle name="Hyperlink 6" xfId="36684" hidden="1" xr:uid="{00000000-0005-0000-0000-0000EF6B0000}"/>
    <cellStyle name="Hyperlink 6" xfId="37005" hidden="1" xr:uid="{00000000-0005-0000-0000-0000576C0000}"/>
    <cellStyle name="Hyperlink 6" xfId="26683" hidden="1" xr:uid="{00000000-0005-0000-0000-0000D5640000}"/>
    <cellStyle name="Hyperlink 6" xfId="36356" hidden="1" xr:uid="{00000000-0005-0000-0000-0000B36B0000}"/>
    <cellStyle name="Hyperlink 6" xfId="34862" hidden="1" xr:uid="{00000000-0005-0000-0000-00008E6A0000}"/>
    <cellStyle name="Hyperlink 6" xfId="34975" hidden="1" xr:uid="{00000000-0005-0000-0000-00009A6A0000}"/>
    <cellStyle name="Hyperlink 6" xfId="35630" hidden="1" xr:uid="{00000000-0005-0000-0000-0000476B0000}"/>
    <cellStyle name="Hyperlink 6" xfId="25222" hidden="1" xr:uid="{00000000-0005-0000-0000-00007C630000}"/>
    <cellStyle name="Hyperlink 6" xfId="27617" hidden="1" xr:uid="{00000000-0005-0000-0000-0000CA650000}"/>
    <cellStyle name="Hyperlink 6" xfId="38999" hidden="1" xr:uid="{00000000-0005-0000-0000-00006F6D0000}"/>
    <cellStyle name="Hyperlink 6" xfId="32405" hidden="1" xr:uid="{00000000-0005-0000-0000-00001D690000}"/>
    <cellStyle name="Hyperlink 6" xfId="33652" hidden="1" xr:uid="{00000000-0005-0000-0000-000089690000}"/>
    <cellStyle name="Hyperlink 6" xfId="34650" hidden="1" xr:uid="{00000000-0005-0000-0000-0000476A0000}"/>
    <cellStyle name="Hyperlink 6" xfId="40460" hidden="1" xr:uid="{00000000-0005-0000-0000-0000926E0000}"/>
    <cellStyle name="Hyperlink 6" xfId="40477" hidden="1" xr:uid="{00000000-0005-0000-0000-0000946E0000}"/>
    <cellStyle name="Hyperlink 6" xfId="40471" hidden="1" xr:uid="{00000000-0005-0000-0000-00009A6E0000}"/>
    <cellStyle name="Hyperlink 6" xfId="40463" hidden="1" xr:uid="{00000000-0005-0000-0000-0000A26E0000}"/>
    <cellStyle name="Hyperlink 6" xfId="38471" hidden="1" xr:uid="{00000000-0005-0000-0000-0000A76E0000}"/>
    <cellStyle name="Hyperlink 6" xfId="38466" hidden="1" xr:uid="{00000000-0005-0000-0000-0000A96E0000}"/>
    <cellStyle name="Hyperlink 6" xfId="38453" hidden="1" xr:uid="{00000000-0005-0000-0000-0000AD6E0000}"/>
    <cellStyle name="Hyperlink 6" xfId="38425" hidden="1" xr:uid="{00000000-0005-0000-0000-0000B36E0000}"/>
    <cellStyle name="Hyperlink 6" xfId="38422" hidden="1" xr:uid="{00000000-0005-0000-0000-0000B66E0000}"/>
    <cellStyle name="Hyperlink 6" xfId="38495" hidden="1" xr:uid="{00000000-0005-0000-0000-0000BD6E0000}"/>
    <cellStyle name="Hyperlink 6" xfId="40501" hidden="1" xr:uid="{00000000-0005-0000-0000-0000BF6E0000}"/>
    <cellStyle name="Hyperlink 6" xfId="38418" hidden="1" xr:uid="{00000000-0005-0000-0000-0000C26E0000}"/>
    <cellStyle name="Hyperlink 6" xfId="40504" hidden="1" xr:uid="{00000000-0005-0000-0000-0000C36E0000}"/>
    <cellStyle name="Hyperlink 6" xfId="32701" hidden="1" xr:uid="{00000000-0005-0000-0000-0000B8690000}"/>
    <cellStyle name="Hyperlink 6" xfId="33005" hidden="1" xr:uid="{00000000-0005-0000-0000-0000FE6A0000}"/>
    <cellStyle name="Hyperlink 6" xfId="33017" hidden="1" xr:uid="{00000000-0005-0000-0000-0000FF6A0000}"/>
    <cellStyle name="Hyperlink 6" xfId="33067" hidden="1" xr:uid="{00000000-0005-0000-0000-0000046B0000}"/>
    <cellStyle name="Hyperlink 6" xfId="35175" hidden="1" xr:uid="{00000000-0005-0000-0000-0000096B0000}"/>
    <cellStyle name="Hyperlink 6" xfId="35173" hidden="1" xr:uid="{00000000-0005-0000-0000-00000B6B0000}"/>
    <cellStyle name="Hyperlink 6" xfId="35476" hidden="1" xr:uid="{00000000-0005-0000-0000-0000146B0000}"/>
    <cellStyle name="Hyperlink 6" xfId="35500" hidden="1" xr:uid="{00000000-0005-0000-0000-0000196B0000}"/>
    <cellStyle name="Hyperlink 6" xfId="40468" hidden="1" xr:uid="{00000000-0005-0000-0000-00009D6E0000}"/>
    <cellStyle name="Hyperlink 6" xfId="39405" hidden="1" xr:uid="{00000000-0005-0000-0000-0000C26D0000}"/>
    <cellStyle name="Hyperlink 6" xfId="38575" hidden="1" xr:uid="{00000000-0005-0000-0000-0000516D0000}"/>
    <cellStyle name="Hyperlink 6" xfId="27553" hidden="1" xr:uid="{00000000-0005-0000-0000-00008C650000}"/>
    <cellStyle name="Hyperlink 6" xfId="27731" hidden="1" xr:uid="{00000000-0005-0000-0000-000091650000}"/>
    <cellStyle name="Hyperlink 6" xfId="27470" hidden="1" xr:uid="{00000000-0005-0000-0000-00007A650000}"/>
    <cellStyle name="Hyperlink 6" xfId="27666" hidden="1" xr:uid="{00000000-0005-0000-0000-000067650000}"/>
    <cellStyle name="Hyperlink 6" xfId="27258" hidden="1" xr:uid="{00000000-0005-0000-0000-000056650000}"/>
    <cellStyle name="Hyperlink 6" xfId="26727" hidden="1" xr:uid="{00000000-0005-0000-0000-0000ED640000}"/>
    <cellStyle name="Hyperlink 6" xfId="26719" hidden="1" xr:uid="{00000000-0005-0000-0000-0000DB640000}"/>
    <cellStyle name="Hyperlink 6" xfId="26174" hidden="1" xr:uid="{00000000-0005-0000-0000-000071640000}"/>
    <cellStyle name="Hyperlink 6" xfId="38854" hidden="1" xr:uid="{00000000-0005-0000-0000-0000386D0000}"/>
    <cellStyle name="Hyperlink 6" xfId="39260" hidden="1" xr:uid="{00000000-0005-0000-0000-0000B86D0000}"/>
    <cellStyle name="Hyperlink 6" xfId="41418" hidden="1" xr:uid="{00000000-0005-0000-0000-0000486F0000}"/>
    <cellStyle name="Hyperlink 6" xfId="41707" hidden="1" xr:uid="{00000000-0005-0000-0000-0000AD6F0000}"/>
    <cellStyle name="Hyperlink 6" xfId="41055" hidden="1" xr:uid="{00000000-0005-0000-0000-00002A6F0000}"/>
    <cellStyle name="Hyperlink 6" xfId="29588" hidden="1" xr:uid="{00000000-0005-0000-0000-0000E4660000}"/>
    <cellStyle name="Hyperlink 6" xfId="27286" hidden="1" xr:uid="{00000000-0005-0000-0000-000059650000}"/>
    <cellStyle name="Hyperlink 6" xfId="26688" hidden="1" xr:uid="{00000000-0005-0000-0000-0000D7640000}"/>
    <cellStyle name="Hyperlink 6" xfId="36643" hidden="1" xr:uid="{00000000-0005-0000-0000-0000E86B0000}"/>
    <cellStyle name="Hyperlink 6" xfId="39961" hidden="1" xr:uid="{00000000-0005-0000-0000-0000686E0000}"/>
    <cellStyle name="Hyperlink 6" xfId="41701" hidden="1" xr:uid="{00000000-0005-0000-0000-0000A06F0000}"/>
    <cellStyle name="Hyperlink 6" xfId="41265" hidden="1" xr:uid="{00000000-0005-0000-0000-0000846F0000}"/>
    <cellStyle name="Hyperlink 6" xfId="30011" hidden="1" xr:uid="{00000000-0005-0000-0000-00005C670000}"/>
    <cellStyle name="Hyperlink 6" xfId="27841" hidden="1" xr:uid="{00000000-0005-0000-0000-000099650000}"/>
    <cellStyle name="Hyperlink 6" xfId="28059" hidden="1" xr:uid="{00000000-0005-0000-0000-0000E5650000}"/>
    <cellStyle name="Hyperlink 6" xfId="29233" hidden="1" xr:uid="{00000000-0005-0000-0000-00006B660000}"/>
    <cellStyle name="Hyperlink 6" xfId="40634" hidden="1" xr:uid="{00000000-0005-0000-0000-0000CD6E0000}"/>
    <cellStyle name="Hyperlink 6" xfId="40636" hidden="1" xr:uid="{00000000-0005-0000-0000-0000CE6E0000}"/>
    <cellStyle name="Hyperlink 6" xfId="40696" hidden="1" xr:uid="{00000000-0005-0000-0000-0000DA6E0000}"/>
    <cellStyle name="Hyperlink 6" xfId="40715" hidden="1" xr:uid="{00000000-0005-0000-0000-0000DB6E0000}"/>
    <cellStyle name="Hyperlink 6" xfId="40707" hidden="1" xr:uid="{00000000-0005-0000-0000-0000E26E0000}"/>
    <cellStyle name="Hyperlink 6" xfId="40704" hidden="1" xr:uid="{00000000-0005-0000-0000-0000E56E0000}"/>
    <cellStyle name="Hyperlink 6" xfId="40700" hidden="1" xr:uid="{00000000-0005-0000-0000-0000E96E0000}"/>
    <cellStyle name="Hyperlink 6" xfId="40698" hidden="1" xr:uid="{00000000-0005-0000-0000-0000EB6E0000}"/>
    <cellStyle name="Hyperlink 6" xfId="38522" hidden="1" xr:uid="{00000000-0005-0000-0000-0000F46E0000}"/>
    <cellStyle name="Hyperlink 6" xfId="40540" hidden="1" xr:uid="{00000000-0005-0000-0000-0000F56E0000}"/>
    <cellStyle name="Hyperlink 6" xfId="40539" hidden="1" xr:uid="{00000000-0005-0000-0000-0000F66E0000}"/>
    <cellStyle name="Hyperlink 6" xfId="40532" hidden="1" xr:uid="{00000000-0005-0000-0000-0000FD6E0000}"/>
    <cellStyle name="Hyperlink 6" xfId="40801" hidden="1" xr:uid="{00000000-0005-0000-0000-0000FF6E0000}"/>
    <cellStyle name="Hyperlink 6" xfId="39602" hidden="1" xr:uid="{00000000-0005-0000-0000-0000F76D0000}"/>
    <cellStyle name="Hyperlink 6" xfId="38922" hidden="1" xr:uid="{00000000-0005-0000-0000-0000AE6D0000}"/>
    <cellStyle name="Hyperlink 6" xfId="37492" hidden="1" xr:uid="{00000000-0005-0000-0000-00006B6C0000}"/>
    <cellStyle name="Hyperlink 6" xfId="37505" hidden="1" xr:uid="{00000000-0005-0000-0000-00006E6C0000}"/>
    <cellStyle name="Hyperlink 6" xfId="37523" hidden="1" xr:uid="{00000000-0005-0000-0000-0000716C0000}"/>
    <cellStyle name="Hyperlink 6" xfId="37561" hidden="1" xr:uid="{00000000-0005-0000-0000-00007A6C0000}"/>
    <cellStyle name="Hyperlink 6" xfId="37552" hidden="1" xr:uid="{00000000-0005-0000-0000-0000836C0000}"/>
    <cellStyle name="Hyperlink 6" xfId="37550" hidden="1" xr:uid="{00000000-0005-0000-0000-0000856C0000}"/>
    <cellStyle name="Hyperlink 6" xfId="37549" hidden="1" xr:uid="{00000000-0005-0000-0000-0000866C0000}"/>
    <cellStyle name="Hyperlink 6" xfId="37261" hidden="1" xr:uid="{00000000-0005-0000-0000-00008D6C0000}"/>
    <cellStyle name="Hyperlink 6" xfId="37249" hidden="1" xr:uid="{00000000-0005-0000-0000-0000916C0000}"/>
    <cellStyle name="Hyperlink 6" xfId="37246" hidden="1" xr:uid="{00000000-0005-0000-0000-0000946C0000}"/>
    <cellStyle name="Hyperlink 6" xfId="37220" hidden="1" xr:uid="{00000000-0005-0000-0000-00009A6C0000}"/>
    <cellStyle name="Hyperlink 6" xfId="37257" hidden="1" xr:uid="{00000000-0005-0000-0000-00009B6C0000}"/>
    <cellStyle name="Hyperlink 6" xfId="37356" hidden="1" xr:uid="{00000000-0005-0000-0000-0000A46C0000}"/>
    <cellStyle name="Hyperlink 6" xfId="37216" hidden="1" xr:uid="{00000000-0005-0000-0000-0000A66C0000}"/>
    <cellStyle name="Hyperlink 6" xfId="37590" hidden="1" xr:uid="{00000000-0005-0000-0000-0000A76C0000}"/>
    <cellStyle name="Hyperlink 6" xfId="37593" hidden="1" xr:uid="{00000000-0005-0000-0000-0000A96C0000}"/>
    <cellStyle name="Hyperlink 6" xfId="37594" hidden="1" xr:uid="{00000000-0005-0000-0000-0000AA6C0000}"/>
    <cellStyle name="Hyperlink 6" xfId="37722" hidden="1" xr:uid="{00000000-0005-0000-0000-0000B96C0000}"/>
    <cellStyle name="Hyperlink 6" xfId="37740" hidden="1" xr:uid="{00000000-0005-0000-0000-0000BA6C0000}"/>
    <cellStyle name="Hyperlink 6" xfId="37743" hidden="1" xr:uid="{00000000-0005-0000-0000-0000BC6C0000}"/>
    <cellStyle name="Hyperlink 6" xfId="37760" hidden="1" xr:uid="{00000000-0005-0000-0000-0000C26C0000}"/>
    <cellStyle name="Hyperlink 6" xfId="37759" hidden="1" xr:uid="{00000000-0005-0000-0000-0000C36C0000}"/>
    <cellStyle name="Hyperlink 6" xfId="37758" hidden="1" xr:uid="{00000000-0005-0000-0000-0000C46C0000}"/>
    <cellStyle name="Hyperlink 6" xfId="36384" hidden="1" xr:uid="{00000000-0005-0000-0000-0000D16C0000}"/>
    <cellStyle name="Hyperlink 6" xfId="37541" hidden="1" xr:uid="{00000000-0005-0000-0000-0000726C0000}"/>
    <cellStyle name="Hyperlink 6" xfId="33062" hidden="1" xr:uid="{00000000-0005-0000-0000-0000CE6A0000}"/>
    <cellStyle name="Hyperlink 6" xfId="36389" hidden="1" xr:uid="{00000000-0005-0000-0000-0000E16B0000}"/>
    <cellStyle name="Hyperlink 6" xfId="36426" hidden="1" xr:uid="{00000000-0005-0000-0000-0000E26B0000}"/>
    <cellStyle name="Hyperlink 6" xfId="36454" hidden="1" xr:uid="{00000000-0005-0000-0000-0000E36B0000}"/>
    <cellStyle name="Hyperlink 6" xfId="36664" hidden="1" xr:uid="{00000000-0005-0000-0000-0000EB6B0000}"/>
    <cellStyle name="Hyperlink 6" xfId="36673" hidden="1" xr:uid="{00000000-0005-0000-0000-0000ED6B0000}"/>
    <cellStyle name="Hyperlink 6" xfId="36703" hidden="1" xr:uid="{00000000-0005-0000-0000-0000F36B0000}"/>
    <cellStyle name="Hyperlink 6" xfId="36721" hidden="1" xr:uid="{00000000-0005-0000-0000-0000F46B0000}"/>
    <cellStyle name="Hyperlink 6" xfId="36722" hidden="1" xr:uid="{00000000-0005-0000-0000-0000F56B0000}"/>
    <cellStyle name="Hyperlink 6" xfId="36336" hidden="1" xr:uid="{00000000-0005-0000-0000-0000AD6B0000}"/>
    <cellStyle name="Hyperlink 6" xfId="36355" hidden="1" xr:uid="{00000000-0005-0000-0000-0000B46B0000}"/>
    <cellStyle name="Hyperlink 6" xfId="36354" hidden="1" xr:uid="{00000000-0005-0000-0000-0000B56B0000}"/>
    <cellStyle name="Hyperlink 6" xfId="36353" hidden="1" xr:uid="{00000000-0005-0000-0000-0000B66B0000}"/>
    <cellStyle name="Hyperlink 6" xfId="36346" hidden="1" xr:uid="{00000000-0005-0000-0000-0000BD6B0000}"/>
    <cellStyle name="Hyperlink 6" xfId="37557" hidden="1" xr:uid="{00000000-0005-0000-0000-00007E6C0000}"/>
    <cellStyle name="Hyperlink 6" xfId="35474" hidden="1" xr:uid="{00000000-0005-0000-0000-0000136B0000}"/>
    <cellStyle name="Hyperlink 6" xfId="39699" hidden="1" xr:uid="{00000000-0005-0000-0000-00002D6E0000}"/>
    <cellStyle name="Hyperlink 6" xfId="39455" hidden="1" xr:uid="{00000000-0005-0000-0000-0000DE6D0000}"/>
    <cellStyle name="Hyperlink 6" xfId="33747" hidden="1" xr:uid="{00000000-0005-0000-0000-0000C1690000}"/>
    <cellStyle name="Hyperlink 6" xfId="35912" hidden="1" xr:uid="{00000000-0005-0000-0000-00002B6B0000}"/>
    <cellStyle name="Hyperlink 6" xfId="33037" hidden="1" xr:uid="{00000000-0005-0000-0000-0000026B0000}"/>
    <cellStyle name="Hyperlink 6" xfId="35339" hidden="1" xr:uid="{00000000-0005-0000-0000-0000F96A0000}"/>
    <cellStyle name="Hyperlink 6" xfId="33066" hidden="1" xr:uid="{00000000-0005-0000-0000-0000D06A0000}"/>
    <cellStyle name="Hyperlink 6" xfId="33007" hidden="1" xr:uid="{00000000-0005-0000-0000-0000C76A0000}"/>
    <cellStyle name="Hyperlink 6" xfId="36918" hidden="1" xr:uid="{00000000-0005-0000-0000-0000296C0000}"/>
    <cellStyle name="Hyperlink 6" xfId="38492" hidden="1" xr:uid="{00000000-0005-0000-0000-0000F26E0000}"/>
    <cellStyle name="Hyperlink 6" xfId="38662" hidden="1" xr:uid="{00000000-0005-0000-0000-0000226D0000}"/>
    <cellStyle name="Hyperlink 6" xfId="29214" hidden="1" xr:uid="{00000000-0005-0000-0000-00006A660000}"/>
    <cellStyle name="Hyperlink 6" xfId="28047" hidden="1" xr:uid="{00000000-0005-0000-0000-0000E2650000}"/>
    <cellStyle name="Hyperlink 6" xfId="29221" hidden="1" xr:uid="{00000000-0005-0000-0000-000076660000}"/>
    <cellStyle name="Hyperlink 6" xfId="29130" hidden="1" xr:uid="{00000000-0005-0000-0000-00005A660000}"/>
    <cellStyle name="Hyperlink 6" xfId="28432" hidden="1" xr:uid="{00000000-0005-0000-0000-000039660000}"/>
    <cellStyle name="Hyperlink 6" xfId="29650" hidden="1" xr:uid="{00000000-0005-0000-0000-000016670000}"/>
    <cellStyle name="Hyperlink 6" xfId="33711" hidden="1" xr:uid="{00000000-0005-0000-0000-00009E690000}"/>
    <cellStyle name="Hyperlink 6" xfId="38942" hidden="1" xr:uid="{00000000-0005-0000-0000-0000AF6D0000}"/>
    <cellStyle name="Hyperlink 6" xfId="39775" hidden="1" xr:uid="{00000000-0005-0000-0000-0000176E0000}"/>
    <cellStyle name="Hyperlink 6" xfId="37744" hidden="1" xr:uid="{00000000-0005-0000-0000-0000BD6C0000}"/>
    <cellStyle name="Hyperlink 6" xfId="27441" hidden="1" xr:uid="{00000000-0005-0000-0000-000075650000}"/>
    <cellStyle name="Hyperlink 6" xfId="35811" hidden="1" xr:uid="{00000000-0005-0000-0000-0000986B0000}"/>
    <cellStyle name="Hyperlink 6" xfId="26170" hidden="1" xr:uid="{00000000-0005-0000-0000-00006F640000}"/>
    <cellStyle name="Hyperlink 6" xfId="26911" hidden="1" xr:uid="{00000000-0005-0000-0000-000046650000}"/>
    <cellStyle name="Hyperlink 6" xfId="33221" hidden="1" xr:uid="{00000000-0005-0000-0000-000031690000}"/>
    <cellStyle name="Hyperlink 6" xfId="23651" hidden="1" xr:uid="{00000000-0005-0000-0000-00003A620000}"/>
    <cellStyle name="Hyperlink 6" xfId="27060" hidden="1" xr:uid="{00000000-0005-0000-0000-000021650000}"/>
    <cellStyle name="Hyperlink 6" xfId="38626" hidden="1" xr:uid="{00000000-0005-0000-0000-0000FF6C0000}"/>
    <cellStyle name="Hyperlink 6" xfId="28096" hidden="1" xr:uid="{00000000-0005-0000-0000-0000FD650000}"/>
    <cellStyle name="Hyperlink 6" xfId="29228" hidden="1" xr:uid="{00000000-0005-0000-0000-00006F660000}"/>
    <cellStyle name="Hyperlink 6" xfId="28985" hidden="1" xr:uid="{00000000-0005-0000-0000-000029660000}"/>
    <cellStyle name="Hyperlink 6" xfId="33712" hidden="1" xr:uid="{00000000-0005-0000-0000-00009D690000}"/>
    <cellStyle name="Hyperlink 6" xfId="27610" hidden="1" xr:uid="{00000000-0005-0000-0000-0000BB650000}"/>
    <cellStyle name="Hyperlink 6" xfId="25984" hidden="1" xr:uid="{00000000-0005-0000-0000-000077640000}"/>
    <cellStyle name="Hyperlink 6" xfId="26427" hidden="1" xr:uid="{00000000-0005-0000-0000-000085640000}"/>
    <cellStyle name="Hyperlink 6" xfId="26925" hidden="1" xr:uid="{00000000-0005-0000-0000-000043650000}"/>
    <cellStyle name="Hyperlink 6" xfId="31058" hidden="1" xr:uid="{00000000-0005-0000-0000-000014680000}"/>
    <cellStyle name="Hyperlink 6" xfId="35014" hidden="1" xr:uid="{00000000-0005-0000-0000-0000B46A0000}"/>
    <cellStyle name="Hyperlink 6" xfId="28912" hidden="1" xr:uid="{00000000-0005-0000-0000-000086660000}"/>
    <cellStyle name="Hyperlink 6" xfId="39720" hidden="1" xr:uid="{00000000-0005-0000-0000-00002B6E0000}"/>
    <cellStyle name="Hyperlink 6" xfId="29022" hidden="1" xr:uid="{00000000-0005-0000-0000-000098660000}"/>
    <cellStyle name="Hyperlink 6" xfId="41063" hidden="1" xr:uid="{00000000-0005-0000-0000-00002B6F0000}"/>
    <cellStyle name="Hyperlink 6" xfId="38874" hidden="1" xr:uid="{00000000-0005-0000-0000-0000406D0000}"/>
    <cellStyle name="Hyperlink 6" xfId="32756" hidden="1" xr:uid="{00000000-0005-0000-0000-0000D56C0000}"/>
    <cellStyle name="Hyperlink 6" xfId="35080" hidden="1" xr:uid="{00000000-0005-0000-0000-0000D76C0000}"/>
    <cellStyle name="Hyperlink 6" xfId="36475" hidden="1" xr:uid="{00000000-0005-0000-0000-0000DE6C0000}"/>
    <cellStyle name="Hyperlink 6" xfId="37858" hidden="1" xr:uid="{00000000-0005-0000-0000-0000E46C0000}"/>
    <cellStyle name="Hyperlink 6" xfId="37879" hidden="1" xr:uid="{00000000-0005-0000-0000-0000E76C0000}"/>
    <cellStyle name="Hyperlink 6" xfId="37905" hidden="1" xr:uid="{00000000-0005-0000-0000-0000ED6C0000}"/>
    <cellStyle name="Hyperlink 6" xfId="37918" hidden="1" xr:uid="{00000000-0005-0000-0000-0000EF6C0000}"/>
    <cellStyle name="Hyperlink 6" xfId="37939" hidden="1" xr:uid="{00000000-0005-0000-0000-0000F36C0000}"/>
    <cellStyle name="Hyperlink 6" xfId="37940" hidden="1" xr:uid="{00000000-0005-0000-0000-0000F46C0000}"/>
    <cellStyle name="Hyperlink 6" xfId="38630" hidden="1" xr:uid="{00000000-0005-0000-0000-0000FB6C0000}"/>
    <cellStyle name="Hyperlink 6" xfId="38627" hidden="1" xr:uid="{00000000-0005-0000-0000-0000FE6C0000}"/>
    <cellStyle name="Hyperlink 6" xfId="38619" hidden="1" xr:uid="{00000000-0005-0000-0000-0000066D0000}"/>
    <cellStyle name="Hyperlink 6" xfId="38029" hidden="1" xr:uid="{00000000-0005-0000-0000-0000076D0000}"/>
    <cellStyle name="Hyperlink 6" xfId="38060" hidden="1" xr:uid="{00000000-0005-0000-0000-0000096D0000}"/>
    <cellStyle name="Hyperlink 6" xfId="38081" hidden="1" xr:uid="{00000000-0005-0000-0000-00000C6D0000}"/>
    <cellStyle name="Hyperlink 6" xfId="38092" hidden="1" xr:uid="{00000000-0005-0000-0000-00000D6D0000}"/>
    <cellStyle name="Hyperlink 6" xfId="41511" hidden="1" xr:uid="{00000000-0005-0000-0000-0000626F0000}"/>
    <cellStyle name="Hyperlink 6" xfId="17907" hidden="1" xr:uid="{00000000-0005-0000-0000-0000F3640000}"/>
    <cellStyle name="Hyperlink 6" xfId="17903" hidden="1" xr:uid="{00000000-0005-0000-0000-0000F4640000}"/>
    <cellStyle name="Hyperlink 6" xfId="17882" hidden="1" xr:uid="{00000000-0005-0000-0000-0000FA640000}"/>
    <cellStyle name="Hyperlink 6" xfId="17881" hidden="1" xr:uid="{00000000-0005-0000-0000-0000FB640000}"/>
    <cellStyle name="Hyperlink 6" xfId="17852" hidden="1" xr:uid="{00000000-0005-0000-0000-0000FF640000}"/>
    <cellStyle name="Hyperlink 6" xfId="17851" hidden="1" xr:uid="{00000000-0005-0000-0000-000001650000}"/>
    <cellStyle name="Hyperlink 6" xfId="17971" hidden="1" xr:uid="{00000000-0005-0000-0000-00000C650000}"/>
    <cellStyle name="Hyperlink 6" xfId="26795" hidden="1" xr:uid="{00000000-0005-0000-0000-000011650000}"/>
    <cellStyle name="Hyperlink 6" xfId="36480" hidden="1" xr:uid="{00000000-0005-0000-0000-0000E26C0000}"/>
    <cellStyle name="Hyperlink 6" xfId="40429" hidden="1" xr:uid="{00000000-0005-0000-0000-00008C6E0000}"/>
    <cellStyle name="Hyperlink 6" xfId="40036" hidden="1" xr:uid="{00000000-0005-0000-0000-0000096E0000}"/>
    <cellStyle name="Hyperlink 6" xfId="34817" hidden="1" xr:uid="{00000000-0005-0000-0000-00006A6A0000}"/>
    <cellStyle name="Hyperlink 6" xfId="34538" hidden="1" xr:uid="{00000000-0005-0000-0000-00006E6A0000}"/>
    <cellStyle name="Hyperlink 6" xfId="34522" hidden="1" xr:uid="{00000000-0005-0000-0000-0000736A0000}"/>
    <cellStyle name="Hyperlink 6" xfId="34813" hidden="1" xr:uid="{00000000-0005-0000-0000-0000596A0000}"/>
    <cellStyle name="Hyperlink 6" xfId="34629" hidden="1" xr:uid="{00000000-0005-0000-0000-0000436A0000}"/>
    <cellStyle name="Hyperlink 6" xfId="34389" hidden="1" xr:uid="{00000000-0005-0000-0000-0000306A0000}"/>
    <cellStyle name="Hyperlink 6" xfId="32578" hidden="1" xr:uid="{00000000-0005-0000-0000-0000B9690000}"/>
    <cellStyle name="Hyperlink 6" xfId="33705" hidden="1" xr:uid="{00000000-0005-0000-0000-0000A4690000}"/>
    <cellStyle name="Hyperlink 6" xfId="33698" hidden="1" xr:uid="{00000000-0005-0000-0000-000091690000}"/>
    <cellStyle name="Hyperlink 6" xfId="32331" hidden="1" xr:uid="{00000000-0005-0000-0000-00002C690000}"/>
    <cellStyle name="Hyperlink 6" xfId="39285" hidden="1" xr:uid="{00000000-0005-0000-0000-0000EB6D0000}"/>
    <cellStyle name="Hyperlink 6" xfId="40310" hidden="1" xr:uid="{00000000-0005-0000-0000-00007F6E0000}"/>
    <cellStyle name="Hyperlink 6" xfId="37358" hidden="1" xr:uid="{00000000-0005-0000-0000-00005B6C0000}"/>
    <cellStyle name="Hyperlink 6" xfId="35881" hidden="1" xr:uid="{00000000-0005-0000-0000-0000936B0000}"/>
    <cellStyle name="Hyperlink 6" xfId="37317" hidden="1" xr:uid="{00000000-0005-0000-0000-0000396C0000}"/>
    <cellStyle name="Hyperlink 6" xfId="27910" hidden="1" xr:uid="{00000000-0005-0000-0000-0000A8650000}"/>
    <cellStyle name="Hyperlink 6" xfId="37546" hidden="1" xr:uid="{00000000-0005-0000-0000-0000766C0000}"/>
    <cellStyle name="Hyperlink 6" xfId="34460" hidden="1" xr:uid="{00000000-0005-0000-0000-0000336A0000}"/>
    <cellStyle name="Hyperlink 6" xfId="33710" hidden="1" xr:uid="{00000000-0005-0000-0000-00009F690000}"/>
    <cellStyle name="Hyperlink 6" xfId="28105" hidden="1" xr:uid="{00000000-0005-0000-0000-0000F4650000}"/>
    <cellStyle name="Hyperlink 6" xfId="37218" hidden="1" xr:uid="{00000000-0005-0000-0000-0000A56C0000}"/>
    <cellStyle name="Hyperlink 6" xfId="36281" hidden="1" xr:uid="{00000000-0005-0000-0000-0000A36B0000}"/>
    <cellStyle name="Hyperlink 6" xfId="36335" hidden="1" xr:uid="{00000000-0005-0000-0000-0000AC6B0000}"/>
    <cellStyle name="Hyperlink 6" xfId="22027" hidden="1" xr:uid="{00000000-0005-0000-0000-000095610000}"/>
    <cellStyle name="Hyperlink 6" xfId="40425" hidden="1" xr:uid="{00000000-0005-0000-0000-00008B6E0000}"/>
    <cellStyle name="Hyperlink 6" xfId="34490" hidden="1" xr:uid="{00000000-0005-0000-0000-00007C6A0000}"/>
    <cellStyle name="Hyperlink 6" xfId="32963" hidden="1" xr:uid="{00000000-0005-0000-0000-0000D26A0000}"/>
    <cellStyle name="Hyperlink 6" xfId="36157" hidden="1" xr:uid="{00000000-0005-0000-0000-00006B6B0000}"/>
    <cellStyle name="Hyperlink 6" xfId="38082" hidden="1" xr:uid="{00000000-0005-0000-0000-0000196D0000}"/>
    <cellStyle name="Hyperlink 6" xfId="38051" hidden="1" xr:uid="{00000000-0005-0000-0000-00001A6D0000}"/>
    <cellStyle name="Hyperlink 6" xfId="38695" hidden="1" xr:uid="{00000000-0005-0000-0000-0000296D0000}"/>
    <cellStyle name="Hyperlink 6" xfId="38696" hidden="1" xr:uid="{00000000-0005-0000-0000-00002A6D0000}"/>
    <cellStyle name="Hyperlink 6" xfId="38790" hidden="1" xr:uid="{00000000-0005-0000-0000-00002E6D0000}"/>
    <cellStyle name="Hyperlink 6" xfId="38809" hidden="1" xr:uid="{00000000-0005-0000-0000-0000326D0000}"/>
    <cellStyle name="Hyperlink 6" xfId="38822" hidden="1" xr:uid="{00000000-0005-0000-0000-0000356D0000}"/>
    <cellStyle name="Hyperlink 6" xfId="38857" hidden="1" xr:uid="{00000000-0005-0000-0000-00003A6D0000}"/>
    <cellStyle name="Hyperlink 6" xfId="38859" hidden="1" xr:uid="{00000000-0005-0000-0000-00003C6D0000}"/>
    <cellStyle name="Hyperlink 6" xfId="37270" hidden="1" xr:uid="{00000000-0005-0000-0000-00008A6C0000}"/>
    <cellStyle name="Hyperlink 6" xfId="36741" hidden="1" xr:uid="{00000000-0005-0000-0000-0000FC6B0000}"/>
    <cellStyle name="Hyperlink 6" xfId="36740" hidden="1" xr:uid="{00000000-0005-0000-0000-0000FD6B0000}"/>
    <cellStyle name="Hyperlink 6" xfId="36735" hidden="1" xr:uid="{00000000-0005-0000-0000-0000026C0000}"/>
    <cellStyle name="Hyperlink 6" xfId="36732" hidden="1" xr:uid="{00000000-0005-0000-0000-0000056C0000}"/>
    <cellStyle name="Hyperlink 6" xfId="36730" hidden="1" xr:uid="{00000000-0005-0000-0000-0000076C0000}"/>
    <cellStyle name="Hyperlink 6" xfId="35089" hidden="1" xr:uid="{00000000-0005-0000-0000-0000116C0000}"/>
    <cellStyle name="Hyperlink 6" xfId="40602" hidden="1" xr:uid="{00000000-0005-0000-0000-0000C96E0000}"/>
    <cellStyle name="Hyperlink 6" xfId="39999" hidden="1" xr:uid="{00000000-0005-0000-0000-0000746E0000}"/>
    <cellStyle name="Hyperlink 6" xfId="28913" hidden="1" xr:uid="{00000000-0005-0000-0000-000085660000}"/>
    <cellStyle name="Hyperlink 6" xfId="28909" hidden="1" xr:uid="{00000000-0005-0000-0000-000089660000}"/>
    <cellStyle name="Hyperlink 6" xfId="28886" hidden="1" xr:uid="{00000000-0005-0000-0000-00008C660000}"/>
    <cellStyle name="Hyperlink 6" xfId="28948" hidden="1" xr:uid="{00000000-0005-0000-0000-000094660000}"/>
    <cellStyle name="Hyperlink 6" xfId="28950" hidden="1" xr:uid="{00000000-0005-0000-0000-000095660000}"/>
    <cellStyle name="Hyperlink 6" xfId="29356" hidden="1" xr:uid="{00000000-0005-0000-0000-00009F660000}"/>
    <cellStyle name="Hyperlink 6" xfId="29429" hidden="1" xr:uid="{00000000-0005-0000-0000-0000A2660000}"/>
    <cellStyle name="Hyperlink 6" xfId="29436" hidden="1" xr:uid="{00000000-0005-0000-0000-0000A3660000}"/>
    <cellStyle name="Hyperlink 6" xfId="29471" hidden="1" xr:uid="{00000000-0005-0000-0000-0000AB660000}"/>
    <cellStyle name="Hyperlink 6" xfId="29145" hidden="1" xr:uid="{00000000-0005-0000-0000-00005C660000}"/>
    <cellStyle name="Hyperlink 6" xfId="28104" hidden="1" xr:uid="{00000000-0005-0000-0000-0000F5650000}"/>
    <cellStyle name="Hyperlink 6" xfId="27728" hidden="1" xr:uid="{00000000-0005-0000-0000-00008F650000}"/>
    <cellStyle name="Hyperlink 6" xfId="27099" hidden="1" xr:uid="{00000000-0005-0000-0000-000029650000}"/>
    <cellStyle name="Hyperlink 6" xfId="17929" hidden="1" xr:uid="{00000000-0005-0000-0000-000006650000}"/>
    <cellStyle name="Hyperlink 6" xfId="41706" hidden="1" xr:uid="{00000000-0005-0000-0000-0000AE6F0000}"/>
    <cellStyle name="Hyperlink 6" xfId="41508" hidden="1" xr:uid="{00000000-0005-0000-0000-0000656F0000}"/>
    <cellStyle name="Hyperlink 6" xfId="41317" hidden="1" xr:uid="{00000000-0005-0000-0000-0000416F0000}"/>
    <cellStyle name="Hyperlink 6" xfId="38869" hidden="1" xr:uid="{00000000-0005-0000-0000-0000456D0000}"/>
    <cellStyle name="Hyperlink 6" xfId="38868" hidden="1" xr:uid="{00000000-0005-0000-0000-0000466D0000}"/>
    <cellStyle name="Hyperlink 6" xfId="38585" hidden="1" xr:uid="{00000000-0005-0000-0000-00004F6D0000}"/>
    <cellStyle name="Hyperlink 6" xfId="38558" hidden="1" xr:uid="{00000000-0005-0000-0000-0000576D0000}"/>
    <cellStyle name="Hyperlink 6" xfId="38556" hidden="1" xr:uid="{00000000-0005-0000-0000-0000596D0000}"/>
    <cellStyle name="Hyperlink 6" xfId="38554" hidden="1" xr:uid="{00000000-0005-0000-0000-00005B6D0000}"/>
    <cellStyle name="Hyperlink 6" xfId="38577" hidden="1" xr:uid="{00000000-0005-0000-0000-0000626D0000}"/>
    <cellStyle name="Hyperlink 6" xfId="38582" hidden="1" xr:uid="{00000000-0005-0000-0000-0000636D0000}"/>
    <cellStyle name="Hyperlink 6" xfId="38588" hidden="1" xr:uid="{00000000-0005-0000-0000-0000646D0000}"/>
    <cellStyle name="Hyperlink 6" xfId="39074" hidden="1" xr:uid="{00000000-0005-0000-0000-0000746D0000}"/>
    <cellStyle name="Hyperlink 6" xfId="39081" hidden="1" xr:uid="{00000000-0005-0000-0000-0000756D0000}"/>
    <cellStyle name="Hyperlink 6" xfId="28885" hidden="1" xr:uid="{00000000-0005-0000-0000-00008D660000}"/>
    <cellStyle name="Hyperlink 6" xfId="26257" hidden="1" xr:uid="{00000000-0005-0000-0000-0000BE640000}"/>
    <cellStyle name="Hyperlink 6" xfId="28113" hidden="1" xr:uid="{00000000-0005-0000-0000-0000ED650000}"/>
    <cellStyle name="Hyperlink 6" xfId="28111" hidden="1" xr:uid="{00000000-0005-0000-0000-0000EE650000}"/>
    <cellStyle name="Hyperlink 6" xfId="28110" hidden="1" xr:uid="{00000000-0005-0000-0000-0000EF650000}"/>
    <cellStyle name="Hyperlink 6" xfId="28100" hidden="1" xr:uid="{00000000-0005-0000-0000-0000F9650000}"/>
    <cellStyle name="Hyperlink 6" xfId="28098" hidden="1" xr:uid="{00000000-0005-0000-0000-0000FB650000}"/>
    <cellStyle name="Hyperlink 6" xfId="26766" hidden="1" xr:uid="{00000000-0005-0000-0000-0000FF650000}"/>
    <cellStyle name="Hyperlink 6" xfId="17885" hidden="1" xr:uid="{00000000-0005-0000-0000-000001660000}"/>
    <cellStyle name="Hyperlink 6" xfId="17904" hidden="1" xr:uid="{00000000-0005-0000-0000-000002660000}"/>
    <cellStyle name="Hyperlink 6" xfId="17916" hidden="1" xr:uid="{00000000-0005-0000-0000-000003660000}"/>
    <cellStyle name="Hyperlink 6" xfId="27898" hidden="1" xr:uid="{00000000-0005-0000-0000-0000B4650000}"/>
    <cellStyle name="Hyperlink 6" xfId="27607" hidden="1" xr:uid="{00000000-0005-0000-0000-0000BC650000}"/>
    <cellStyle name="Hyperlink 6" xfId="27603" hidden="1" xr:uid="{00000000-0005-0000-0000-0000BD650000}"/>
    <cellStyle name="Hyperlink 6" xfId="27601" hidden="1" xr:uid="{00000000-0005-0000-0000-0000BE650000}"/>
    <cellStyle name="Hyperlink 6" xfId="27598" hidden="1" xr:uid="{00000000-0005-0000-0000-0000BF650000}"/>
    <cellStyle name="Hyperlink 6" xfId="27572" hidden="1" xr:uid="{00000000-0005-0000-0000-0000C5650000}"/>
    <cellStyle name="Hyperlink 6" xfId="28880" hidden="1" xr:uid="{00000000-0005-0000-0000-00009A660000}"/>
    <cellStyle name="Hyperlink 6" xfId="26764" hidden="1" xr:uid="{00000000-0005-0000-0000-00000B650000}"/>
    <cellStyle name="Hyperlink 6" xfId="40855" hidden="1" xr:uid="{00000000-0005-0000-0000-0000076F0000}"/>
    <cellStyle name="Hyperlink 6" xfId="38456" hidden="1" xr:uid="{00000000-0005-0000-0000-0000AC6E0000}"/>
    <cellStyle name="Hyperlink 6" xfId="41222" hidden="1" xr:uid="{00000000-0005-0000-0000-00006D6F0000}"/>
    <cellStyle name="Hyperlink 6" xfId="27081" hidden="1" xr:uid="{00000000-0005-0000-0000-000024650000}"/>
    <cellStyle name="Hyperlink 6" xfId="27023" hidden="1" xr:uid="{00000000-0005-0000-0000-00001A650000}"/>
    <cellStyle name="Hyperlink 6" xfId="17891" hidden="1" xr:uid="{00000000-0005-0000-0000-0000F7640000}"/>
    <cellStyle name="Hyperlink 6" xfId="26726" hidden="1" xr:uid="{00000000-0005-0000-0000-0000EE640000}"/>
    <cellStyle name="Hyperlink 6" xfId="26262" hidden="1" xr:uid="{00000000-0005-0000-0000-0000C0640000}"/>
    <cellStyle name="Hyperlink 6" xfId="26214" hidden="1" xr:uid="{00000000-0005-0000-0000-0000B6640000}"/>
    <cellStyle name="Hyperlink 6" xfId="28461" hidden="1" xr:uid="{00000000-0005-0000-0000-00003D660000}"/>
    <cellStyle name="Hyperlink 6" xfId="38870" hidden="1" xr:uid="{00000000-0005-0000-0000-0000446D0000}"/>
    <cellStyle name="Hyperlink 6" xfId="39467" hidden="1" xr:uid="{00000000-0005-0000-0000-0000D26D0000}"/>
    <cellStyle name="Hyperlink 6" xfId="40278" hidden="1" xr:uid="{00000000-0005-0000-0000-00004C6E0000}"/>
    <cellStyle name="Hyperlink 6" xfId="36158" hidden="1" xr:uid="{00000000-0005-0000-0000-00006A6B0000}"/>
    <cellStyle name="Hyperlink 6" xfId="35021" hidden="1" xr:uid="{00000000-0005-0000-0000-0000AD6A0000}"/>
    <cellStyle name="Hyperlink 6" xfId="35140" hidden="1" xr:uid="{00000000-0005-0000-0000-0000CF6A0000}"/>
    <cellStyle name="Hyperlink 6" xfId="36145" hidden="1" xr:uid="{00000000-0005-0000-0000-0000776B0000}"/>
    <cellStyle name="Hyperlink 6" xfId="36044" hidden="1" xr:uid="{00000000-0005-0000-0000-0000576B0000}"/>
    <cellStyle name="Hyperlink 6" xfId="35905" hidden="1" xr:uid="{00000000-0005-0000-0000-0000326B0000}"/>
    <cellStyle name="Hyperlink 6" xfId="17731" hidden="1" xr:uid="{00000000-0005-0000-0000-000049610000}"/>
    <cellStyle name="Hyperlink 6" xfId="41337" hidden="1" xr:uid="{00000000-0005-0000-0000-0000446F0000}"/>
    <cellStyle name="Hyperlink 6" xfId="39462" hidden="1" xr:uid="{00000000-0005-0000-0000-0000D76D0000}"/>
    <cellStyle name="Hyperlink 6" xfId="40001" hidden="1" xr:uid="{00000000-0005-0000-0000-0000756E0000}"/>
    <cellStyle name="Hyperlink 6" xfId="38460" hidden="1" xr:uid="{00000000-0005-0000-0000-0000EE6E0000}"/>
    <cellStyle name="Hyperlink 6" xfId="38545" hidden="1" xr:uid="{00000000-0005-0000-0000-00005C6D0000}"/>
    <cellStyle name="Hyperlink 6" xfId="34777" hidden="1" xr:uid="{00000000-0005-0000-0000-0000536A0000}"/>
    <cellStyle name="Hyperlink 6" xfId="27858" hidden="1" xr:uid="{00000000-0005-0000-0000-00009D650000}"/>
    <cellStyle name="Hyperlink 6" xfId="32364" hidden="1" xr:uid="{00000000-0005-0000-0000-00002A690000}"/>
    <cellStyle name="Hyperlink 6" xfId="34584" hidden="1" xr:uid="{00000000-0005-0000-0000-00001E6A0000}"/>
    <cellStyle name="Hyperlink 6" xfId="33844" hidden="1" xr:uid="{00000000-0005-0000-0000-0000FA690000}"/>
    <cellStyle name="Hyperlink 6" xfId="34863" hidden="1" xr:uid="{00000000-0005-0000-0000-00008F6A0000}"/>
    <cellStyle name="Hyperlink 6" xfId="25281" hidden="1" xr:uid="{00000000-0005-0000-0000-000086630000}"/>
    <cellStyle name="Hyperlink 6" xfId="33455" hidden="1" xr:uid="{00000000-0005-0000-0000-0000F3690000}"/>
    <cellStyle name="Hyperlink 6" xfId="38265" hidden="1" xr:uid="{00000000-0005-0000-0000-0000A96D0000}"/>
    <cellStyle name="Hyperlink 6" xfId="35350" hidden="1" xr:uid="{00000000-0005-0000-0000-0000EE6A0000}"/>
    <cellStyle name="Hyperlink 6" xfId="36152" hidden="1" xr:uid="{00000000-0005-0000-0000-0000706B0000}"/>
    <cellStyle name="Hyperlink 6" xfId="35536" hidden="1" xr:uid="{00000000-0005-0000-0000-0000206B0000}"/>
    <cellStyle name="Hyperlink 6" xfId="29226" hidden="1" xr:uid="{00000000-0005-0000-0000-000071660000}"/>
    <cellStyle name="Hyperlink 6" xfId="41335" hidden="1" xr:uid="{00000000-0005-0000-0000-0000436F0000}"/>
    <cellStyle name="Hyperlink 6" xfId="35032" hidden="1" xr:uid="{00000000-0005-0000-0000-0000A36A0000}"/>
    <cellStyle name="Hyperlink 6" xfId="33209" hidden="1" xr:uid="{00000000-0005-0000-0000-000032690000}"/>
    <cellStyle name="Hyperlink 6" xfId="33359" hidden="1" xr:uid="{00000000-0005-0000-0000-000042690000}"/>
    <cellStyle name="Hyperlink 6" xfId="34587" hidden="1" xr:uid="{00000000-0005-0000-0000-00001B6A0000}"/>
    <cellStyle name="Hyperlink 6" xfId="23220" hidden="1" xr:uid="{00000000-0005-0000-0000-000061620000}"/>
    <cellStyle name="Hyperlink 6" xfId="26531" hidden="1" xr:uid="{00000000-0005-0000-0000-0000A2640000}"/>
    <cellStyle name="Hyperlink 6" xfId="18217" hidden="1" xr:uid="{00000000-0005-0000-0000-000000650000}"/>
    <cellStyle name="Hyperlink 6" xfId="35817" hidden="1" xr:uid="{00000000-0005-0000-0000-00008A6B0000}"/>
    <cellStyle name="Hyperlink 6" xfId="40844" hidden="1" xr:uid="{00000000-0005-0000-0000-0000056F0000}"/>
    <cellStyle name="Hyperlink 6" xfId="33014" hidden="1" xr:uid="{00000000-0005-0000-0000-0000B86A0000}"/>
    <cellStyle name="Hyperlink 6" xfId="37316" hidden="1" xr:uid="{00000000-0005-0000-0000-00003A6C0000}"/>
    <cellStyle name="Hyperlink 6" xfId="39587" hidden="1" xr:uid="{00000000-0005-0000-0000-0000F46D0000}"/>
    <cellStyle name="Hyperlink 6" xfId="39101" hidden="1" xr:uid="{00000000-0005-0000-0000-0000796D0000}"/>
    <cellStyle name="Hyperlink 6" xfId="39111" hidden="1" xr:uid="{00000000-0005-0000-0000-00007B6D0000}"/>
    <cellStyle name="Hyperlink 6" xfId="39116" hidden="1" xr:uid="{00000000-0005-0000-0000-00007D6D0000}"/>
    <cellStyle name="Hyperlink 6" xfId="39150" hidden="1" xr:uid="{00000000-0005-0000-0000-0000836D0000}"/>
    <cellStyle name="Hyperlink 6" xfId="39164" hidden="1" xr:uid="{00000000-0005-0000-0000-00008A6D0000}"/>
    <cellStyle name="Hyperlink 6" xfId="39161" hidden="1" xr:uid="{00000000-0005-0000-0000-00008D6D0000}"/>
    <cellStyle name="Hyperlink 6" xfId="39154" hidden="1" xr:uid="{00000000-0005-0000-0000-0000946D0000}"/>
    <cellStyle name="Hyperlink 6" xfId="39152" hidden="1" xr:uid="{00000000-0005-0000-0000-0000966D0000}"/>
    <cellStyle name="Hyperlink 6" xfId="38260" hidden="1" xr:uid="{00000000-0005-0000-0000-00009B6D0000}"/>
    <cellStyle name="Hyperlink 6" xfId="38264" hidden="1" xr:uid="{00000000-0005-0000-0000-00009C6D0000}"/>
    <cellStyle name="Hyperlink 6" xfId="38321" hidden="1" xr:uid="{00000000-0005-0000-0000-0000A36D0000}"/>
    <cellStyle name="Hyperlink 6" xfId="38357" hidden="1" xr:uid="{00000000-0005-0000-0000-0000A46D0000}"/>
    <cellStyle name="Hyperlink 6" xfId="38387" hidden="1" xr:uid="{00000000-0005-0000-0000-0000A76D0000}"/>
    <cellStyle name="Hyperlink 6" xfId="38990" hidden="1" xr:uid="{00000000-0005-0000-0000-0000B26D0000}"/>
    <cellStyle name="Hyperlink 6" xfId="38391" hidden="1" xr:uid="{00000000-0005-0000-0000-0000B36D0000}"/>
    <cellStyle name="Hyperlink 6" xfId="39199" hidden="1" xr:uid="{00000000-0005-0000-0000-0000B56D0000}"/>
    <cellStyle name="Hyperlink 6" xfId="39261" hidden="1" xr:uid="{00000000-0005-0000-0000-0000B96D0000}"/>
    <cellStyle name="Hyperlink 6" xfId="39262" hidden="1" xr:uid="{00000000-0005-0000-0000-0000BA6D0000}"/>
    <cellStyle name="Hyperlink 6" xfId="39360" hidden="1" xr:uid="{00000000-0005-0000-0000-0000BB6D0000}"/>
    <cellStyle name="Hyperlink 6" xfId="32769" hidden="1" xr:uid="{00000000-0005-0000-0000-0000D66B0000}"/>
    <cellStyle name="Hyperlink 6" xfId="33492" hidden="1" xr:uid="{00000000-0005-0000-0000-0000BF690000}"/>
    <cellStyle name="Hyperlink 6" xfId="33535" hidden="1" xr:uid="{00000000-0005-0000-0000-0000C0690000}"/>
    <cellStyle name="Hyperlink 6" xfId="33811" hidden="1" xr:uid="{00000000-0005-0000-0000-0000C7690000}"/>
    <cellStyle name="Hyperlink 6" xfId="33814" hidden="1" xr:uid="{00000000-0005-0000-0000-0000C9690000}"/>
    <cellStyle name="Hyperlink 6" xfId="33932" hidden="1" xr:uid="{00000000-0005-0000-0000-0000CD690000}"/>
    <cellStyle name="Hyperlink 6" xfId="33945" hidden="1" xr:uid="{00000000-0005-0000-0000-0000CF690000}"/>
    <cellStyle name="Hyperlink 6" xfId="34005" hidden="1" xr:uid="{00000000-0005-0000-0000-0000DA690000}"/>
    <cellStyle name="Hyperlink 6" xfId="34006" hidden="1" xr:uid="{00000000-0005-0000-0000-0000DB690000}"/>
    <cellStyle name="Hyperlink 6" xfId="34007" hidden="1" xr:uid="{00000000-0005-0000-0000-0000DC690000}"/>
    <cellStyle name="Hyperlink 6" xfId="34021" hidden="1" xr:uid="{00000000-0005-0000-0000-0000E1690000}"/>
    <cellStyle name="Hyperlink 6" xfId="39167" hidden="1" xr:uid="{00000000-0005-0000-0000-0000876D0000}"/>
    <cellStyle name="Hyperlink 6" xfId="37748" hidden="1" xr:uid="{00000000-0005-0000-0000-0000CE6C0000}"/>
    <cellStyle name="Hyperlink 6" xfId="40711" hidden="1" xr:uid="{00000000-0005-0000-0000-0000DE6E0000}"/>
    <cellStyle name="Hyperlink 6" xfId="36872" hidden="1" xr:uid="{00000000-0005-0000-0000-0000206C0000}"/>
    <cellStyle name="Hyperlink 6" xfId="36737" hidden="1" xr:uid="{00000000-0005-0000-0000-0000006C0000}"/>
    <cellStyle name="Hyperlink 6" xfId="36726" hidden="1" xr:uid="{00000000-0005-0000-0000-0000F86B0000}"/>
    <cellStyle name="Hyperlink 6" xfId="32733" hidden="1" xr:uid="{00000000-0005-0000-0000-0000D86B0000}"/>
    <cellStyle name="Hyperlink 6" xfId="37592" hidden="1" xr:uid="{00000000-0005-0000-0000-0000A86C0000}"/>
    <cellStyle name="Hyperlink 6" xfId="38529" hidden="1" xr:uid="{00000000-0005-0000-0000-0000606D0000}"/>
    <cellStyle name="Hyperlink 6" xfId="39653" hidden="1" xr:uid="{00000000-0005-0000-0000-0000006E0000}"/>
    <cellStyle name="Hyperlink 6" xfId="41510" hidden="1" xr:uid="{00000000-0005-0000-0000-0000636F0000}"/>
    <cellStyle name="Hyperlink 6" xfId="41439" hidden="1" xr:uid="{00000000-0005-0000-0000-00004B6F0000}"/>
    <cellStyle name="Hyperlink 6" xfId="41153" hidden="1" xr:uid="{00000000-0005-0000-0000-0000346F0000}"/>
    <cellStyle name="Hyperlink 6" xfId="31626" hidden="1" xr:uid="{00000000-0005-0000-0000-00004B680000}"/>
    <cellStyle name="Hyperlink 6" xfId="35304" hidden="1" xr:uid="{00000000-0005-0000-0000-0000E46A0000}"/>
    <cellStyle name="Hyperlink 6" xfId="38491" hidden="1" xr:uid="{00000000-0005-0000-0000-0000BB6E0000}"/>
    <cellStyle name="Hyperlink 6" xfId="37764" hidden="1" xr:uid="{00000000-0005-0000-0000-0000BF6C0000}"/>
    <cellStyle name="Hyperlink 6" xfId="29224" hidden="1" xr:uid="{00000000-0005-0000-0000-000073660000}"/>
    <cellStyle name="Hyperlink 6" xfId="27832" hidden="1" xr:uid="{00000000-0005-0000-0000-000097650000}"/>
    <cellStyle name="Hyperlink 6" xfId="28296" hidden="1" xr:uid="{00000000-0005-0000-0000-00004E660000}"/>
    <cellStyle name="Hyperlink 6" xfId="34861" hidden="1" xr:uid="{00000000-0005-0000-0000-00008D6A0000}"/>
    <cellStyle name="Hyperlink 6" xfId="24852" hidden="1" xr:uid="{00000000-0005-0000-0000-00005D630000}"/>
    <cellStyle name="Hyperlink 6" xfId="28937" hidden="1" xr:uid="{00000000-0005-0000-0000-000091660000}"/>
    <cellStyle name="Hyperlink 6" xfId="39295" hidden="1" xr:uid="{00000000-0005-0000-0000-0000E86D0000}"/>
    <cellStyle name="Hyperlink 6" xfId="41338" hidden="1" xr:uid="{00000000-0005-0000-0000-0000456F0000}"/>
    <cellStyle name="Hyperlink 6" xfId="35299" hidden="1" xr:uid="{00000000-0005-0000-0000-0000E36A0000}"/>
    <cellStyle name="Hyperlink 6" xfId="41548" hidden="1" xr:uid="{00000000-0005-0000-0000-00008A6F0000}"/>
    <cellStyle name="Hyperlink 6" xfId="27909" hidden="1" xr:uid="{00000000-0005-0000-0000-0000A9650000}"/>
    <cellStyle name="Hyperlink 6" xfId="27899" hidden="1" xr:uid="{00000000-0005-0000-0000-0000B3650000}"/>
    <cellStyle name="Hyperlink 6" xfId="28354" hidden="1" xr:uid="{00000000-0005-0000-0000-00004C660000}"/>
    <cellStyle name="Hyperlink 6" xfId="17068" hidden="1" xr:uid="{00000000-0005-0000-0000-0000385E0000}"/>
    <cellStyle name="Hyperlink 6" xfId="37749" hidden="1" xr:uid="{00000000-0005-0000-0000-0000CD6C0000}"/>
    <cellStyle name="Hyperlink 6" xfId="26050" hidden="1" xr:uid="{00000000-0005-0000-0000-000064640000}"/>
    <cellStyle name="Hyperlink 6" xfId="26565" hidden="1" xr:uid="{00000000-0005-0000-0000-0000C3640000}"/>
    <cellStyle name="Hyperlink 6" xfId="27662" hidden="1" xr:uid="{00000000-0005-0000-0000-00006B650000}"/>
    <cellStyle name="Hyperlink 6" xfId="39431" hidden="1" xr:uid="{00000000-0005-0000-0000-0000C76D0000}"/>
    <cellStyle name="Hyperlink 6" xfId="39450" hidden="1" xr:uid="{00000000-0005-0000-0000-0000C96D0000}"/>
    <cellStyle name="Hyperlink 6" xfId="39471" hidden="1" xr:uid="{00000000-0005-0000-0000-0000CE6D0000}"/>
    <cellStyle name="Hyperlink 6" xfId="39459" hidden="1" xr:uid="{00000000-0005-0000-0000-0000DA6D0000}"/>
    <cellStyle name="Hyperlink 6" xfId="39458" hidden="1" xr:uid="{00000000-0005-0000-0000-0000DB6D0000}"/>
    <cellStyle name="Hyperlink 6" xfId="38311" hidden="1" xr:uid="{00000000-0005-0000-0000-0000DF6D0000}"/>
    <cellStyle name="Hyperlink 6" xfId="38916" hidden="1" xr:uid="{00000000-0005-0000-0000-0000E46D0000}"/>
    <cellStyle name="Hyperlink 6" xfId="39296" hidden="1" xr:uid="{00000000-0005-0000-0000-0000E76D0000}"/>
    <cellStyle name="Hyperlink 6" xfId="39268" hidden="1" xr:uid="{00000000-0005-0000-0000-0000ED6D0000}"/>
    <cellStyle name="Hyperlink 6" xfId="39265" hidden="1" xr:uid="{00000000-0005-0000-0000-0000EF6D0000}"/>
    <cellStyle name="Hyperlink 6" xfId="39572" hidden="1" xr:uid="{00000000-0005-0000-0000-0000F26D0000}"/>
    <cellStyle name="Hyperlink 6" xfId="29456" hidden="1" xr:uid="{00000000-0005-0000-0000-0000A7660000}"/>
    <cellStyle name="Hyperlink 6" xfId="27123" hidden="1" xr:uid="{00000000-0005-0000-0000-00000B660000}"/>
    <cellStyle name="Hyperlink 6" xfId="26806" hidden="1" xr:uid="{00000000-0005-0000-0000-00000C660000}"/>
    <cellStyle name="Hyperlink 6" xfId="28202" hidden="1" xr:uid="{00000000-0005-0000-0000-000011660000}"/>
    <cellStyle name="Hyperlink 6" xfId="28228" hidden="1" xr:uid="{00000000-0005-0000-0000-000014660000}"/>
    <cellStyle name="Hyperlink 6" xfId="28236" hidden="1" xr:uid="{00000000-0005-0000-0000-000016660000}"/>
    <cellStyle name="Hyperlink 6" xfId="28295" hidden="1" xr:uid="{00000000-0005-0000-0000-000022660000}"/>
    <cellStyle name="Hyperlink 6" xfId="39468" hidden="1" xr:uid="{00000000-0005-0000-0000-0000D16D0000}"/>
    <cellStyle name="Hyperlink 6" xfId="38167" hidden="1" xr:uid="{00000000-0005-0000-0000-0000146D0000}"/>
    <cellStyle name="Hyperlink 6" xfId="37695" hidden="1" xr:uid="{00000000-0005-0000-0000-0000B36C0000}"/>
    <cellStyle name="Hyperlink 6" xfId="35818" hidden="1" xr:uid="{00000000-0005-0000-0000-0000896B0000}"/>
    <cellStyle name="Hyperlink 6" xfId="35852" hidden="1" xr:uid="{00000000-0005-0000-0000-00008D6B0000}"/>
    <cellStyle name="Hyperlink 6" xfId="36144" hidden="1" xr:uid="{00000000-0005-0000-0000-0000786B0000}"/>
    <cellStyle name="Hyperlink 6" xfId="35340" hidden="1" xr:uid="{00000000-0005-0000-0000-0000F86A0000}"/>
    <cellStyle name="Hyperlink 6" xfId="35333" hidden="1" xr:uid="{00000000-0005-0000-0000-0000E86A0000}"/>
    <cellStyle name="Hyperlink 6" xfId="34624" hidden="1" xr:uid="{00000000-0005-0000-0000-0000886A0000}"/>
    <cellStyle name="Hyperlink 6" xfId="34651" hidden="1" xr:uid="{00000000-0005-0000-0000-0000486A0000}"/>
    <cellStyle name="Hyperlink 6" xfId="34319" hidden="1" xr:uid="{00000000-0005-0000-0000-0000386A0000}"/>
    <cellStyle name="Hyperlink 6" xfId="34159" hidden="1" xr:uid="{00000000-0005-0000-0000-0000086A0000}"/>
    <cellStyle name="Hyperlink 6" xfId="33848" hidden="1" xr:uid="{00000000-0005-0000-0000-0000F8690000}"/>
    <cellStyle name="Hyperlink 6" xfId="33102" hidden="1" xr:uid="{00000000-0005-0000-0000-000068690000}"/>
    <cellStyle name="Hyperlink 6" xfId="36072" hidden="1" xr:uid="{00000000-0005-0000-0000-00005A6B0000}"/>
    <cellStyle name="Hyperlink 6" xfId="35312" hidden="1" xr:uid="{00000000-0005-0000-0000-0000E56A0000}"/>
    <cellStyle name="Hyperlink 6" xfId="34529" hidden="1" xr:uid="{00000000-0005-0000-0000-0000716A0000}"/>
    <cellStyle name="Hyperlink 6" xfId="34579" hidden="1" xr:uid="{00000000-0005-0000-0000-0000236A0000}"/>
    <cellStyle name="Hyperlink 6" xfId="33821" hidden="1" xr:uid="{00000000-0005-0000-0000-0000FD690000}"/>
    <cellStyle name="Hyperlink 6" xfId="33971" hidden="1" xr:uid="{00000000-0005-0000-0000-0000D5690000}"/>
    <cellStyle name="Hyperlink 6" xfId="35904" hidden="1" xr:uid="{00000000-0005-0000-0000-0000946B0000}"/>
    <cellStyle name="Hyperlink 6" xfId="35065" hidden="1" xr:uid="{00000000-0005-0000-0000-0000DA6B0000}"/>
    <cellStyle name="Hyperlink 6" xfId="37082" hidden="1" xr:uid="{00000000-0005-0000-0000-0000536C0000}"/>
    <cellStyle name="Hyperlink 6" xfId="39619" hidden="1" xr:uid="{00000000-0005-0000-0000-0000FB6D0000}"/>
    <cellStyle name="Hyperlink 6" xfId="39624" hidden="1" xr:uid="{00000000-0005-0000-0000-0000FC6D0000}"/>
    <cellStyle name="Hyperlink 6" xfId="40040" hidden="1" xr:uid="{00000000-0005-0000-0000-0000056E0000}"/>
    <cellStyle name="Hyperlink 6" xfId="40039" hidden="1" xr:uid="{00000000-0005-0000-0000-0000066E0000}"/>
    <cellStyle name="Hyperlink 6" xfId="40030" hidden="1" xr:uid="{00000000-0005-0000-0000-00000F6E0000}"/>
    <cellStyle name="Hyperlink 6" xfId="40027" hidden="1" xr:uid="{00000000-0005-0000-0000-0000126E0000}"/>
    <cellStyle name="Hyperlink 6" xfId="40025" hidden="1" xr:uid="{00000000-0005-0000-0000-0000146E0000}"/>
    <cellStyle name="Hyperlink 6" xfId="39813" hidden="1" xr:uid="{00000000-0005-0000-0000-00001C6E0000}"/>
    <cellStyle name="Hyperlink 6" xfId="39821" hidden="1" xr:uid="{00000000-0005-0000-0000-00001D6E0000}"/>
    <cellStyle name="Hyperlink 6" xfId="39824" hidden="1" xr:uid="{00000000-0005-0000-0000-00001E6E0000}"/>
    <cellStyle name="Hyperlink 6" xfId="39910" hidden="1" xr:uid="{00000000-0005-0000-0000-0000246E0000}"/>
    <cellStyle name="Hyperlink 6" xfId="39914" hidden="1" xr:uid="{00000000-0005-0000-0000-0000316E0000}"/>
    <cellStyle name="Hyperlink 6" xfId="39919" hidden="1" xr:uid="{00000000-0005-0000-0000-0000326E0000}"/>
    <cellStyle name="Hyperlink 6" xfId="36141" hidden="1" xr:uid="{00000000-0005-0000-0000-0000686B0000}"/>
    <cellStyle name="Hyperlink 6" xfId="33615" hidden="1" xr:uid="{00000000-0005-0000-0000-000083690000}"/>
    <cellStyle name="Hyperlink 6" xfId="35267" hidden="1" xr:uid="{00000000-0005-0000-0000-0000DC6A0000}"/>
    <cellStyle name="Hyperlink 6" xfId="35273" hidden="1" xr:uid="{00000000-0005-0000-0000-0000DD6A0000}"/>
    <cellStyle name="Hyperlink 6" xfId="35275" hidden="1" xr:uid="{00000000-0005-0000-0000-0000DE6A0000}"/>
    <cellStyle name="Hyperlink 6" xfId="35331" hidden="1" xr:uid="{00000000-0005-0000-0000-0000E76A0000}"/>
    <cellStyle name="Hyperlink 6" xfId="35335" hidden="1" xr:uid="{00000000-0005-0000-0000-0000EA6A0000}"/>
    <cellStyle name="Hyperlink 6" xfId="35352" hidden="1" xr:uid="{00000000-0005-0000-0000-0000EC6A0000}"/>
    <cellStyle name="Hyperlink 6" xfId="35348" hidden="1" xr:uid="{00000000-0005-0000-0000-0000F06A0000}"/>
    <cellStyle name="Hyperlink 6" xfId="35346" hidden="1" xr:uid="{00000000-0005-0000-0000-0000F26A0000}"/>
    <cellStyle name="Hyperlink 6" xfId="35345" hidden="1" xr:uid="{00000000-0005-0000-0000-0000F36A0000}"/>
    <cellStyle name="Hyperlink 6" xfId="35344" hidden="1" xr:uid="{00000000-0005-0000-0000-0000F46A0000}"/>
    <cellStyle name="Hyperlink 6" xfId="34978" hidden="1" xr:uid="{00000000-0005-0000-0000-00009B6A0000}"/>
    <cellStyle name="Hyperlink 6" xfId="35013" hidden="1" xr:uid="{00000000-0005-0000-0000-0000A26A0000}"/>
    <cellStyle name="Hyperlink 6" xfId="35030" hidden="1" xr:uid="{00000000-0005-0000-0000-0000A46A0000}"/>
    <cellStyle name="Hyperlink 6" xfId="35029" hidden="1" xr:uid="{00000000-0005-0000-0000-0000A56A0000}"/>
    <cellStyle name="Hyperlink 6" xfId="35028" hidden="1" xr:uid="{00000000-0005-0000-0000-0000A66A0000}"/>
    <cellStyle name="Hyperlink 6" xfId="35027" hidden="1" xr:uid="{00000000-0005-0000-0000-0000A76A0000}"/>
    <cellStyle name="Hyperlink 6" xfId="35020" hidden="1" xr:uid="{00000000-0005-0000-0000-0000AE6A0000}"/>
    <cellStyle name="Hyperlink 6" xfId="35018" hidden="1" xr:uid="{00000000-0005-0000-0000-0000B06A0000}"/>
    <cellStyle name="Hyperlink 6" xfId="33028" hidden="1" xr:uid="{00000000-0005-0000-0000-0000B56A0000}"/>
    <cellStyle name="Hyperlink 6" xfId="33016" hidden="1" xr:uid="{00000000-0005-0000-0000-0000B76A0000}"/>
    <cellStyle name="Hyperlink 6" xfId="33011" hidden="1" xr:uid="{00000000-0005-0000-0000-0000B96A0000}"/>
    <cellStyle name="Hyperlink 6" xfId="34858" hidden="1" xr:uid="{00000000-0005-0000-0000-00008B6A0000}"/>
    <cellStyle name="Hyperlink 6" xfId="34864" hidden="1" xr:uid="{00000000-0005-0000-0000-0000906A0000}"/>
    <cellStyle name="Hyperlink 6" xfId="34926" hidden="1" xr:uid="{00000000-0005-0000-0000-0000916A0000}"/>
    <cellStyle name="Hyperlink 6" xfId="34943" hidden="1" xr:uid="{00000000-0005-0000-0000-0000936A0000}"/>
    <cellStyle name="Hyperlink 6" xfId="34954" hidden="1" xr:uid="{00000000-0005-0000-0000-0000956A0000}"/>
    <cellStyle name="Hyperlink 6" xfId="34956" hidden="1" xr:uid="{00000000-0005-0000-0000-0000966A0000}"/>
    <cellStyle name="Hyperlink 6" xfId="34552" hidden="1" xr:uid="{00000000-0005-0000-0000-0000846A0000}"/>
    <cellStyle name="Hyperlink 6" xfId="34489" hidden="1" xr:uid="{00000000-0005-0000-0000-00007D6A0000}"/>
    <cellStyle name="Hyperlink 6" xfId="34515" hidden="1" xr:uid="{00000000-0005-0000-0000-0000776A0000}"/>
    <cellStyle name="Hyperlink 6" xfId="34513" hidden="1" xr:uid="{00000000-0005-0000-0000-0000796A0000}"/>
    <cellStyle name="Hyperlink 6" xfId="35023" hidden="1" xr:uid="{00000000-0005-0000-0000-0000AB6A0000}"/>
    <cellStyle name="Hyperlink 6" xfId="35338" hidden="1" xr:uid="{00000000-0005-0000-0000-0000FA6A0000}"/>
    <cellStyle name="Hyperlink 6" xfId="35293" hidden="1" xr:uid="{00000000-0005-0000-0000-0000E16A0000}"/>
    <cellStyle name="Hyperlink 6" xfId="33038" hidden="1" xr:uid="{00000000-0005-0000-0000-0000CC6A0000}"/>
    <cellStyle name="Hyperlink 6" xfId="35853" hidden="1" xr:uid="{00000000-0005-0000-0000-0000806B0000}"/>
    <cellStyle name="Hyperlink 6" xfId="36098" hidden="1" xr:uid="{00000000-0005-0000-0000-00005F6B0000}"/>
    <cellStyle name="Hyperlink 6" xfId="35647" hidden="1" xr:uid="{00000000-0005-0000-0000-0000466B0000}"/>
    <cellStyle name="Hyperlink 6" xfId="35919" hidden="1" xr:uid="{00000000-0005-0000-0000-0000246B0000}"/>
    <cellStyle name="Hyperlink 6" xfId="35505" hidden="1" xr:uid="{00000000-0005-0000-0000-00001A6B0000}"/>
    <cellStyle name="Hyperlink 6" xfId="33033" hidden="1" xr:uid="{00000000-0005-0000-0000-0000016B0000}"/>
    <cellStyle name="Hyperlink 6" xfId="40529" hidden="1" xr:uid="{00000000-0005-0000-0000-0000C76E0000}"/>
    <cellStyle name="Hyperlink 6" xfId="38493" hidden="1" xr:uid="{00000000-0005-0000-0000-0000BC6E0000}"/>
    <cellStyle name="Hyperlink 6" xfId="40462" hidden="1" xr:uid="{00000000-0005-0000-0000-0000A36E0000}"/>
    <cellStyle name="Hyperlink 6" xfId="39988" hidden="1" xr:uid="{00000000-0005-0000-0000-0000716E0000}"/>
    <cellStyle name="Hyperlink 6" xfId="40267" hidden="1" xr:uid="{00000000-0005-0000-0000-0000576E0000}"/>
    <cellStyle name="Hyperlink 6" xfId="40076" hidden="1" xr:uid="{00000000-0005-0000-0000-0000336E0000}"/>
    <cellStyle name="Hyperlink 6" xfId="40032" hidden="1" xr:uid="{00000000-0005-0000-0000-00000D6E0000}"/>
    <cellStyle name="Hyperlink 6" xfId="39655" hidden="1" xr:uid="{00000000-0005-0000-0000-0000026E0000}"/>
    <cellStyle name="Hyperlink 6" xfId="32595" hidden="1" xr:uid="{00000000-0005-0000-0000-0000AE690000}"/>
    <cellStyle name="Hyperlink 6" xfId="35172" hidden="1" xr:uid="{00000000-0005-0000-0000-00000C6B0000}"/>
    <cellStyle name="Hyperlink 6" xfId="33813" hidden="1" xr:uid="{00000000-0005-0000-0000-0000C8690000}"/>
    <cellStyle name="Hyperlink 6" xfId="28265" hidden="1" xr:uid="{00000000-0005-0000-0000-00001C660000}"/>
    <cellStyle name="Hyperlink 6" xfId="26828" hidden="1" xr:uid="{00000000-0005-0000-0000-000010660000}"/>
    <cellStyle name="Hyperlink 6" xfId="39293" hidden="1" xr:uid="{00000000-0005-0000-0000-0000E96D0000}"/>
    <cellStyle name="Hyperlink 6" xfId="39456" hidden="1" xr:uid="{00000000-0005-0000-0000-0000DD6D0000}"/>
    <cellStyle name="Hyperlink 6" xfId="39412" hidden="1" xr:uid="{00000000-0005-0000-0000-0000C36D0000}"/>
    <cellStyle name="Hyperlink 6" xfId="38277" hidden="1" xr:uid="{00000000-0005-0000-0000-00009D6D0000}"/>
    <cellStyle name="Hyperlink 6" xfId="39168" hidden="1" xr:uid="{00000000-0005-0000-0000-0000866D0000}"/>
    <cellStyle name="Hyperlink 6" xfId="37754" hidden="1" xr:uid="{00000000-0005-0000-0000-0000C86C0000}"/>
    <cellStyle name="Hyperlink 6" xfId="27901" hidden="1" xr:uid="{00000000-0005-0000-0000-0000B1650000}"/>
    <cellStyle name="Hyperlink 6" xfId="29468" hidden="1" xr:uid="{00000000-0005-0000-0000-0000AA660000}"/>
    <cellStyle name="Hyperlink 6" xfId="29354" hidden="1" xr:uid="{00000000-0005-0000-0000-00009D660000}"/>
    <cellStyle name="Hyperlink 6" xfId="28921" hidden="1" xr:uid="{00000000-0005-0000-0000-00008F660000}"/>
    <cellStyle name="Hyperlink 6" xfId="28916" hidden="1" xr:uid="{00000000-0005-0000-0000-000084660000}"/>
    <cellStyle name="Hyperlink 6" xfId="38762" hidden="1" xr:uid="{00000000-0005-0000-0000-00002B6D0000}"/>
    <cellStyle name="Hyperlink 6" xfId="38106" hidden="1" xr:uid="{00000000-0005-0000-0000-00000F6D0000}"/>
    <cellStyle name="Hyperlink 6" xfId="38632" hidden="1" xr:uid="{00000000-0005-0000-0000-0000F96C0000}"/>
    <cellStyle name="Hyperlink 6" xfId="37756" hidden="1" xr:uid="{00000000-0005-0000-0000-0000C66C0000}"/>
    <cellStyle name="Hyperlink 6" xfId="37741" hidden="1" xr:uid="{00000000-0005-0000-0000-0000BB6C0000}"/>
    <cellStyle name="Hyperlink 6" xfId="37658" hidden="1" xr:uid="{00000000-0005-0000-0000-0000AD6C0000}"/>
    <cellStyle name="Hyperlink 6" xfId="37245" hidden="1" xr:uid="{00000000-0005-0000-0000-0000956C0000}"/>
    <cellStyle name="Hyperlink 6" xfId="37548" hidden="1" xr:uid="{00000000-0005-0000-0000-0000876C0000}"/>
    <cellStyle name="Hyperlink 6" xfId="37509" hidden="1" xr:uid="{00000000-0005-0000-0000-00006F6C0000}"/>
    <cellStyle name="Hyperlink 6" xfId="40422" hidden="1" xr:uid="{00000000-0005-0000-0000-00008A6E0000}"/>
    <cellStyle name="Hyperlink 6" xfId="40705" hidden="1" xr:uid="{00000000-0005-0000-0000-0000E46E0000}"/>
    <cellStyle name="Hyperlink 6" xfId="33001" hidden="1" xr:uid="{00000000-0005-0000-0000-0000BC6A0000}"/>
    <cellStyle name="Hyperlink 6" xfId="37326" hidden="1" xr:uid="{00000000-0005-0000-0000-0000306C0000}"/>
    <cellStyle name="Hyperlink 6" xfId="17865" hidden="1" xr:uid="{00000000-0005-0000-0000-0000FE640000}"/>
    <cellStyle name="Hyperlink 6" xfId="27333" hidden="1" xr:uid="{00000000-0005-0000-0000-000087650000}"/>
    <cellStyle name="Hyperlink 6" xfId="27668" hidden="1" xr:uid="{00000000-0005-0000-0000-000065650000}"/>
    <cellStyle name="Hyperlink 6" xfId="27677" hidden="1" xr:uid="{00000000-0005-0000-0000-00005D650000}"/>
    <cellStyle name="Hyperlink 6" xfId="27229" hidden="1" xr:uid="{00000000-0005-0000-0000-000050650000}"/>
    <cellStyle name="Hyperlink 6" xfId="28651" hidden="1" xr:uid="{00000000-0005-0000-0000-0000CE660000}"/>
    <cellStyle name="Hyperlink 6" xfId="35514" hidden="1" xr:uid="{00000000-0005-0000-0000-00001B6B0000}"/>
    <cellStyle name="Hyperlink 6" xfId="35534" hidden="1" xr:uid="{00000000-0005-0000-0000-00001E6B0000}"/>
    <cellStyle name="Hyperlink 6" xfId="35921" hidden="1" xr:uid="{00000000-0005-0000-0000-0000226B0000}"/>
    <cellStyle name="Hyperlink 6" xfId="35918" hidden="1" xr:uid="{00000000-0005-0000-0000-0000256B0000}"/>
    <cellStyle name="Hyperlink 6" xfId="35916" hidden="1" xr:uid="{00000000-0005-0000-0000-0000276B0000}"/>
    <cellStyle name="Hyperlink 6" xfId="35911" hidden="1" xr:uid="{00000000-0005-0000-0000-00002C6B0000}"/>
    <cellStyle name="Hyperlink 6" xfId="35909" hidden="1" xr:uid="{00000000-0005-0000-0000-00002E6B0000}"/>
    <cellStyle name="Hyperlink 6" xfId="35673" hidden="1" xr:uid="{00000000-0005-0000-0000-0000376B0000}"/>
    <cellStyle name="Hyperlink 6" xfId="35702" hidden="1" xr:uid="{00000000-0005-0000-0000-00003B6B0000}"/>
    <cellStyle name="Hyperlink 6" xfId="35711" hidden="1" xr:uid="{00000000-0005-0000-0000-00003D6B0000}"/>
    <cellStyle name="Hyperlink 6" xfId="35763" hidden="1" xr:uid="{00000000-0005-0000-0000-0000406B0000}"/>
    <cellStyle name="Hyperlink 6" xfId="35787" hidden="1" xr:uid="{00000000-0005-0000-0000-0000416B0000}"/>
    <cellStyle name="Hyperlink 6" xfId="35790" hidden="1" xr:uid="{00000000-0005-0000-0000-0000426B0000}"/>
    <cellStyle name="Hyperlink 6" xfId="35678" hidden="1" xr:uid="{00000000-0005-0000-0000-0000456B0000}"/>
    <cellStyle name="Hyperlink 6" xfId="35537" hidden="1" xr:uid="{00000000-0005-0000-0000-00004C6B0000}"/>
    <cellStyle name="Hyperlink 6" xfId="35947" hidden="1" xr:uid="{00000000-0005-0000-0000-00004E6B0000}"/>
    <cellStyle name="Hyperlink 6" xfId="35794" hidden="1" xr:uid="{00000000-0005-0000-0000-00004F6B0000}"/>
    <cellStyle name="Hyperlink 6" xfId="36065" hidden="1" xr:uid="{00000000-0005-0000-0000-0000596B0000}"/>
    <cellStyle name="Hyperlink 6" xfId="36078" hidden="1" xr:uid="{00000000-0005-0000-0000-00005B6B0000}"/>
    <cellStyle name="Hyperlink 6" xfId="36100" hidden="1" xr:uid="{00000000-0005-0000-0000-0000606B0000}"/>
    <cellStyle name="Hyperlink 6" xfId="36104" hidden="1" xr:uid="{00000000-0005-0000-0000-0000616B0000}"/>
    <cellStyle name="Hyperlink 6" xfId="36109" hidden="1" xr:uid="{00000000-0005-0000-0000-0000626B0000}"/>
    <cellStyle name="Hyperlink 6" xfId="36136" hidden="1" xr:uid="{00000000-0005-0000-0000-0000646B0000}"/>
    <cellStyle name="Hyperlink 6" xfId="36137" hidden="1" xr:uid="{00000000-0005-0000-0000-0000656B0000}"/>
    <cellStyle name="Hyperlink 6" xfId="36156" hidden="1" xr:uid="{00000000-0005-0000-0000-00006C6B0000}"/>
    <cellStyle name="Hyperlink 6" xfId="36147" hidden="1" xr:uid="{00000000-0005-0000-0000-0000756B0000}"/>
    <cellStyle name="Hyperlink 6" xfId="36146" hidden="1" xr:uid="{00000000-0005-0000-0000-0000766B0000}"/>
    <cellStyle name="Hyperlink 6" xfId="35865" hidden="1" xr:uid="{00000000-0005-0000-0000-00007C6B0000}"/>
    <cellStyle name="Hyperlink 6" xfId="35861" hidden="1" xr:uid="{00000000-0005-0000-0000-00007D6B0000}"/>
    <cellStyle name="Hyperlink 6" xfId="35847" hidden="1" xr:uid="{00000000-0005-0000-0000-0000826B0000}"/>
    <cellStyle name="Hyperlink 6" xfId="35844" hidden="1" xr:uid="{00000000-0005-0000-0000-0000836B0000}"/>
    <cellStyle name="Hyperlink 6" xfId="33003" hidden="1" xr:uid="{00000000-0005-0000-0000-0000BB6A0000}"/>
    <cellStyle name="Hyperlink 6" xfId="32996" hidden="1" xr:uid="{00000000-0005-0000-0000-0000BF6A0000}"/>
    <cellStyle name="Hyperlink 6" xfId="32992" hidden="1" xr:uid="{00000000-0005-0000-0000-0000C16A0000}"/>
    <cellStyle name="Hyperlink 6" xfId="32968" hidden="1" xr:uid="{00000000-0005-0000-0000-0000C56A0000}"/>
    <cellStyle name="Hyperlink 6" xfId="33024" hidden="1" xr:uid="{00000000-0005-0000-0000-0000C96A0000}"/>
    <cellStyle name="Hyperlink 6" xfId="33036" hidden="1" xr:uid="{00000000-0005-0000-0000-0000CB6A0000}"/>
    <cellStyle name="Hyperlink 6" xfId="33040" hidden="1" xr:uid="{00000000-0005-0000-0000-0000CD6A0000}"/>
    <cellStyle name="Hyperlink 6" xfId="35241" hidden="1" xr:uid="{00000000-0005-0000-0000-0000D96A0000}"/>
    <cellStyle name="Hyperlink 6" xfId="35252" hidden="1" xr:uid="{00000000-0005-0000-0000-0000DA6A0000}"/>
    <cellStyle name="Hyperlink 6" xfId="28470" hidden="1" xr:uid="{00000000-0005-0000-0000-00003F660000}"/>
    <cellStyle name="Hyperlink 6" xfId="28989" hidden="1" xr:uid="{00000000-0005-0000-0000-000025660000}"/>
    <cellStyle name="Hyperlink 6" xfId="21331" hidden="1" xr:uid="{00000000-0005-0000-0000-0000E8600000}"/>
    <cellStyle name="Hyperlink 6" xfId="30815" hidden="1" xr:uid="{00000000-0005-0000-0000-0000C0670000}"/>
    <cellStyle name="Hyperlink 6" xfId="34023" hidden="1" xr:uid="{00000000-0005-0000-0000-0000DF690000}"/>
    <cellStyle name="Hyperlink 6" xfId="22245" hidden="1" xr:uid="{00000000-0005-0000-0000-0000D5610000}"/>
    <cellStyle name="Hyperlink 6" xfId="22575" hidden="1" xr:uid="{00000000-0005-0000-0000-0000C0610000}"/>
    <cellStyle name="Hyperlink 6" xfId="22507" hidden="1" xr:uid="{00000000-0005-0000-0000-0000A8610000}"/>
    <cellStyle name="Hyperlink 6" xfId="22218" hidden="1" xr:uid="{00000000-0005-0000-0000-00008F610000}"/>
    <cellStyle name="Hyperlink 6" xfId="22336" hidden="1" xr:uid="{00000000-0005-0000-0000-00007A610000}"/>
    <cellStyle name="Hyperlink 6" xfId="21913" hidden="1" xr:uid="{00000000-0005-0000-0000-000062610000}"/>
    <cellStyle name="Hyperlink 6" xfId="27015" hidden="1" xr:uid="{00000000-0005-0000-0000-000018650000}"/>
    <cellStyle name="Hyperlink 6" xfId="31557" hidden="1" xr:uid="{00000000-0005-0000-0000-0000A4680000}"/>
    <cellStyle name="Hyperlink 6" xfId="20516" hidden="1" xr:uid="{00000000-0005-0000-0000-000055600000}"/>
    <cellStyle name="Hyperlink 6" xfId="17717" hidden="1" xr:uid="{00000000-0005-0000-0000-00000A610000}"/>
    <cellStyle name="Hyperlink 6" xfId="19538" hidden="1" xr:uid="{00000000-0005-0000-0000-0000B45F0000}"/>
    <cellStyle name="Hyperlink 6" xfId="23484" hidden="1" xr:uid="{00000000-0005-0000-0000-0000F5630000}"/>
    <cellStyle name="Hyperlink 6" xfId="25001" hidden="1" xr:uid="{00000000-0005-0000-0000-00009E630000}"/>
    <cellStyle name="Hyperlink 6" xfId="23494" hidden="1" xr:uid="{00000000-0005-0000-0000-00002D640000}"/>
    <cellStyle name="Hyperlink 6" xfId="23513" hidden="1" xr:uid="{00000000-0005-0000-0000-0000F9630000}"/>
    <cellStyle name="Hyperlink 6" xfId="22568" hidden="1" xr:uid="{00000000-0005-0000-0000-0000B4610000}"/>
    <cellStyle name="Hyperlink 6" xfId="41201" hidden="1" xr:uid="{00000000-0005-0000-0000-0000776F0000}"/>
    <cellStyle name="Hyperlink 6" xfId="41515" hidden="1" xr:uid="{00000000-0005-0000-0000-00005E6F0000}"/>
    <cellStyle name="Hyperlink 6" xfId="41066" hidden="1" xr:uid="{00000000-0005-0000-0000-00002C6F0000}"/>
    <cellStyle name="Hyperlink 6" xfId="30629" hidden="1" xr:uid="{00000000-0005-0000-0000-00007E670000}"/>
    <cellStyle name="Hyperlink 6" xfId="17880" hidden="1" xr:uid="{00000000-0005-0000-0000-0000E4680000}"/>
    <cellStyle name="Hyperlink 6" xfId="40470" hidden="1" xr:uid="{00000000-0005-0000-0000-00009B6E0000}"/>
    <cellStyle name="Hyperlink 6" xfId="37595" hidden="1" xr:uid="{00000000-0005-0000-0000-0000AB6C0000}"/>
    <cellStyle name="Hyperlink 6" xfId="28911" hidden="1" xr:uid="{00000000-0005-0000-0000-000087660000}"/>
    <cellStyle name="Hyperlink 6" xfId="27939" hidden="1" xr:uid="{00000000-0005-0000-0000-0000D5650000}"/>
    <cellStyle name="Hyperlink 6" xfId="28109" hidden="1" xr:uid="{00000000-0005-0000-0000-0000F0650000}"/>
    <cellStyle name="Hyperlink 6" xfId="27942" hidden="1" xr:uid="{00000000-0005-0000-0000-0000D7650000}"/>
    <cellStyle name="Hyperlink 6" xfId="29182" hidden="1" xr:uid="{00000000-0005-0000-0000-000064660000}"/>
    <cellStyle name="Hyperlink 6" xfId="38196" hidden="1" xr:uid="{00000000-0005-0000-0000-0000186D0000}"/>
    <cellStyle name="Hyperlink 6" xfId="39461" hidden="1" xr:uid="{00000000-0005-0000-0000-0000D86D0000}"/>
    <cellStyle name="Hyperlink 6" xfId="40413" hidden="1" xr:uid="{00000000-0005-0000-0000-0000886E0000}"/>
    <cellStyle name="Hyperlink 6" xfId="41124" hidden="1" xr:uid="{00000000-0005-0000-0000-0000306F0000}"/>
    <cellStyle name="Hyperlink 6" xfId="35859" hidden="1" xr:uid="{00000000-0005-0000-0000-00007E6B0000}"/>
    <cellStyle name="Hyperlink 6" xfId="33103" hidden="1" xr:uid="{00000000-0005-0000-0000-000067690000}"/>
    <cellStyle name="Hyperlink 6" xfId="20175" hidden="1" xr:uid="{00000000-0005-0000-0000-000012600000}"/>
    <cellStyle name="Hyperlink 6" xfId="32342" hidden="1" xr:uid="{00000000-0005-0000-0000-000017690000}"/>
    <cellStyle name="Hyperlink 6" xfId="32983" hidden="1" xr:uid="{00000000-0005-0000-0000-0000C26A0000}"/>
    <cellStyle name="Hyperlink 6" xfId="36343" hidden="1" xr:uid="{00000000-0005-0000-0000-0000C06B0000}"/>
    <cellStyle name="Hyperlink 6" xfId="31858" hidden="1" xr:uid="{00000000-0005-0000-0000-000098680000}"/>
    <cellStyle name="Hyperlink 6" xfId="25695" hidden="1" xr:uid="{00000000-0005-0000-0000-000013640000}"/>
    <cellStyle name="Hyperlink 6" xfId="28910" hidden="1" xr:uid="{00000000-0005-0000-0000-000088660000}"/>
    <cellStyle name="Hyperlink 6" xfId="22703" hidden="1" xr:uid="{00000000-0005-0000-0000-0000EE610000}"/>
    <cellStyle name="Hyperlink 6" xfId="35153" hidden="1" xr:uid="{00000000-0005-0000-0000-0000D46A0000}"/>
    <cellStyle name="Hyperlink 6" xfId="35843" hidden="1" xr:uid="{00000000-0005-0000-0000-0000846B0000}"/>
    <cellStyle name="Hyperlink 6" xfId="36160" hidden="1" xr:uid="{00000000-0005-0000-0000-0000696B0000}"/>
    <cellStyle name="Hyperlink 6" xfId="35978" hidden="1" xr:uid="{00000000-0005-0000-0000-0000566B0000}"/>
    <cellStyle name="Hyperlink 6" xfId="35717" hidden="1" xr:uid="{00000000-0005-0000-0000-00003E6B0000}"/>
    <cellStyle name="Hyperlink 6" xfId="35920" hidden="1" xr:uid="{00000000-0005-0000-0000-0000236B0000}"/>
    <cellStyle name="Hyperlink 6" xfId="27541" hidden="1" xr:uid="{00000000-0005-0000-0000-00007D650000}"/>
    <cellStyle name="Hyperlink 6" xfId="37559" hidden="1" xr:uid="{00000000-0005-0000-0000-00007C6C0000}"/>
    <cellStyle name="Hyperlink 6" xfId="37999" hidden="1" xr:uid="{00000000-0005-0000-0000-00001E6D0000}"/>
    <cellStyle name="Hyperlink 6" xfId="38570" hidden="1" xr:uid="{00000000-0005-0000-0000-0000536D0000}"/>
    <cellStyle name="Hyperlink 6" xfId="34514" hidden="1" xr:uid="{00000000-0005-0000-0000-0000786A0000}"/>
    <cellStyle name="Hyperlink 6" xfId="39969" hidden="1" xr:uid="{00000000-0005-0000-0000-0000636E0000}"/>
    <cellStyle name="Hyperlink 6" xfId="35705" hidden="1" xr:uid="{00000000-0005-0000-0000-00003C6B0000}"/>
    <cellStyle name="Hyperlink 6" xfId="33021" hidden="1" xr:uid="{00000000-0005-0000-0000-0000B66A0000}"/>
    <cellStyle name="Hyperlink 6" xfId="34936" hidden="1" xr:uid="{00000000-0005-0000-0000-0000926A0000}"/>
    <cellStyle name="Hyperlink 6" xfId="35019" hidden="1" xr:uid="{00000000-0005-0000-0000-0000AF6A0000}"/>
    <cellStyle name="Hyperlink 6" xfId="34973" hidden="1" xr:uid="{00000000-0005-0000-0000-0000996A0000}"/>
    <cellStyle name="Hyperlink 6" xfId="35286" hidden="1" xr:uid="{00000000-0005-0000-0000-0000E06A0000}"/>
    <cellStyle name="Hyperlink 6" xfId="39912" hidden="1" xr:uid="{00000000-0005-0000-0000-0000266E0000}"/>
    <cellStyle name="Hyperlink 6" xfId="40033" hidden="1" xr:uid="{00000000-0005-0000-0000-00000C6E0000}"/>
    <cellStyle name="Hyperlink 6" xfId="33120" hidden="1" xr:uid="{00000000-0005-0000-0000-000061690000}"/>
    <cellStyle name="Hyperlink 6" xfId="33645" hidden="1" xr:uid="{00000000-0005-0000-0000-000088690000}"/>
    <cellStyle name="Hyperlink 6" xfId="36057" hidden="1" xr:uid="{00000000-0005-0000-0000-0000586B0000}"/>
    <cellStyle name="Hyperlink 6" xfId="28292" hidden="1" xr:uid="{00000000-0005-0000-0000-00001F660000}"/>
    <cellStyle name="Hyperlink 6" xfId="39559" hidden="1" xr:uid="{00000000-0005-0000-0000-0000F16D0000}"/>
    <cellStyle name="Hyperlink 6" xfId="39464" hidden="1" xr:uid="{00000000-0005-0000-0000-0000D56D0000}"/>
    <cellStyle name="Hyperlink 6" xfId="36342" hidden="1" xr:uid="{00000000-0005-0000-0000-0000C16B0000}"/>
    <cellStyle name="Hyperlink 6" xfId="41192" hidden="1" xr:uid="{00000000-0005-0000-0000-0000786F0000}"/>
    <cellStyle name="Hyperlink 6" xfId="39233" hidden="1" xr:uid="{00000000-0005-0000-0000-0000B66D0000}"/>
    <cellStyle name="Hyperlink 6" xfId="41160" hidden="1" xr:uid="{00000000-0005-0000-0000-0000406F0000}"/>
    <cellStyle name="Hyperlink 6" xfId="33025" hidden="1" xr:uid="{00000000-0005-0000-0000-0000006B0000}"/>
    <cellStyle name="Hyperlink 6" xfId="33976" hidden="1" xr:uid="{00000000-0005-0000-0000-0000D6690000}"/>
    <cellStyle name="Hyperlink 6" xfId="39120" hidden="1" xr:uid="{00000000-0005-0000-0000-00007E6D0000}"/>
    <cellStyle name="Hyperlink 6" xfId="38383" hidden="1" xr:uid="{00000000-0005-0000-0000-0000A56D0000}"/>
    <cellStyle name="Hyperlink 6" xfId="39162" hidden="1" xr:uid="{00000000-0005-0000-0000-00008C6D0000}"/>
    <cellStyle name="Hyperlink 6" xfId="24401" hidden="1" xr:uid="{00000000-0005-0000-0000-0000FB620000}"/>
    <cellStyle name="Hyperlink 6" xfId="33075" hidden="1" xr:uid="{00000000-0005-0000-0000-00006F690000}"/>
    <cellStyle name="Hyperlink 6" xfId="35342" hidden="1" xr:uid="{00000000-0005-0000-0000-0000F66A0000}"/>
    <cellStyle name="Hyperlink 6" xfId="32528" hidden="1" xr:uid="{00000000-0005-0000-0000-0000A7690000}"/>
    <cellStyle name="Hyperlink 6" xfId="33965" hidden="1" xr:uid="{00000000-0005-0000-0000-0000D3690000}"/>
    <cellStyle name="Hyperlink 6" xfId="34525" hidden="1" xr:uid="{00000000-0005-0000-0000-00007F6A0000}"/>
    <cellStyle name="Hyperlink 6" xfId="26738" hidden="1" xr:uid="{00000000-0005-0000-0000-0000E2640000}"/>
    <cellStyle name="Hyperlink 6" xfId="27585" hidden="1" xr:uid="{00000000-0005-0000-0000-0000C4650000}"/>
    <cellStyle name="Hyperlink 6" xfId="27613" hidden="1" xr:uid="{00000000-0005-0000-0000-0000BA650000}"/>
    <cellStyle name="Hyperlink 6" xfId="28102" hidden="1" xr:uid="{00000000-0005-0000-0000-0000F7650000}"/>
    <cellStyle name="Hyperlink 6" xfId="38993" hidden="1" xr:uid="{00000000-0005-0000-0000-0000696D0000}"/>
    <cellStyle name="Hyperlink 6" xfId="38860" hidden="1" xr:uid="{00000000-0005-0000-0000-00004E6D0000}"/>
    <cellStyle name="Hyperlink 6" xfId="27193" hidden="1" xr:uid="{00000000-0005-0000-0000-00004B650000}"/>
    <cellStyle name="Hyperlink 6" xfId="29355" hidden="1" xr:uid="{00000000-0005-0000-0000-00009E660000}"/>
    <cellStyle name="Hyperlink 6" xfId="38671" hidden="1" xr:uid="{00000000-0005-0000-0000-0000216D0000}"/>
    <cellStyle name="Hyperlink 6" xfId="38876" hidden="1" xr:uid="{00000000-0005-0000-0000-00003E6D0000}"/>
    <cellStyle name="Hyperlink 6" xfId="37984" hidden="1" xr:uid="{00000000-0005-0000-0000-00001F6D0000}"/>
    <cellStyle name="Hyperlink 6" xfId="37319" hidden="1" xr:uid="{00000000-0005-0000-0000-0000376C0000}"/>
    <cellStyle name="Hyperlink 6" xfId="23646" hidden="1" xr:uid="{00000000-0005-0000-0000-00003F620000}"/>
    <cellStyle name="Hyperlink 6" xfId="33421" hidden="1" xr:uid="{00000000-0005-0000-0000-000053690000}"/>
    <cellStyle name="Hyperlink 6" xfId="34534" hidden="1" xr:uid="{00000000-0005-0000-0000-00006F6A0000}"/>
    <cellStyle name="Hyperlink 6" xfId="17966" hidden="1" xr:uid="{00000000-0005-0000-0000-00000A650000}"/>
    <cellStyle name="Hyperlink 6" xfId="38098" hidden="1" xr:uid="{00000000-0005-0000-0000-00000E6D0000}"/>
    <cellStyle name="Hyperlink 6" xfId="38631" hidden="1" xr:uid="{00000000-0005-0000-0000-0000FA6C0000}"/>
    <cellStyle name="Hyperlink 6" xfId="36451" hidden="1" xr:uid="{00000000-0005-0000-0000-0000D96C0000}"/>
    <cellStyle name="Hyperlink 6" xfId="35174" hidden="1" xr:uid="{00000000-0005-0000-0000-00000A6B0000}"/>
    <cellStyle name="Hyperlink 6" xfId="36984" hidden="1" xr:uid="{00000000-0005-0000-0000-0000596C0000}"/>
    <cellStyle name="Hyperlink 6" xfId="27083" hidden="1" xr:uid="{00000000-0005-0000-0000-000026650000}"/>
    <cellStyle name="Hyperlink 6" xfId="38692" hidden="1" xr:uid="{00000000-0005-0000-0000-0000276D0000}"/>
    <cellStyle name="Hyperlink 6" xfId="39163" hidden="1" xr:uid="{00000000-0005-0000-0000-00008B6D0000}"/>
    <cellStyle name="Hyperlink 6" xfId="35923" hidden="1" xr:uid="{00000000-0005-0000-0000-0000216B0000}"/>
    <cellStyle name="Hyperlink 6" xfId="36352" hidden="1" xr:uid="{00000000-0005-0000-0000-0000B76B0000}"/>
    <cellStyle name="Hyperlink 6" xfId="36690" hidden="1" xr:uid="{00000000-0005-0000-0000-0000F16B0000}"/>
    <cellStyle name="Hyperlink 6" xfId="32863" hidden="1" xr:uid="{00000000-0005-0000-0000-0000D26C0000}"/>
    <cellStyle name="Hyperlink 6" xfId="37688" hidden="1" xr:uid="{00000000-0005-0000-0000-0000B26C0000}"/>
    <cellStyle name="Hyperlink 6" xfId="37223" hidden="1" xr:uid="{00000000-0005-0000-0000-0000976C0000}"/>
    <cellStyle name="Hyperlink 6" xfId="37562" hidden="1" xr:uid="{00000000-0005-0000-0000-0000796C0000}"/>
    <cellStyle name="Hyperlink 6" xfId="40535" hidden="1" xr:uid="{00000000-0005-0000-0000-0000FA6E0000}"/>
    <cellStyle name="Hyperlink 6" xfId="40710" hidden="1" xr:uid="{00000000-0005-0000-0000-0000DF6E0000}"/>
    <cellStyle name="Hyperlink 6" xfId="39401" hidden="1" xr:uid="{00000000-0005-0000-0000-0000C16D0000}"/>
    <cellStyle name="Hyperlink 6" xfId="40211" hidden="1" xr:uid="{00000000-0005-0000-0000-0000406E0000}"/>
    <cellStyle name="Hyperlink 6" xfId="26572" hidden="1" xr:uid="{00000000-0005-0000-0000-0000CA640000}"/>
    <cellStyle name="Hyperlink 6" xfId="27707" hidden="1" xr:uid="{00000000-0005-0000-0000-000089650000}"/>
    <cellStyle name="Hyperlink 6" xfId="35179" hidden="1" xr:uid="{00000000-0005-0000-0000-0000056B0000}"/>
    <cellStyle name="Hyperlink 6" xfId="38517" hidden="1" xr:uid="{00000000-0005-0000-0000-0000BE6E0000}"/>
    <cellStyle name="Hyperlink 6" xfId="40466" hidden="1" xr:uid="{00000000-0005-0000-0000-00009F6E0000}"/>
    <cellStyle name="Hyperlink 6" xfId="37496" hidden="1" xr:uid="{00000000-0005-0000-0000-00006C6C0000}"/>
    <cellStyle name="Hyperlink 6" xfId="36557" hidden="1" xr:uid="{00000000-0005-0000-0000-0000176C0000}"/>
    <cellStyle name="Hyperlink 6" xfId="34577" hidden="1" xr:uid="{00000000-0005-0000-0000-0000866A0000}"/>
    <cellStyle name="Hyperlink 6" xfId="36900" hidden="1" xr:uid="{00000000-0005-0000-0000-0000266C0000}"/>
    <cellStyle name="Hyperlink 6" xfId="28007" hidden="1" xr:uid="{00000000-0005-0000-0000-0000DB650000}"/>
    <cellStyle name="Hyperlink 6" xfId="28291" hidden="1" xr:uid="{00000000-0005-0000-0000-00001E660000}"/>
    <cellStyle name="Hyperlink 6" xfId="41176" hidden="1" xr:uid="{00000000-0005-0000-0000-00007C6F0000}"/>
    <cellStyle name="Hyperlink 6" xfId="40455" hidden="1" xr:uid="{00000000-0005-0000-0000-00008E6E0000}"/>
    <cellStyle name="Hyperlink 6" xfId="39938" hidden="1" xr:uid="{00000000-0005-0000-0000-00006B6E0000}"/>
    <cellStyle name="Hyperlink 6" xfId="40271" hidden="1" xr:uid="{00000000-0005-0000-0000-0000536E0000}"/>
    <cellStyle name="Hyperlink 6" xfId="28035" hidden="1" xr:uid="{00000000-0005-0000-0000-0000DF650000}"/>
    <cellStyle name="Hyperlink 6" xfId="35533" hidden="1" xr:uid="{00000000-0005-0000-0000-00001D6B0000}"/>
    <cellStyle name="Hyperlink 6" xfId="37254" hidden="1" xr:uid="{00000000-0005-0000-0000-00008F6C0000}"/>
    <cellStyle name="Hyperlink 6" xfId="34764" hidden="1" xr:uid="{00000000-0005-0000-0000-0000506A0000}"/>
    <cellStyle name="Hyperlink 6" xfId="32395" hidden="1" xr:uid="{00000000-0005-0000-0000-000029690000}"/>
    <cellStyle name="Hyperlink 6" xfId="36728" hidden="1" xr:uid="{00000000-0005-0000-0000-0000096C0000}"/>
    <cellStyle name="Hyperlink 6" xfId="26735" hidden="1" xr:uid="{00000000-0005-0000-0000-0000E5640000}"/>
    <cellStyle name="Hyperlink 6" xfId="34024" hidden="1" xr:uid="{00000000-0005-0000-0000-0000DE690000}"/>
    <cellStyle name="Hyperlink 6" xfId="34585" hidden="1" xr:uid="{00000000-0005-0000-0000-00001D6A0000}"/>
    <cellStyle name="Hyperlink 6" xfId="36339" hidden="1" xr:uid="{00000000-0005-0000-0000-0000AF6B0000}"/>
    <cellStyle name="Hyperlink 6" xfId="39449" hidden="1" xr:uid="{00000000-0005-0000-0000-0000C86D0000}"/>
    <cellStyle name="Hyperlink 6" xfId="28293" hidden="1" xr:uid="{00000000-0005-0000-0000-000020660000}"/>
    <cellStyle name="Hyperlink 6" xfId="39749" hidden="1" xr:uid="{00000000-0005-0000-0000-0000296E0000}"/>
    <cellStyle name="Hyperlink 6" xfId="35496" hidden="1" xr:uid="{00000000-0005-0000-0000-0000186B0000}"/>
    <cellStyle name="Hyperlink 6" xfId="37545" hidden="1" xr:uid="{00000000-0005-0000-0000-0000756C0000}"/>
    <cellStyle name="Hyperlink 6" xfId="17918" hidden="1" xr:uid="{00000000-0005-0000-0000-000005650000}"/>
    <cellStyle name="Hyperlink 6" xfId="26571" hidden="1" xr:uid="{00000000-0005-0000-0000-0000C9640000}"/>
    <cellStyle name="Hyperlink 6" xfId="26146" hidden="1" xr:uid="{00000000-0005-0000-0000-00006E640000}"/>
    <cellStyle name="Hyperlink 6" xfId="26013" hidden="1" xr:uid="{00000000-0005-0000-0000-000075640000}"/>
    <cellStyle name="Hyperlink 6" xfId="26524" hidden="1" xr:uid="{00000000-0005-0000-0000-000096640000}"/>
    <cellStyle name="Hyperlink 6" xfId="17924" hidden="1" xr:uid="{00000000-0005-0000-0000-0000F1640000}"/>
    <cellStyle name="Hyperlink 6" xfId="26676" hidden="1" xr:uid="{00000000-0005-0000-0000-0000D4640000}"/>
    <cellStyle name="Hyperlink 6" xfId="26264" hidden="1" xr:uid="{00000000-0005-0000-0000-0000C1640000}"/>
    <cellStyle name="Hyperlink 6" xfId="26254" hidden="1" xr:uid="{00000000-0005-0000-0000-0000A9640000}"/>
    <cellStyle name="Hyperlink 6" xfId="27378" hidden="1" xr:uid="{00000000-0005-0000-0000-00006F650000}"/>
    <cellStyle name="Hyperlink 6" xfId="27289" hidden="1" xr:uid="{00000000-0005-0000-0000-00005C650000}"/>
    <cellStyle name="Hyperlink 6" xfId="17972" hidden="1" xr:uid="{00000000-0005-0000-0000-000040650000}"/>
    <cellStyle name="Hyperlink 6" xfId="27097" hidden="1" xr:uid="{00000000-0005-0000-0000-00002B650000}"/>
    <cellStyle name="Hyperlink 6" xfId="26989" hidden="1" xr:uid="{00000000-0005-0000-0000-000015650000}"/>
    <cellStyle name="Hyperlink 6" xfId="31421" hidden="1" xr:uid="{00000000-0005-0000-0000-00005A680000}"/>
    <cellStyle name="Hyperlink 6" xfId="18431" hidden="1" xr:uid="{00000000-0005-0000-0000-00009B5E0000}"/>
    <cellStyle name="Hyperlink 6" xfId="28137" hidden="1" xr:uid="{00000000-0005-0000-0000-0000E9680000}"/>
    <cellStyle name="Hyperlink 6" xfId="32993" hidden="1" xr:uid="{00000000-0005-0000-0000-0000FD6A0000}"/>
    <cellStyle name="Hyperlink 6" xfId="36844" hidden="1" xr:uid="{00000000-0005-0000-0000-00001D6C0000}"/>
    <cellStyle name="Hyperlink 6" xfId="28887" hidden="1" xr:uid="{00000000-0005-0000-0000-00008B660000}"/>
    <cellStyle name="Hyperlink 6" xfId="23884" hidden="1" xr:uid="{00000000-0005-0000-0000-00008A620000}"/>
    <cellStyle name="Hyperlink 6" xfId="34544" hidden="1" xr:uid="{00000000-0005-0000-0000-00006D6A0000}"/>
    <cellStyle name="Hyperlink 6" xfId="20695" hidden="1" xr:uid="{00000000-0005-0000-0000-000075600000}"/>
    <cellStyle name="Hyperlink 6" xfId="23070" hidden="1" xr:uid="{00000000-0005-0000-0000-000046620000}"/>
    <cellStyle name="Hyperlink 6" xfId="39166" hidden="1" xr:uid="{00000000-0005-0000-0000-0000886D0000}"/>
    <cellStyle name="Hyperlink 6" xfId="33118" hidden="1" xr:uid="{00000000-0005-0000-0000-000062690000}"/>
    <cellStyle name="Hyperlink 6" xfId="34815" hidden="1" xr:uid="{00000000-0005-0000-0000-00006C6A0000}"/>
    <cellStyle name="Hyperlink 6" xfId="39092" hidden="1" xr:uid="{00000000-0005-0000-0000-0000776D0000}"/>
    <cellStyle name="Hyperlink 6" xfId="40270" hidden="1" xr:uid="{00000000-0005-0000-0000-0000546E0000}"/>
    <cellStyle name="Hyperlink 6" xfId="40822" hidden="1" xr:uid="{00000000-0005-0000-0000-0000016F0000}"/>
    <cellStyle name="Hyperlink 6" xfId="27227" hidden="1" xr:uid="{00000000-0005-0000-0000-00004F650000}"/>
    <cellStyle name="Hyperlink 6" xfId="26740" hidden="1" xr:uid="{00000000-0005-0000-0000-0000E0640000}"/>
    <cellStyle name="Hyperlink 6" xfId="26198" hidden="1" xr:uid="{00000000-0005-0000-0000-0000BA640000}"/>
    <cellStyle name="Hyperlink 6" xfId="27397" hidden="1" xr:uid="{00000000-0005-0000-0000-000070650000}"/>
    <cellStyle name="Hyperlink 6" xfId="26859" hidden="1" xr:uid="{00000000-0005-0000-0000-00004A650000}"/>
    <cellStyle name="Hyperlink 6" xfId="27047" hidden="1" xr:uid="{00000000-0005-0000-0000-00001F650000}"/>
    <cellStyle name="Hyperlink 6" xfId="30983" hidden="1" xr:uid="{00000000-0005-0000-0000-0000FA670000}"/>
    <cellStyle name="Hyperlink 6" xfId="24637" hidden="1" xr:uid="{00000000-0005-0000-0000-000038630000}"/>
    <cellStyle name="Hyperlink 6" xfId="27383" hidden="1" xr:uid="{00000000-0005-0000-0000-000083650000}"/>
    <cellStyle name="Hyperlink 6" xfId="234" hidden="1" xr:uid="{00000000-0005-0000-0000-0000255E0000}"/>
    <cellStyle name="Hyperlink 6" xfId="29227" hidden="1" xr:uid="{00000000-0005-0000-0000-000070660000}"/>
    <cellStyle name="Hyperlink 6" xfId="37560" hidden="1" xr:uid="{00000000-0005-0000-0000-00007B6C0000}"/>
    <cellStyle name="Hyperlink 6" xfId="38034" hidden="1" xr:uid="{00000000-0005-0000-0000-00001B6D0000}"/>
    <cellStyle name="Hyperlink 6" xfId="36686" hidden="1" xr:uid="{00000000-0005-0000-0000-0000F06B0000}"/>
    <cellStyle name="Hyperlink 6" xfId="40896" hidden="1" xr:uid="{00000000-0005-0000-0000-00000F6F0000}"/>
    <cellStyle name="Hyperlink 6" xfId="30388" hidden="1" xr:uid="{00000000-0005-0000-0000-00003A670000}"/>
    <cellStyle name="Hyperlink 6" xfId="41503" hidden="1" xr:uid="{00000000-0005-0000-0000-00006A6F0000}"/>
    <cellStyle name="Hyperlink 6" xfId="41314" hidden="1" xr:uid="{00000000-0005-0000-0000-00003D6F0000}"/>
    <cellStyle name="Hyperlink 6" xfId="41281" hidden="1" xr:uid="{00000000-0005-0000-0000-0000136F0000}"/>
    <cellStyle name="Hyperlink 6" xfId="37936" hidden="1" xr:uid="{00000000-0005-0000-0000-0000F06C0000}"/>
    <cellStyle name="Hyperlink 6" xfId="39836" hidden="1" xr:uid="{00000000-0005-0000-0000-0000206E0000}"/>
    <cellStyle name="Hyperlink 6" xfId="40975" hidden="1" xr:uid="{00000000-0005-0000-0000-0000386F0000}"/>
    <cellStyle name="Hyperlink 6" xfId="41661" hidden="1" xr:uid="{00000000-0005-0000-0000-0000976F0000}"/>
    <cellStyle name="Hyperlink 6" xfId="19036" hidden="1" xr:uid="{00000000-0005-0000-0000-0000265F0000}"/>
    <cellStyle name="Hyperlink 6" xfId="18392" hidden="1" xr:uid="{00000000-0005-0000-0000-0000835E0000}"/>
    <cellStyle name="Hyperlink 6" xfId="35022" hidden="1" xr:uid="{00000000-0005-0000-0000-0000AC6A0000}"/>
    <cellStyle name="Hyperlink 6" xfId="22895" hidden="1" xr:uid="{00000000-0005-0000-0000-000024620000}"/>
    <cellStyle name="Hyperlink 6" xfId="29620" hidden="1" xr:uid="{00000000-0005-0000-0000-00001D670000}"/>
    <cellStyle name="Hyperlink 6" xfId="20304" hidden="1" xr:uid="{00000000-0005-0000-0000-00001D600000}"/>
    <cellStyle name="Hyperlink 6" xfId="21361" hidden="1" xr:uid="{00000000-0005-0000-0000-0000ED600000}"/>
    <cellStyle name="Hyperlink 6" xfId="19611" hidden="1" xr:uid="{00000000-0005-0000-0000-0000575F0000}"/>
    <cellStyle name="Hyperlink 6" xfId="23716" hidden="1" xr:uid="{00000000-0005-0000-0000-000066620000}"/>
    <cellStyle name="Hyperlink 6" xfId="23114" hidden="1" xr:uid="{00000000-0005-0000-0000-00004B620000}"/>
    <cellStyle name="Hyperlink 6" xfId="24169" hidden="1" xr:uid="{00000000-0005-0000-0000-0000BF620000}"/>
    <cellStyle name="Hyperlink 6" xfId="23553" hidden="1" xr:uid="{00000000-0005-0000-0000-00009C620000}"/>
    <cellStyle name="Hyperlink 6" xfId="25060" hidden="1" xr:uid="{00000000-0005-0000-0000-000045630000}"/>
    <cellStyle name="Hyperlink 6" xfId="24478" hidden="1" xr:uid="{00000000-0005-0000-0000-00001B630000}"/>
    <cellStyle name="Hyperlink 6" xfId="24221" hidden="1" xr:uid="{00000000-0005-0000-0000-0000F3620000}"/>
    <cellStyle name="Hyperlink 6" xfId="27895" hidden="1" xr:uid="{00000000-0005-0000-0000-0000A4650000}"/>
    <cellStyle name="Hyperlink 6" xfId="32940" hidden="1" xr:uid="{00000000-0005-0000-0000-0000E06B0000}"/>
    <cellStyle name="Hyperlink 6" xfId="17326" hidden="1" xr:uid="{00000000-0005-0000-0000-0000615E0000}"/>
    <cellStyle name="Hyperlink 6" xfId="21378" hidden="1" xr:uid="{00000000-0005-0000-0000-0000F1600000}"/>
    <cellStyle name="Hyperlink 6" xfId="19600" hidden="1" xr:uid="{00000000-0005-0000-0000-0000625F0000}"/>
    <cellStyle name="Hyperlink 6" xfId="20165" hidden="1" xr:uid="{00000000-0005-0000-0000-000011600000}"/>
    <cellStyle name="Hyperlink 6" xfId="22577" hidden="1" xr:uid="{00000000-0005-0000-0000-0000BE610000}"/>
    <cellStyle name="Hyperlink 6" xfId="32193" hidden="1" xr:uid="{00000000-0005-0000-0000-0000F8680000}"/>
    <cellStyle name="Hyperlink 6" xfId="31629" hidden="1" xr:uid="{00000000-0005-0000-0000-000048680000}"/>
    <cellStyle name="Hyperlink 6" xfId="28591" hidden="1" xr:uid="{00000000-0005-0000-0000-0000D8660000}"/>
    <cellStyle name="Hyperlink 6" xfId="21900" hidden="1" xr:uid="{00000000-0005-0000-0000-00005F610000}"/>
    <cellStyle name="Hyperlink 6" xfId="21746" hidden="1" xr:uid="{00000000-0005-0000-0000-000034610000}"/>
    <cellStyle name="Hyperlink 6" xfId="17624" hidden="1" xr:uid="{00000000-0005-0000-0000-000014620000}"/>
    <cellStyle name="Hyperlink 6" xfId="22690" hidden="1" xr:uid="{00000000-0005-0000-0000-0000EC610000}"/>
    <cellStyle name="Hyperlink 6" xfId="22572" hidden="1" xr:uid="{00000000-0005-0000-0000-0000C3610000}"/>
    <cellStyle name="Hyperlink 6" xfId="17911" hidden="1" xr:uid="{00000000-0005-0000-0000-000004650000}"/>
    <cellStyle name="Hyperlink 6" xfId="23082" hidden="1" xr:uid="{00000000-0005-0000-0000-000047620000}"/>
    <cellStyle name="Hyperlink 6" xfId="25713" hidden="1" xr:uid="{00000000-0005-0000-0000-000014640000}"/>
    <cellStyle name="Hyperlink 6" xfId="36344" hidden="1" xr:uid="{00000000-0005-0000-0000-0000BF6B0000}"/>
    <cellStyle name="Hyperlink 6" xfId="32765" hidden="1" xr:uid="{00000000-0005-0000-0000-0000C46B0000}"/>
    <cellStyle name="Hyperlink 6" xfId="32777" hidden="1" xr:uid="{00000000-0005-0000-0000-0000C56B0000}"/>
    <cellStyle name="Hyperlink 6" xfId="36270" hidden="1" xr:uid="{00000000-0005-0000-0000-0000A16B0000}"/>
    <cellStyle name="Hyperlink 6" xfId="36283" hidden="1" xr:uid="{00000000-0005-0000-0000-0000A46B0000}"/>
    <cellStyle name="Hyperlink 6" xfId="36290" hidden="1" xr:uid="{00000000-0005-0000-0000-0000A56B0000}"/>
    <cellStyle name="Hyperlink 6" xfId="36300" hidden="1" xr:uid="{00000000-0005-0000-0000-0000A76B0000}"/>
    <cellStyle name="Hyperlink 6" xfId="36305" hidden="1" xr:uid="{00000000-0005-0000-0000-0000A96B0000}"/>
    <cellStyle name="Hyperlink 6" xfId="36309" hidden="1" xr:uid="{00000000-0005-0000-0000-0000AA6B0000}"/>
    <cellStyle name="Hyperlink 6" xfId="36188" hidden="1" xr:uid="{00000000-0005-0000-0000-00009B6B0000}"/>
    <cellStyle name="Hyperlink 6" xfId="36182" hidden="1" xr:uid="{00000000-0005-0000-0000-0000956B0000}"/>
    <cellStyle name="Hyperlink 6" xfId="35879" hidden="1" xr:uid="{00000000-0005-0000-0000-0000926B0000}"/>
    <cellStyle name="Hyperlink 6" xfId="36349" hidden="1" xr:uid="{00000000-0005-0000-0000-0000BA6B0000}"/>
    <cellStyle name="Hyperlink 6" xfId="36745" hidden="1" xr:uid="{00000000-0005-0000-0000-0000F96B0000}"/>
    <cellStyle name="Hyperlink 6" xfId="37383" hidden="1" xr:uid="{00000000-0005-0000-0000-0000646C0000}"/>
    <cellStyle name="Hyperlink 6" xfId="37320" hidden="1" xr:uid="{00000000-0005-0000-0000-0000366C0000}"/>
    <cellStyle name="Hyperlink 6" xfId="36484" hidden="1" xr:uid="{00000000-0005-0000-0000-00001B6C0000}"/>
    <cellStyle name="Hyperlink 6" xfId="35137" hidden="1" xr:uid="{00000000-0005-0000-0000-0000126C0000}"/>
    <cellStyle name="Hyperlink 6" xfId="36738" hidden="1" xr:uid="{00000000-0005-0000-0000-0000FF6B0000}"/>
    <cellStyle name="Hyperlink 6" xfId="38872" hidden="1" xr:uid="{00000000-0005-0000-0000-0000426D0000}"/>
    <cellStyle name="Hyperlink 6" xfId="38855" hidden="1" xr:uid="{00000000-0005-0000-0000-0000396D0000}"/>
    <cellStyle name="Hyperlink 6" xfId="38691" hidden="1" xr:uid="{00000000-0005-0000-0000-0000266D0000}"/>
    <cellStyle name="Hyperlink 6" xfId="38624" hidden="1" xr:uid="{00000000-0005-0000-0000-0000016D0000}"/>
    <cellStyle name="Hyperlink 6" xfId="37910" hidden="1" xr:uid="{00000000-0005-0000-0000-0000EE6C0000}"/>
    <cellStyle name="Hyperlink 6" xfId="37710" hidden="1" xr:uid="{00000000-0005-0000-0000-0000B76C0000}"/>
    <cellStyle name="Hyperlink 6" xfId="37668" hidden="1" xr:uid="{00000000-0005-0000-0000-0000AE6C0000}"/>
    <cellStyle name="Hyperlink 6" xfId="37268" hidden="1" xr:uid="{00000000-0005-0000-0000-00009C6C0000}"/>
    <cellStyle name="Hyperlink 6" xfId="37247" hidden="1" xr:uid="{00000000-0005-0000-0000-0000936C0000}"/>
    <cellStyle name="Hyperlink 6" xfId="37276" hidden="1" xr:uid="{00000000-0005-0000-0000-0000896C0000}"/>
    <cellStyle name="Hyperlink 6" xfId="40703" hidden="1" xr:uid="{00000000-0005-0000-0000-0000E66E0000}"/>
    <cellStyle name="Hyperlink 6" xfId="40712" hidden="1" xr:uid="{00000000-0005-0000-0000-0000DD6E0000}"/>
    <cellStyle name="Hyperlink 6" xfId="40613" hidden="1" xr:uid="{00000000-0005-0000-0000-0000CA6E0000}"/>
    <cellStyle name="Hyperlink 6" xfId="38452" hidden="1" xr:uid="{00000000-0005-0000-0000-0000AE6E0000}"/>
    <cellStyle name="Hyperlink 6" xfId="40469" hidden="1" xr:uid="{00000000-0005-0000-0000-00009C6E0000}"/>
    <cellStyle name="Hyperlink 6" xfId="39967" hidden="1" xr:uid="{00000000-0005-0000-0000-0000646E0000}"/>
    <cellStyle name="Hyperlink 6" xfId="40263" hidden="1" xr:uid="{00000000-0005-0000-0000-00005B6E0000}"/>
    <cellStyle name="Hyperlink 6" xfId="40272" hidden="1" xr:uid="{00000000-0005-0000-0000-0000526E0000}"/>
    <cellStyle name="Hyperlink 6" xfId="40200" hidden="1" xr:uid="{00000000-0005-0000-0000-00003E6E0000}"/>
    <cellStyle name="Hyperlink 6" xfId="40094" hidden="1" xr:uid="{00000000-0005-0000-0000-0000356E0000}"/>
    <cellStyle name="Hyperlink 6" xfId="40038" hidden="1" xr:uid="{00000000-0005-0000-0000-0000076E0000}"/>
    <cellStyle name="Hyperlink 6" xfId="38219" hidden="1" xr:uid="{00000000-0005-0000-0000-0000E26D0000}"/>
    <cellStyle name="Hyperlink 6" xfId="39379" hidden="1" xr:uid="{00000000-0005-0000-0000-0000BD6D0000}"/>
    <cellStyle name="Hyperlink 6" xfId="38399" hidden="1" xr:uid="{00000000-0005-0000-0000-0000B46D0000}"/>
    <cellStyle name="Hyperlink 6" xfId="38236" hidden="1" xr:uid="{00000000-0005-0000-0000-0000AA6D0000}"/>
    <cellStyle name="Hyperlink 6" xfId="39113" hidden="1" xr:uid="{00000000-0005-0000-0000-00007C6D0000}"/>
    <cellStyle name="Hyperlink 6" xfId="39064" hidden="1" xr:uid="{00000000-0005-0000-0000-0000736D0000}"/>
    <cellStyle name="Hyperlink 6" xfId="38561" hidden="1" xr:uid="{00000000-0005-0000-0000-0000566D0000}"/>
    <cellStyle name="Hyperlink 6" xfId="32800" hidden="1" xr:uid="{00000000-0005-0000-0000-0000C86B0000}"/>
    <cellStyle name="Hyperlink 6" xfId="29353" hidden="1" xr:uid="{00000000-0005-0000-0000-00009C660000}"/>
    <cellStyle name="Hyperlink 6" xfId="28947" hidden="1" xr:uid="{00000000-0005-0000-0000-000093660000}"/>
    <cellStyle name="Hyperlink 6" xfId="29210" hidden="1" xr:uid="{00000000-0005-0000-0000-000067660000}"/>
    <cellStyle name="Hyperlink 6" xfId="29160" hidden="1" xr:uid="{00000000-0005-0000-0000-00005F660000}"/>
    <cellStyle name="Hyperlink 6" xfId="29047" hidden="1" xr:uid="{00000000-0005-0000-0000-000055660000}"/>
    <cellStyle name="Hyperlink 6" xfId="33178" hidden="1" xr:uid="{00000000-0005-0000-0000-000008690000}"/>
    <cellStyle name="Hyperlink 6" xfId="36568" hidden="1" xr:uid="{00000000-0005-0000-0000-0000136C0000}"/>
    <cellStyle name="Hyperlink 6" xfId="36563" hidden="1" xr:uid="{00000000-0005-0000-0000-0000166C0000}"/>
    <cellStyle name="Hyperlink 6" xfId="36489" hidden="1" xr:uid="{00000000-0005-0000-0000-0000196C0000}"/>
    <cellStyle name="Hyperlink 6" xfId="36483" hidden="1" xr:uid="{00000000-0005-0000-0000-00001C6C0000}"/>
    <cellStyle name="Hyperlink 6" xfId="36878" hidden="1" xr:uid="{00000000-0005-0000-0000-0000216C0000}"/>
    <cellStyle name="Hyperlink 6" xfId="36936" hidden="1" xr:uid="{00000000-0005-0000-0000-00002A6C0000}"/>
    <cellStyle name="Hyperlink 6" xfId="36938" hidden="1" xr:uid="{00000000-0005-0000-0000-00002C6C0000}"/>
    <cellStyle name="Hyperlink 6" xfId="36940" hidden="1" xr:uid="{00000000-0005-0000-0000-00002E6C0000}"/>
    <cellStyle name="Hyperlink 6" xfId="37325" hidden="1" xr:uid="{00000000-0005-0000-0000-0000316C0000}"/>
    <cellStyle name="Hyperlink 6" xfId="37323" hidden="1" xr:uid="{00000000-0005-0000-0000-0000336C0000}"/>
    <cellStyle name="Hyperlink 6" xfId="37321" hidden="1" xr:uid="{00000000-0005-0000-0000-0000356C0000}"/>
    <cellStyle name="Hyperlink 6" xfId="37314" hidden="1" xr:uid="{00000000-0005-0000-0000-00003C6C0000}"/>
    <cellStyle name="Hyperlink 6" xfId="37313" hidden="1" xr:uid="{00000000-0005-0000-0000-00003D6C0000}"/>
    <cellStyle name="Hyperlink 6" xfId="37077" hidden="1" xr:uid="{00000000-0005-0000-0000-0000456C0000}"/>
    <cellStyle name="Hyperlink 6" xfId="37081" hidden="1" xr:uid="{00000000-0005-0000-0000-0000466C0000}"/>
    <cellStyle name="Hyperlink 6" xfId="37109" hidden="1" xr:uid="{00000000-0005-0000-0000-00004A6C0000}"/>
    <cellStyle name="Hyperlink 6" xfId="37115" hidden="1" xr:uid="{00000000-0005-0000-0000-00004B6C0000}"/>
    <cellStyle name="Hyperlink 6" xfId="37121" hidden="1" xr:uid="{00000000-0005-0000-0000-00004C6C0000}"/>
    <cellStyle name="Hyperlink 6" xfId="37192" hidden="1" xr:uid="{00000000-0005-0000-0000-00004F6C0000}"/>
    <cellStyle name="Hyperlink 6" xfId="37051" hidden="1" xr:uid="{00000000-0005-0000-0000-0000546C0000}"/>
    <cellStyle name="Hyperlink 6" xfId="37199" hidden="1" xr:uid="{00000000-0005-0000-0000-00005D6C0000}"/>
    <cellStyle name="Hyperlink 6" xfId="37379" hidden="1" xr:uid="{00000000-0005-0000-0000-0000616C0000}"/>
    <cellStyle name="Hyperlink 6" xfId="37449" hidden="1" xr:uid="{00000000-0005-0000-0000-0000656C0000}"/>
    <cellStyle name="Hyperlink 6" xfId="37462" hidden="1" xr:uid="{00000000-0005-0000-0000-0000666C0000}"/>
    <cellStyle name="Hyperlink 6" xfId="32795" hidden="1" xr:uid="{00000000-0005-0000-0000-0000C76B0000}"/>
    <cellStyle name="Hyperlink 6" xfId="32820" hidden="1" xr:uid="{00000000-0005-0000-0000-0000CA6B0000}"/>
    <cellStyle name="Hyperlink 6" xfId="32836" hidden="1" xr:uid="{00000000-0005-0000-0000-0000CC6B0000}"/>
    <cellStyle name="Hyperlink 6" xfId="33217" hidden="1" xr:uid="{00000000-0005-0000-0000-0000CE6B0000}"/>
    <cellStyle name="Hyperlink 6" xfId="32253" hidden="1" xr:uid="{00000000-0005-0000-0000-0000D16B0000}"/>
    <cellStyle name="Hyperlink 6" xfId="32927" hidden="1" xr:uid="{00000000-0005-0000-0000-0000D36B0000}"/>
    <cellStyle name="Hyperlink 6" xfId="32801" hidden="1" xr:uid="{00000000-0005-0000-0000-0000D56B0000}"/>
    <cellStyle name="Hyperlink 6" xfId="35136" hidden="1" xr:uid="{00000000-0005-0000-0000-0000DE6B0000}"/>
    <cellStyle name="Hyperlink 6" xfId="41270" hidden="1" xr:uid="{00000000-0005-0000-0000-00001E6F0000}"/>
    <cellStyle name="Hyperlink 6" xfId="40866" hidden="1" xr:uid="{00000000-0005-0000-0000-00000A6F0000}"/>
    <cellStyle name="Hyperlink 6" xfId="30745" hidden="1" xr:uid="{00000000-0005-0000-0000-0000B1670000}"/>
    <cellStyle name="Hyperlink 6" xfId="24492" hidden="1" xr:uid="{00000000-0005-0000-0000-00000D630000}"/>
    <cellStyle name="Hyperlink 6" xfId="23258" hidden="1" xr:uid="{00000000-0005-0000-0000-0000E8620000}"/>
    <cellStyle name="Hyperlink 6" xfId="23237" hidden="1" xr:uid="{00000000-0005-0000-0000-0000D5620000}"/>
    <cellStyle name="Hyperlink 6" xfId="24192" hidden="1" xr:uid="{00000000-0005-0000-0000-0000C3620000}"/>
    <cellStyle name="Hyperlink 6" xfId="24024" hidden="1" xr:uid="{00000000-0005-0000-0000-0000B0620000}"/>
    <cellStyle name="Hyperlink 6" xfId="23877" hidden="1" xr:uid="{00000000-0005-0000-0000-000077620000}"/>
    <cellStyle name="Hyperlink 6" xfId="22932" hidden="1" xr:uid="{00000000-0005-0000-0000-00002C620000}"/>
    <cellStyle name="Hyperlink 6" xfId="21796" hidden="1" xr:uid="{00000000-0005-0000-0000-000019620000}"/>
    <cellStyle name="Hyperlink 6" xfId="22776" hidden="1" xr:uid="{00000000-0005-0000-0000-000006620000}"/>
    <cellStyle name="Hyperlink 6" xfId="22609" hidden="1" xr:uid="{00000000-0005-0000-0000-0000E1610000}"/>
    <cellStyle name="Hyperlink 6" xfId="22274" hidden="1" xr:uid="{00000000-0005-0000-0000-0000CE610000}"/>
    <cellStyle name="Hyperlink 6" xfId="21894" hidden="1" xr:uid="{00000000-0005-0000-0000-00005E610000}"/>
    <cellStyle name="Hyperlink 6" xfId="21767" hidden="1" xr:uid="{00000000-0005-0000-0000-000037610000}"/>
    <cellStyle name="Hyperlink 6" xfId="28609" hidden="1" xr:uid="{00000000-0005-0000-0000-0000C8660000}"/>
    <cellStyle name="Hyperlink 6" xfId="26730" hidden="1" xr:uid="{00000000-0005-0000-0000-0000EA640000}"/>
    <cellStyle name="Hyperlink 6" xfId="26535" hidden="1" xr:uid="{00000000-0005-0000-0000-00009E640000}"/>
    <cellStyle name="Hyperlink 6" xfId="26474" hidden="1" xr:uid="{00000000-0005-0000-0000-00008C640000}"/>
    <cellStyle name="Hyperlink 6" xfId="37941" hidden="1" xr:uid="{00000000-0005-0000-0000-0000206D0000}"/>
    <cellStyle name="Hyperlink 6" xfId="38388" hidden="1" xr:uid="{00000000-0005-0000-0000-0000A86D0000}"/>
    <cellStyle name="Hyperlink 6" xfId="40098" hidden="1" xr:uid="{00000000-0005-0000-0000-0000386E0000}"/>
    <cellStyle name="Hyperlink 6" xfId="41502" hidden="1" xr:uid="{00000000-0005-0000-0000-0000586F0000}"/>
    <cellStyle name="Hyperlink 6" xfId="41220" hidden="1" xr:uid="{00000000-0005-0000-0000-00006E6F0000}"/>
    <cellStyle name="Hyperlink 6" xfId="41519" hidden="1" xr:uid="{00000000-0005-0000-0000-00005A6F0000}"/>
    <cellStyle name="Hyperlink 6" xfId="40898" hidden="1" xr:uid="{00000000-0005-0000-0000-00003C6F0000}"/>
    <cellStyle name="Hyperlink 6" xfId="27659" hidden="1" xr:uid="{00000000-0005-0000-0000-00006E650000}"/>
    <cellStyle name="Hyperlink 6" xfId="26869" hidden="1" xr:uid="{00000000-0005-0000-0000-000047650000}"/>
    <cellStyle name="Hyperlink 6" xfId="27087" hidden="1" xr:uid="{00000000-0005-0000-0000-000035650000}"/>
    <cellStyle name="Hyperlink 6" xfId="22243" hidden="1" xr:uid="{00000000-0005-0000-0000-0000D7610000}"/>
    <cellStyle name="Hyperlink 6" xfId="26463" hidden="1" xr:uid="{00000000-0005-0000-0000-00008A640000}"/>
    <cellStyle name="Hyperlink 6" xfId="26061" hidden="1" xr:uid="{00000000-0005-0000-0000-000073640000}"/>
    <cellStyle name="Hyperlink 6" xfId="26060" hidden="1" xr:uid="{00000000-0005-0000-0000-000066640000}"/>
    <cellStyle name="Hyperlink 6" xfId="17684" hidden="1" xr:uid="{00000000-0005-0000-0000-00004A610000}"/>
    <cellStyle name="Hyperlink 6" xfId="23713" hidden="1" xr:uid="{00000000-0005-0000-0000-000064620000}"/>
    <cellStyle name="Hyperlink 6" xfId="23241" hidden="1" xr:uid="{00000000-0005-0000-0000-000020630000}"/>
    <cellStyle name="Hyperlink 6" xfId="35087" hidden="1" xr:uid="{00000000-0005-0000-0000-0000DB6B0000}"/>
    <cellStyle name="Hyperlink 6" xfId="37470" hidden="1" xr:uid="{00000000-0005-0000-0000-0000676C0000}"/>
    <cellStyle name="Hyperlink 6" xfId="37196" hidden="1" xr:uid="{00000000-0005-0000-0000-0000516C0000}"/>
    <cellStyle name="Hyperlink 6" xfId="37060" hidden="1" xr:uid="{00000000-0005-0000-0000-0000436C0000}"/>
    <cellStyle name="Hyperlink 6" xfId="37328" hidden="1" xr:uid="{00000000-0005-0000-0000-00002F6C0000}"/>
    <cellStyle name="Hyperlink 6" xfId="29218" hidden="1" xr:uid="{00000000-0005-0000-0000-000079660000}"/>
    <cellStyle name="Hyperlink 6" xfId="39651" hidden="1" xr:uid="{00000000-0005-0000-0000-0000FE6D0000}"/>
    <cellStyle name="Hyperlink 6" xfId="40024" hidden="1" xr:uid="{00000000-0005-0000-0000-0000766E0000}"/>
    <cellStyle name="Hyperlink 6" xfId="37556" hidden="1" xr:uid="{00000000-0005-0000-0000-00007F6C0000}"/>
    <cellStyle name="Hyperlink 6" xfId="38634" hidden="1" xr:uid="{00000000-0005-0000-0000-0000F76C0000}"/>
    <cellStyle name="Hyperlink 6" xfId="36939" hidden="1" xr:uid="{00000000-0005-0000-0000-00002D6C0000}"/>
    <cellStyle name="Hyperlink 6" xfId="36293" hidden="1" xr:uid="{00000000-0005-0000-0000-0000A66B0000}"/>
    <cellStyle name="Hyperlink 6" xfId="36345" hidden="1" xr:uid="{00000000-0005-0000-0000-0000BE6B0000}"/>
    <cellStyle name="Hyperlink 6" xfId="36317" hidden="1" xr:uid="{00000000-0005-0000-0000-0000AB6B0000}"/>
    <cellStyle name="Hyperlink 6" xfId="36457" hidden="1" xr:uid="{00000000-0005-0000-0000-0000E56B0000}"/>
    <cellStyle name="Hyperlink 6" xfId="37753" hidden="1" xr:uid="{00000000-0005-0000-0000-0000C96C0000}"/>
    <cellStyle name="Hyperlink 6" xfId="37707" hidden="1" xr:uid="{00000000-0005-0000-0000-0000B66C0000}"/>
    <cellStyle name="Hyperlink 6" xfId="37279" hidden="1" xr:uid="{00000000-0005-0000-0000-00009E6C0000}"/>
    <cellStyle name="Hyperlink 6" xfId="37266" hidden="1" xr:uid="{00000000-0005-0000-0000-00008B6C0000}"/>
    <cellStyle name="Hyperlink 6" xfId="40692" hidden="1" xr:uid="{00000000-0005-0000-0000-0000D76E0000}"/>
    <cellStyle name="Hyperlink 6" xfId="34018" hidden="1" xr:uid="{00000000-0005-0000-0000-0000E4690000}"/>
    <cellStyle name="Hyperlink 6" xfId="27094" hidden="1" xr:uid="{00000000-0005-0000-0000-00002E650000}"/>
    <cellStyle name="Hyperlink 6" xfId="38521" hidden="1" xr:uid="{00000000-0005-0000-0000-0000C06E0000}"/>
    <cellStyle name="Hyperlink 6" xfId="27089" hidden="1" xr:uid="{00000000-0005-0000-0000-000033650000}"/>
    <cellStyle name="Hyperlink 6" xfId="36739" hidden="1" xr:uid="{00000000-0005-0000-0000-0000FE6B0000}"/>
    <cellStyle name="Hyperlink 6" xfId="35453" hidden="1" xr:uid="{00000000-0005-0000-0000-0000106B0000}"/>
    <cellStyle name="Hyperlink 6" xfId="38424" hidden="1" xr:uid="{00000000-0005-0000-0000-0000B46E0000}"/>
    <cellStyle name="Hyperlink 6" xfId="40464" hidden="1" xr:uid="{00000000-0005-0000-0000-0000A16E0000}"/>
    <cellStyle name="Hyperlink 6" xfId="33426" hidden="1" xr:uid="{00000000-0005-0000-0000-00004E690000}"/>
    <cellStyle name="Hyperlink 6" xfId="32998" hidden="1" xr:uid="{00000000-0005-0000-0000-0000BD6A0000}"/>
    <cellStyle name="Hyperlink 6" xfId="36724" hidden="1" xr:uid="{00000000-0005-0000-0000-0000F66B0000}"/>
    <cellStyle name="Hyperlink 6" xfId="35354" hidden="1" xr:uid="{00000000-0005-0000-0000-0000EB6A0000}"/>
    <cellStyle name="Hyperlink 6" xfId="26339" hidden="1" xr:uid="{00000000-0005-0000-0000-00007F640000}"/>
    <cellStyle name="Hyperlink 6" xfId="41637" hidden="1" xr:uid="{00000000-0005-0000-0000-0000926F0000}"/>
    <cellStyle name="Hyperlink 6" xfId="41546" hidden="1" xr:uid="{00000000-0005-0000-0000-0000896F0000}"/>
    <cellStyle name="Hyperlink 6" xfId="41205" hidden="1" xr:uid="{00000000-0005-0000-0000-0000736F0000}"/>
    <cellStyle name="Hyperlink 6" xfId="40403" hidden="1" xr:uid="{00000000-0005-0000-0000-0000866E0000}"/>
    <cellStyle name="Hyperlink 6" xfId="39994" hidden="1" xr:uid="{00000000-0005-0000-0000-0000726E0000}"/>
    <cellStyle name="Hyperlink 6" xfId="39991" hidden="1" xr:uid="{00000000-0005-0000-0000-00005D6E0000}"/>
    <cellStyle name="Hyperlink 6" xfId="40261" hidden="1" xr:uid="{00000000-0005-0000-0000-00004A6E0000}"/>
    <cellStyle name="Hyperlink 6" xfId="39656" hidden="1" xr:uid="{00000000-0005-0000-0000-00002E6E0000}"/>
    <cellStyle name="Hyperlink 6" xfId="39652" hidden="1" xr:uid="{00000000-0005-0000-0000-0000FF6D0000}"/>
    <cellStyle name="Hyperlink 6" xfId="33643" hidden="1" xr:uid="{00000000-0005-0000-0000-000087690000}"/>
    <cellStyle name="Hyperlink 6" xfId="33416" hidden="1" xr:uid="{00000000-0005-0000-0000-000058690000}"/>
    <cellStyle name="Hyperlink 6" xfId="35026" hidden="1" xr:uid="{00000000-0005-0000-0000-0000A86A0000}"/>
    <cellStyle name="Hyperlink 6" xfId="28273" hidden="1" xr:uid="{00000000-0005-0000-0000-00001D660000}"/>
    <cellStyle name="Hyperlink 6" xfId="38905" hidden="1" xr:uid="{00000000-0005-0000-0000-0000E36D0000}"/>
    <cellStyle name="Hyperlink 6" xfId="36731" hidden="1" xr:uid="{00000000-0005-0000-0000-0000066C0000}"/>
    <cellStyle name="Hyperlink 6" xfId="33709" hidden="1" xr:uid="{00000000-0005-0000-0000-0000A0690000}"/>
    <cellStyle name="Hyperlink 6" xfId="28974" hidden="1" xr:uid="{00000000-0005-0000-0000-000034660000}"/>
    <cellStyle name="Hyperlink 6" xfId="40041" hidden="1" xr:uid="{00000000-0005-0000-0000-0000046E0000}"/>
    <cellStyle name="Hyperlink 6" xfId="40465" hidden="1" xr:uid="{00000000-0005-0000-0000-0000A06E0000}"/>
    <cellStyle name="Hyperlink 6" xfId="36521" hidden="1" xr:uid="{00000000-0005-0000-0000-0000186C0000}"/>
    <cellStyle name="Hyperlink 6" xfId="34026" hidden="1" xr:uid="{00000000-0005-0000-0000-0000DD690000}"/>
    <cellStyle name="Hyperlink 6" xfId="33913" hidden="1" xr:uid="{00000000-0005-0000-0000-0000CB690000}"/>
    <cellStyle name="Hyperlink 6" xfId="39418" hidden="1" xr:uid="{00000000-0005-0000-0000-0000C56D0000}"/>
    <cellStyle name="Hyperlink 6" xfId="38244" hidden="1" xr:uid="{00000000-0005-0000-0000-0000996D0000}"/>
    <cellStyle name="Hyperlink 6" xfId="39149" hidden="1" xr:uid="{00000000-0005-0000-0000-0000826D0000}"/>
    <cellStyle name="Hyperlink 6" xfId="38593" hidden="1" xr:uid="{00000000-0005-0000-0000-0000666D0000}"/>
    <cellStyle name="Hyperlink 6" xfId="40530" hidden="1" xr:uid="{00000000-0005-0000-0000-0000C86E0000}"/>
    <cellStyle name="Hyperlink 6" xfId="29357" hidden="1" xr:uid="{00000000-0005-0000-0000-0000A0660000}"/>
    <cellStyle name="Hyperlink 6" xfId="28918" hidden="1" xr:uid="{00000000-0005-0000-0000-000083660000}"/>
    <cellStyle name="Hyperlink 6" xfId="36734" hidden="1" xr:uid="{00000000-0005-0000-0000-0000036C0000}"/>
    <cellStyle name="Hyperlink 6" xfId="38858" hidden="1" xr:uid="{00000000-0005-0000-0000-00003B6D0000}"/>
    <cellStyle name="Hyperlink 6" xfId="38198" hidden="1" xr:uid="{00000000-0005-0000-0000-0000236D0000}"/>
    <cellStyle name="Hyperlink 6" xfId="39104" hidden="1" xr:uid="{00000000-0005-0000-0000-00007A6D0000}"/>
    <cellStyle name="Hyperlink 6" xfId="33074" hidden="1" xr:uid="{00000000-0005-0000-0000-000070690000}"/>
    <cellStyle name="Hyperlink 6" xfId="36190" hidden="1" xr:uid="{00000000-0005-0000-0000-00009D6B0000}"/>
    <cellStyle name="Hyperlink 6" xfId="33072" hidden="1" xr:uid="{00000000-0005-0000-0000-00007B690000}"/>
    <cellStyle name="Hyperlink 6" xfId="34520" hidden="1" xr:uid="{00000000-0005-0000-0000-0000746A0000}"/>
    <cellStyle name="Hyperlink 6" xfId="40837" hidden="1" xr:uid="{00000000-0005-0000-0000-0000046F0000}"/>
    <cellStyle name="Hyperlink 6" xfId="38628" hidden="1" xr:uid="{00000000-0005-0000-0000-0000FD6C0000}"/>
    <cellStyle name="Hyperlink 6" xfId="41513" hidden="1" xr:uid="{00000000-0005-0000-0000-0000606F0000}"/>
    <cellStyle name="Hyperlink 6" xfId="36565" hidden="1" xr:uid="{00000000-0005-0000-0000-0000156C0000}"/>
    <cellStyle name="Hyperlink 6" xfId="39155" hidden="1" xr:uid="{00000000-0005-0000-0000-0000936D0000}"/>
    <cellStyle name="Hyperlink 6" xfId="26461" hidden="1" xr:uid="{00000000-0005-0000-0000-000089640000}"/>
    <cellStyle name="Hyperlink 6" xfId="34207" hidden="1" xr:uid="{00000000-0005-0000-0000-0000116A0000}"/>
    <cellStyle name="Hyperlink 6" xfId="17876" hidden="1" xr:uid="{00000000-0005-0000-0000-000000660000}"/>
    <cellStyle name="Hyperlink 6" xfId="35487" hidden="1" xr:uid="{00000000-0005-0000-0000-0000166B0000}"/>
    <cellStyle name="Hyperlink 6" xfId="35601" hidden="1" xr:uid="{00000000-0005-0000-0000-0000496B0000}"/>
    <cellStyle name="Hyperlink 6" xfId="34002" hidden="1" xr:uid="{00000000-0005-0000-0000-0000D8690000}"/>
    <cellStyle name="Hyperlink 6" xfId="39964" hidden="1" xr:uid="{00000000-0005-0000-0000-0000656E0000}"/>
    <cellStyle name="Hyperlink 6" xfId="40848" hidden="1" xr:uid="{00000000-0005-0000-0000-0000066F0000}"/>
    <cellStyle name="Hyperlink 6" xfId="37751" hidden="1" xr:uid="{00000000-0005-0000-0000-0000CB6C0000}"/>
    <cellStyle name="Hyperlink 6" xfId="37565" hidden="1" xr:uid="{00000000-0005-0000-0000-0000776C0000}"/>
    <cellStyle name="Hyperlink 6" xfId="39147" hidden="1" xr:uid="{00000000-0005-0000-0000-0000816D0000}"/>
    <cellStyle name="Hyperlink 6" xfId="27891" hidden="1" xr:uid="{00000000-0005-0000-0000-0000A1650000}"/>
    <cellStyle name="Hyperlink 6" xfId="27911" hidden="1" xr:uid="{00000000-0005-0000-0000-0000A7650000}"/>
    <cellStyle name="Hyperlink 6" xfId="27596" hidden="1" xr:uid="{00000000-0005-0000-0000-0000C1650000}"/>
    <cellStyle name="Hyperlink 6" xfId="28106" hidden="1" xr:uid="{00000000-0005-0000-0000-0000F3650000}"/>
    <cellStyle name="Hyperlink 6" xfId="28056" hidden="1" xr:uid="{00000000-0005-0000-0000-0000E4650000}"/>
    <cellStyle name="Hyperlink 6" xfId="27635" hidden="1" xr:uid="{00000000-0005-0000-0000-0000CF650000}"/>
    <cellStyle name="Hyperlink 6" xfId="29230" hidden="1" xr:uid="{00000000-0005-0000-0000-00006D660000}"/>
    <cellStyle name="Hyperlink 6" xfId="29153" hidden="1" xr:uid="{00000000-0005-0000-0000-00005E660000}"/>
    <cellStyle name="Hyperlink 6" xfId="28389" hidden="1" xr:uid="{00000000-0005-0000-0000-000049660000}"/>
    <cellStyle name="Hyperlink 6" xfId="28415" hidden="1" xr:uid="{00000000-0005-0000-0000-000037660000}"/>
    <cellStyle name="Hyperlink 6" xfId="17186" hidden="1" xr:uid="{00000000-0005-0000-0000-00006B5E0000}"/>
    <cellStyle name="Hyperlink 6" xfId="29821" hidden="1" xr:uid="{00000000-0005-0000-0000-000001670000}"/>
    <cellStyle name="Hyperlink 6" xfId="18739" hidden="1" xr:uid="{00000000-0005-0000-0000-0000D65E0000}"/>
    <cellStyle name="Hyperlink 6" xfId="33133" hidden="1" xr:uid="{00000000-0005-0000-0000-000074690000}"/>
    <cellStyle name="Hyperlink 6" xfId="34827" hidden="1" xr:uid="{00000000-0005-0000-0000-0000606A0000}"/>
    <cellStyle name="Hyperlink 6" xfId="25978" hidden="1" xr:uid="{00000000-0005-0000-0000-000078640000}"/>
    <cellStyle name="Hyperlink 6" xfId="19134" hidden="1" xr:uid="{00000000-0005-0000-0000-00003F5F0000}"/>
    <cellStyle name="Hyperlink 6" xfId="27671" hidden="1" xr:uid="{00000000-0005-0000-0000-000062650000}"/>
    <cellStyle name="Hyperlink 6" xfId="35015" hidden="1" xr:uid="{00000000-0005-0000-0000-0000B36A0000}"/>
    <cellStyle name="Hyperlink 6" xfId="35831" hidden="1" xr:uid="{00000000-0005-0000-0000-0000886B0000}"/>
    <cellStyle name="Hyperlink 6" xfId="40459" hidden="1" xr:uid="{00000000-0005-0000-0000-0000916E0000}"/>
    <cellStyle name="Hyperlink 6" xfId="37899" hidden="1" xr:uid="{00000000-0005-0000-0000-0000EB6C0000}"/>
    <cellStyle name="Hyperlink 6" xfId="38525" hidden="1" xr:uid="{00000000-0005-0000-0000-00006C6D0000}"/>
    <cellStyle name="Hyperlink 6" xfId="29046" hidden="1" xr:uid="{00000000-0005-0000-0000-000054660000}"/>
    <cellStyle name="Hyperlink 6" xfId="28097" hidden="1" xr:uid="{00000000-0005-0000-0000-0000FC650000}"/>
    <cellStyle name="Hyperlink 6" xfId="28024" hidden="1" xr:uid="{00000000-0005-0000-0000-0000DD650000}"/>
    <cellStyle name="Hyperlink 6" xfId="29017" hidden="1" xr:uid="{00000000-0005-0000-0000-000050660000}"/>
    <cellStyle name="Hyperlink 6" xfId="28979" hidden="1" xr:uid="{00000000-0005-0000-0000-00002F660000}"/>
    <cellStyle name="Hyperlink 6" xfId="227" hidden="1" xr:uid="{00000000-0005-0000-0000-0000245E0000}"/>
    <cellStyle name="Hyperlink 6" xfId="28821" hidden="1" xr:uid="{00000000-0005-0000-0000-0000D7670000}"/>
    <cellStyle name="Hyperlink 6" xfId="30615" hidden="1" xr:uid="{00000000-0005-0000-0000-000077670000}"/>
    <cellStyle name="Hyperlink 6" xfId="39151" hidden="1" xr:uid="{00000000-0005-0000-0000-0000846D0000}"/>
    <cellStyle name="Hyperlink 6" xfId="39633" hidden="1" xr:uid="{00000000-0005-0000-0000-0000FD6D0000}"/>
    <cellStyle name="Hyperlink 6" xfId="27727" hidden="1" xr:uid="{00000000-0005-0000-0000-00008E650000}"/>
    <cellStyle name="Hyperlink 6" xfId="26232" hidden="1" xr:uid="{00000000-0005-0000-0000-0000AF640000}"/>
    <cellStyle name="Hyperlink 6" xfId="17913" hidden="1" xr:uid="{00000000-0005-0000-0000-0000F2640000}"/>
    <cellStyle name="Hyperlink 6" xfId="26664" hidden="1" xr:uid="{00000000-0005-0000-0000-0000D1640000}"/>
    <cellStyle name="Hyperlink 6" xfId="26226" hidden="1" xr:uid="{00000000-0005-0000-0000-0000B2640000}"/>
    <cellStyle name="Hyperlink 6" xfId="27426" hidden="1" xr:uid="{00000000-0005-0000-0000-000073650000}"/>
    <cellStyle name="Hyperlink 6" xfId="27088" hidden="1" xr:uid="{00000000-0005-0000-0000-000034650000}"/>
    <cellStyle name="Hyperlink 6" xfId="26798" hidden="1" xr:uid="{00000000-0005-0000-0000-000014650000}"/>
    <cellStyle name="Hyperlink 6" xfId="17997" hidden="1" xr:uid="{00000000-0005-0000-0000-000000600000}"/>
    <cellStyle name="Hyperlink 6" xfId="20558" hidden="1" xr:uid="{00000000-0005-0000-0000-00005E600000}"/>
    <cellStyle name="Hyperlink 6" xfId="36348" hidden="1" xr:uid="{00000000-0005-0000-0000-0000BB6B0000}"/>
    <cellStyle name="Hyperlink 6" xfId="25054" hidden="1" xr:uid="{00000000-0005-0000-0000-00004B630000}"/>
    <cellStyle name="Hyperlink 6" xfId="19836" hidden="1" xr:uid="{00000000-0005-0000-0000-0000985F0000}"/>
    <cellStyle name="Hyperlink 6" xfId="20352" hidden="1" xr:uid="{00000000-0005-0000-0000-000024600000}"/>
    <cellStyle name="Hyperlink 6" xfId="25240" hidden="1" xr:uid="{00000000-0005-0000-0000-00007F630000}"/>
    <cellStyle name="Hyperlink 6" xfId="24721" hidden="1" xr:uid="{00000000-0005-0000-0000-00006B630000}"/>
    <cellStyle name="Hyperlink 6" xfId="25442" hidden="1" xr:uid="{00000000-0005-0000-0000-0000C7630000}"/>
    <cellStyle name="Hyperlink 6" xfId="24958" hidden="1" xr:uid="{00000000-0005-0000-0000-0000AB630000}"/>
    <cellStyle name="Hyperlink 6" xfId="23544" hidden="1" xr:uid="{00000000-0005-0000-0000-000032640000}"/>
    <cellStyle name="Hyperlink 6" xfId="23460" hidden="1" xr:uid="{00000000-0005-0000-0000-0000F0630000}"/>
    <cellStyle name="Hyperlink 6" xfId="41697" hidden="1" xr:uid="{00000000-0005-0000-0000-00009D6F0000}"/>
    <cellStyle name="Hyperlink 6" xfId="27730" hidden="1" xr:uid="{00000000-0005-0000-0000-000090650000}"/>
    <cellStyle name="Hyperlink 6" xfId="30621" hidden="1" xr:uid="{00000000-0005-0000-0000-000086670000}"/>
    <cellStyle name="Hyperlink 6" xfId="19853" hidden="1" xr:uid="{00000000-0005-0000-0000-00009A5F0000}"/>
    <cellStyle name="Hyperlink 6" xfId="20372" hidden="1" xr:uid="{00000000-0005-0000-0000-00002C600000}"/>
    <cellStyle name="Hyperlink 6" xfId="17650" hidden="1" xr:uid="{00000000-0005-0000-0000-000014610000}"/>
    <cellStyle name="Hyperlink 6" xfId="24382" hidden="1" xr:uid="{00000000-0005-0000-0000-0000F9620000}"/>
    <cellStyle name="Hyperlink 6" xfId="24021" hidden="1" xr:uid="{00000000-0005-0000-0000-0000AD620000}"/>
    <cellStyle name="Hyperlink 6" xfId="23882" hidden="1" xr:uid="{00000000-0005-0000-0000-00008C620000}"/>
    <cellStyle name="Hyperlink 6" xfId="24676" hidden="1" xr:uid="{00000000-0005-0000-0000-00003F630000}"/>
    <cellStyle name="Hyperlink 6" xfId="23289" hidden="1" xr:uid="{00000000-0005-0000-0000-00001E630000}"/>
    <cellStyle name="Hyperlink 6" xfId="24416" hidden="1" xr:uid="{00000000-0005-0000-0000-0000FE620000}"/>
    <cellStyle name="Hyperlink 6" xfId="24771" hidden="1" xr:uid="{00000000-0005-0000-0000-000067630000}"/>
    <cellStyle name="Hyperlink 6" xfId="17657" hidden="1" xr:uid="{00000000-0005-0000-0000-00004B610000}"/>
    <cellStyle name="Hyperlink 6" xfId="34019" hidden="1" xr:uid="{00000000-0005-0000-0000-0000E3690000}"/>
    <cellStyle name="Hyperlink 6" xfId="34016" hidden="1" xr:uid="{00000000-0005-0000-0000-0000E6690000}"/>
    <cellStyle name="Hyperlink 6" xfId="34015" hidden="1" xr:uid="{00000000-0005-0000-0000-0000E7690000}"/>
    <cellStyle name="Hyperlink 6" xfId="34011" hidden="1" xr:uid="{00000000-0005-0000-0000-0000EB690000}"/>
    <cellStyle name="Hyperlink 6" xfId="34009" hidden="1" xr:uid="{00000000-0005-0000-0000-0000ED690000}"/>
    <cellStyle name="Hyperlink 6" xfId="34008" hidden="1" xr:uid="{00000000-0005-0000-0000-0000EE690000}"/>
    <cellStyle name="Hyperlink 6" xfId="32580" hidden="1" xr:uid="{00000000-0005-0000-0000-0000F0690000}"/>
    <cellStyle name="Hyperlink 6" xfId="32532" hidden="1" xr:uid="{00000000-0005-0000-0000-0000F2690000}"/>
    <cellStyle name="Hyperlink 6" xfId="33846" hidden="1" xr:uid="{00000000-0005-0000-0000-0000F9690000}"/>
    <cellStyle name="Hyperlink 6" xfId="33838" hidden="1" xr:uid="{00000000-0005-0000-0000-0000FB690000}"/>
    <cellStyle name="Hyperlink 6" xfId="33818" hidden="1" xr:uid="{00000000-0005-0000-0000-0000FF690000}"/>
    <cellStyle name="Hyperlink 6" xfId="34155" hidden="1" xr:uid="{00000000-0005-0000-0000-0000076A0000}"/>
    <cellStyle name="Hyperlink 6" xfId="34177" hidden="1" xr:uid="{00000000-0005-0000-0000-00000C6A0000}"/>
    <cellStyle name="Hyperlink 6" xfId="34205" hidden="1" xr:uid="{00000000-0005-0000-0000-00000F6A0000}"/>
    <cellStyle name="Hyperlink 6" xfId="34206" hidden="1" xr:uid="{00000000-0005-0000-0000-0000106A0000}"/>
    <cellStyle name="Hyperlink 6" xfId="34208" hidden="1" xr:uid="{00000000-0005-0000-0000-0000126A0000}"/>
    <cellStyle name="Hyperlink 6" xfId="34596" hidden="1" xr:uid="{00000000-0005-0000-0000-0000136A0000}"/>
    <cellStyle name="Hyperlink 6" xfId="34594" hidden="1" xr:uid="{00000000-0005-0000-0000-0000146A0000}"/>
    <cellStyle name="Hyperlink 6" xfId="34592" hidden="1" xr:uid="{00000000-0005-0000-0000-0000166A0000}"/>
    <cellStyle name="Hyperlink 6" xfId="34589" hidden="1" xr:uid="{00000000-0005-0000-0000-0000196A0000}"/>
    <cellStyle name="Hyperlink 6" xfId="34581" hidden="1" xr:uid="{00000000-0005-0000-0000-0000216A0000}"/>
    <cellStyle name="Hyperlink 6" xfId="34578" hidden="1" xr:uid="{00000000-0005-0000-0000-0000246A0000}"/>
    <cellStyle name="Hyperlink 6" xfId="34297" hidden="1" xr:uid="{00000000-0005-0000-0000-0000256A0000}"/>
    <cellStyle name="Hyperlink 6" xfId="34377" hidden="1" xr:uid="{00000000-0005-0000-0000-00002E6A0000}"/>
    <cellStyle name="Hyperlink 6" xfId="34401" hidden="1" xr:uid="{00000000-0005-0000-0000-0000316A0000}"/>
    <cellStyle name="Hyperlink 6" xfId="34463" hidden="1" xr:uid="{00000000-0005-0000-0000-0000346A0000}"/>
    <cellStyle name="Hyperlink 6" xfId="34465" hidden="1" xr:uid="{00000000-0005-0000-0000-0000366A0000}"/>
    <cellStyle name="Hyperlink 6" xfId="34273" hidden="1" xr:uid="{00000000-0005-0000-0000-00003B6A0000}"/>
    <cellStyle name="Hyperlink 6" xfId="34267" hidden="1" xr:uid="{00000000-0005-0000-0000-00003C6A0000}"/>
    <cellStyle name="Hyperlink 6" xfId="34252" hidden="1" xr:uid="{00000000-0005-0000-0000-00003D6A0000}"/>
    <cellStyle name="Hyperlink 6" xfId="34626" hidden="1" xr:uid="{00000000-0005-0000-0000-00003F6A0000}"/>
    <cellStyle name="Hyperlink 6" xfId="34620" hidden="1" xr:uid="{00000000-0005-0000-0000-0000406A0000}"/>
    <cellStyle name="Hyperlink 6" xfId="34647" hidden="1" xr:uid="{00000000-0005-0000-0000-0000456A0000}"/>
    <cellStyle name="Hyperlink 6" xfId="34717" hidden="1" xr:uid="{00000000-0005-0000-0000-0000496A0000}"/>
    <cellStyle name="Hyperlink 6" xfId="34751" hidden="1" xr:uid="{00000000-0005-0000-0000-00004D6A0000}"/>
    <cellStyle name="Hyperlink 6" xfId="34760" hidden="1" xr:uid="{00000000-0005-0000-0000-00004F6A0000}"/>
    <cellStyle name="Hyperlink 6" xfId="34782" hidden="1" xr:uid="{00000000-0005-0000-0000-0000546A0000}"/>
    <cellStyle name="Hyperlink 6" xfId="34791" hidden="1" xr:uid="{00000000-0005-0000-0000-0000556A0000}"/>
    <cellStyle name="Hyperlink 6" xfId="34829" hidden="1" xr:uid="{00000000-0005-0000-0000-00005E6A0000}"/>
    <cellStyle name="Hyperlink 6" xfId="34828" hidden="1" xr:uid="{00000000-0005-0000-0000-00005F6A0000}"/>
    <cellStyle name="Hyperlink 6" xfId="34823" hidden="1" xr:uid="{00000000-0005-0000-0000-0000646A0000}"/>
    <cellStyle name="Hyperlink 6" xfId="34822" hidden="1" xr:uid="{00000000-0005-0000-0000-0000656A0000}"/>
    <cellStyle name="Hyperlink 6" xfId="34821" hidden="1" xr:uid="{00000000-0005-0000-0000-0000666A0000}"/>
    <cellStyle name="Hyperlink 6" xfId="33099" hidden="1" xr:uid="{00000000-0005-0000-0000-00006B690000}"/>
    <cellStyle name="Hyperlink 6" xfId="33090" hidden="1" xr:uid="{00000000-0005-0000-0000-00006C690000}"/>
    <cellStyle name="Hyperlink 6" xfId="33111" hidden="1" xr:uid="{00000000-0005-0000-0000-000071690000}"/>
    <cellStyle name="Hyperlink 6" xfId="33127" hidden="1" xr:uid="{00000000-0005-0000-0000-000073690000}"/>
    <cellStyle name="Hyperlink 6" xfId="33140" hidden="1" xr:uid="{00000000-0005-0000-0000-000077690000}"/>
    <cellStyle name="Hyperlink 6" xfId="33547" hidden="1" xr:uid="{00000000-0005-0000-0000-00007D690000}"/>
    <cellStyle name="Hyperlink 6" xfId="33551" hidden="1" xr:uid="{00000000-0005-0000-0000-000080690000}"/>
    <cellStyle name="Hyperlink 6" xfId="33553" hidden="1" xr:uid="{00000000-0005-0000-0000-000082690000}"/>
    <cellStyle name="Hyperlink 6" xfId="33638" hidden="1" xr:uid="{00000000-0005-0000-0000-000086690000}"/>
    <cellStyle name="Hyperlink 6" xfId="33662" hidden="1" xr:uid="{00000000-0005-0000-0000-00008B690000}"/>
    <cellStyle name="Hyperlink 6" xfId="33700" hidden="1" xr:uid="{00000000-0005-0000-0000-000092690000}"/>
    <cellStyle name="Hyperlink 6" xfId="33701" hidden="1" xr:uid="{00000000-0005-0000-0000-000093690000}"/>
    <cellStyle name="Hyperlink 6" xfId="33721" hidden="1" xr:uid="{00000000-0005-0000-0000-000095690000}"/>
    <cellStyle name="Hyperlink 6" xfId="33719" hidden="1" xr:uid="{00000000-0005-0000-0000-000096690000}"/>
    <cellStyle name="Hyperlink 6" xfId="33718" hidden="1" xr:uid="{00000000-0005-0000-0000-000097690000}"/>
    <cellStyle name="Hyperlink 6" xfId="33715" hidden="1" xr:uid="{00000000-0005-0000-0000-00009A690000}"/>
    <cellStyle name="Hyperlink 6" xfId="33713" hidden="1" xr:uid="{00000000-0005-0000-0000-00009C690000}"/>
    <cellStyle name="Hyperlink 6" xfId="33706" hidden="1" xr:uid="{00000000-0005-0000-0000-0000A3690000}"/>
    <cellStyle name="Hyperlink 6" xfId="33703" hidden="1" xr:uid="{00000000-0005-0000-0000-0000A6690000}"/>
    <cellStyle name="Hyperlink 6" xfId="32557" hidden="1" xr:uid="{00000000-0005-0000-0000-0000A9690000}"/>
    <cellStyle name="Hyperlink 6" xfId="32590" hidden="1" xr:uid="{00000000-0005-0000-0000-0000AD690000}"/>
    <cellStyle name="Hyperlink 6" xfId="32609" hidden="1" xr:uid="{00000000-0005-0000-0000-0000B0690000}"/>
    <cellStyle name="Hyperlink 6" xfId="32620" hidden="1" xr:uid="{00000000-0005-0000-0000-0000B2690000}"/>
    <cellStyle name="Hyperlink 6" xfId="32670" hidden="1" xr:uid="{00000000-0005-0000-0000-0000B4690000}"/>
    <cellStyle name="Hyperlink 6" xfId="32699" hidden="1" xr:uid="{00000000-0005-0000-0000-0000B6690000}"/>
    <cellStyle name="Hyperlink 6" xfId="33465" hidden="1" xr:uid="{00000000-0005-0000-0000-0000BD690000}"/>
    <cellStyle name="Hyperlink 6" xfId="33355" hidden="1" xr:uid="{00000000-0005-0000-0000-000041690000}"/>
    <cellStyle name="Hyperlink 6" xfId="33366" hidden="1" xr:uid="{00000000-0005-0000-0000-000043690000}"/>
    <cellStyle name="Hyperlink 6" xfId="33428" hidden="1" xr:uid="{00000000-0005-0000-0000-00004D690000}"/>
    <cellStyle name="Hyperlink 6" xfId="33425" hidden="1" xr:uid="{00000000-0005-0000-0000-00004F690000}"/>
    <cellStyle name="Hyperlink 6" xfId="33424" hidden="1" xr:uid="{00000000-0005-0000-0000-000050690000}"/>
    <cellStyle name="Hyperlink 6" xfId="33423" hidden="1" xr:uid="{00000000-0005-0000-0000-000051690000}"/>
    <cellStyle name="Hyperlink 6" xfId="33422" hidden="1" xr:uid="{00000000-0005-0000-0000-000052690000}"/>
    <cellStyle name="Hyperlink 6" xfId="33419" hidden="1" xr:uid="{00000000-0005-0000-0000-000055690000}"/>
    <cellStyle name="Hyperlink 6" xfId="33413" hidden="1" xr:uid="{00000000-0005-0000-0000-00005B690000}"/>
    <cellStyle name="Hyperlink 6" xfId="33411" hidden="1" xr:uid="{00000000-0005-0000-0000-00005D690000}"/>
    <cellStyle name="Hyperlink 6" xfId="33410" hidden="1" xr:uid="{00000000-0005-0000-0000-00005E690000}"/>
    <cellStyle name="Hyperlink 6" xfId="33112" hidden="1" xr:uid="{00000000-0005-0000-0000-000064690000}"/>
    <cellStyle name="Hyperlink 6" xfId="33106" hidden="1" xr:uid="{00000000-0005-0000-0000-000066690000}"/>
    <cellStyle name="Hyperlink 6" xfId="33101" hidden="1" xr:uid="{00000000-0005-0000-0000-000069690000}"/>
    <cellStyle name="Hyperlink 6" xfId="32297" hidden="1" xr:uid="{00000000-0005-0000-0000-00002F690000}"/>
    <cellStyle name="Hyperlink 6" xfId="32254" hidden="1" xr:uid="{00000000-0005-0000-0000-000030690000}"/>
    <cellStyle name="Hyperlink 6" xfId="33224" hidden="1" xr:uid="{00000000-0005-0000-0000-000035690000}"/>
    <cellStyle name="Hyperlink 6" xfId="33241" hidden="1" xr:uid="{00000000-0005-0000-0000-000036690000}"/>
    <cellStyle name="Hyperlink 6" xfId="33242" hidden="1" xr:uid="{00000000-0005-0000-0000-000037690000}"/>
    <cellStyle name="Hyperlink 6" xfId="33245" hidden="1" xr:uid="{00000000-0005-0000-0000-000039690000}"/>
    <cellStyle name="Hyperlink 6" xfId="33333" hidden="1" xr:uid="{00000000-0005-0000-0000-00003D690000}"/>
    <cellStyle name="Hyperlink 6" xfId="33340" hidden="1" xr:uid="{00000000-0005-0000-0000-00003E690000}"/>
    <cellStyle name="Hyperlink 6" xfId="32507" hidden="1" xr:uid="{00000000-0005-0000-0000-000026690000}"/>
    <cellStyle name="Hyperlink 6" xfId="32508" hidden="1" xr:uid="{00000000-0005-0000-0000-000027690000}"/>
    <cellStyle name="Hyperlink 6" xfId="32411" hidden="1" xr:uid="{00000000-0005-0000-0000-00001E690000}"/>
    <cellStyle name="Hyperlink 6" xfId="27625" hidden="1" xr:uid="{00000000-0005-0000-0000-0000B7650000}"/>
    <cellStyle name="Hyperlink 6" xfId="27914" hidden="1" xr:uid="{00000000-0005-0000-0000-0000A5650000}"/>
    <cellStyle name="Hyperlink 6" xfId="33108" hidden="1" xr:uid="{00000000-0005-0000-0000-000065690000}"/>
    <cellStyle name="Hyperlink 6" xfId="33418" hidden="1" xr:uid="{00000000-0005-0000-0000-000056690000}"/>
    <cellStyle name="Hyperlink 6" xfId="32533" hidden="1" xr:uid="{00000000-0005-0000-0000-0000BB690000}"/>
    <cellStyle name="Hyperlink 6" xfId="32573" hidden="1" xr:uid="{00000000-0005-0000-0000-0000AB690000}"/>
    <cellStyle name="Hyperlink 6" xfId="33714" hidden="1" xr:uid="{00000000-0005-0000-0000-00009B690000}"/>
    <cellStyle name="Hyperlink 6" xfId="33697" hidden="1" xr:uid="{00000000-0005-0000-0000-000090690000}"/>
    <cellStyle name="Hyperlink 6" xfId="33552" hidden="1" xr:uid="{00000000-0005-0000-0000-000081690000}"/>
    <cellStyle name="Hyperlink 6" xfId="34825" hidden="1" xr:uid="{00000000-0005-0000-0000-0000626A0000}"/>
    <cellStyle name="Hyperlink 6" xfId="34302" hidden="1" xr:uid="{00000000-0005-0000-0000-0000396A0000}"/>
    <cellStyle name="Hyperlink 6" xfId="34588" hidden="1" xr:uid="{00000000-0005-0000-0000-00001A6A0000}"/>
    <cellStyle name="Hyperlink 6" xfId="34186" hidden="1" xr:uid="{00000000-0005-0000-0000-00000D6A0000}"/>
    <cellStyle name="Hyperlink 6" xfId="32624" hidden="1" xr:uid="{00000000-0005-0000-0000-0000EF690000}"/>
    <cellStyle name="Hyperlink 6" xfId="34020" hidden="1" xr:uid="{00000000-0005-0000-0000-0000E2690000}"/>
    <cellStyle name="Hyperlink 6" xfId="33967" hidden="1" xr:uid="{00000000-0005-0000-0000-0000D4690000}"/>
    <cellStyle name="Hyperlink 6" xfId="32704" hidden="1" xr:uid="{00000000-0005-0000-0000-0000C3690000}"/>
    <cellStyle name="Hyperlink 6" xfId="39392" hidden="1" xr:uid="{00000000-0005-0000-0000-0000BF6D0000}"/>
    <cellStyle name="Hyperlink 6" xfId="39194" hidden="1" xr:uid="{00000000-0005-0000-0000-0000B16D0000}"/>
    <cellStyle name="Hyperlink 6" xfId="39159" hidden="1" xr:uid="{00000000-0005-0000-0000-00008F6D0000}"/>
    <cellStyle name="Hyperlink 6" xfId="38862" hidden="1" xr:uid="{00000000-0005-0000-0000-00004C6D0000}"/>
    <cellStyle name="Hyperlink 6" xfId="26182" hidden="1" xr:uid="{00000000-0005-0000-0000-00007E640000}"/>
    <cellStyle name="Hyperlink 6" xfId="28436" hidden="1" xr:uid="{00000000-0005-0000-0000-00003A660000}"/>
    <cellStyle name="Hyperlink 6" xfId="28932" hidden="1" xr:uid="{00000000-0005-0000-0000-000090660000}"/>
    <cellStyle name="Hyperlink 6" xfId="39830" hidden="1" xr:uid="{00000000-0005-0000-0000-00001F6E0000}"/>
    <cellStyle name="Hyperlink 6" xfId="38816" hidden="1" xr:uid="{00000000-0005-0000-0000-0000336D0000}"/>
    <cellStyle name="Hyperlink 6" xfId="38203" hidden="1" xr:uid="{00000000-0005-0000-0000-0000246D0000}"/>
    <cellStyle name="Hyperlink 6" xfId="32815" hidden="1" xr:uid="{00000000-0005-0000-0000-0000C96B0000}"/>
    <cellStyle name="Hyperlink 6" xfId="33947" hidden="1" xr:uid="{00000000-0005-0000-0000-0000D0690000}"/>
    <cellStyle name="Hyperlink 6" xfId="36666" hidden="1" xr:uid="{00000000-0005-0000-0000-0000EC6B0000}"/>
    <cellStyle name="Hyperlink 6" xfId="27904" hidden="1" xr:uid="{00000000-0005-0000-0000-0000AE650000}"/>
    <cellStyle name="Hyperlink 6" xfId="26781" hidden="1" xr:uid="{00000000-0005-0000-0000-000010650000}"/>
    <cellStyle name="Hyperlink 6" xfId="17941" hidden="1" xr:uid="{00000000-0005-0000-0000-000009650000}"/>
    <cellStyle name="Hyperlink 6" xfId="17883" hidden="1" xr:uid="{00000000-0005-0000-0000-0000F9640000}"/>
    <cellStyle name="Hyperlink 6" xfId="38623" hidden="1" xr:uid="{00000000-0005-0000-0000-0000026D0000}"/>
    <cellStyle name="Hyperlink 6" xfId="37938" hidden="1" xr:uid="{00000000-0005-0000-0000-0000F26C0000}"/>
    <cellStyle name="Hyperlink 6" xfId="37747" hidden="1" xr:uid="{00000000-0005-0000-0000-0000CF6C0000}"/>
    <cellStyle name="Hyperlink 6" xfId="37596" hidden="1" xr:uid="{00000000-0005-0000-0000-0000AC6C0000}"/>
    <cellStyle name="Hyperlink 6" xfId="37273" hidden="1" xr:uid="{00000000-0005-0000-0000-00009D6C0000}"/>
    <cellStyle name="Hyperlink 6" xfId="37558" hidden="1" xr:uid="{00000000-0005-0000-0000-00007D6C0000}"/>
    <cellStyle name="Hyperlink 6" xfId="40835" hidden="1" xr:uid="{00000000-0005-0000-0000-0000036F0000}"/>
    <cellStyle name="Hyperlink 6" xfId="40708" hidden="1" xr:uid="{00000000-0005-0000-0000-0000E16E0000}"/>
    <cellStyle name="Hyperlink 6" xfId="39911" hidden="1" xr:uid="{00000000-0005-0000-0000-0000256E0000}"/>
    <cellStyle name="Hyperlink 6" xfId="26359" hidden="1" xr:uid="{00000000-0005-0000-0000-000082640000}"/>
    <cellStyle name="Hyperlink 6" xfId="41278" hidden="1" xr:uid="{00000000-0005-0000-0000-0000166F0000}"/>
    <cellStyle name="Hyperlink 6" xfId="37681" hidden="1" xr:uid="{00000000-0005-0000-0000-0000B06C0000}"/>
    <cellStyle name="Hyperlink 6" xfId="26924" hidden="1" xr:uid="{00000000-0005-0000-0000-000044650000}"/>
    <cellStyle name="Hyperlink 6" xfId="27701" hidden="1" xr:uid="{00000000-0005-0000-0000-00008A650000}"/>
    <cellStyle name="Hyperlink 6" xfId="35483" hidden="1" xr:uid="{00000000-0005-0000-0000-0000156B0000}"/>
    <cellStyle name="Hyperlink 6" xfId="38463" hidden="1" xr:uid="{00000000-0005-0000-0000-0000AA6E0000}"/>
    <cellStyle name="Hyperlink 6" xfId="40472" hidden="1" xr:uid="{00000000-0005-0000-0000-0000996E0000}"/>
    <cellStyle name="Hyperlink 6" xfId="40396" hidden="1" xr:uid="{00000000-0005-0000-0000-0000846E0000}"/>
    <cellStyle name="Hyperlink 6" xfId="39963" hidden="1" xr:uid="{00000000-0005-0000-0000-0000666E0000}"/>
    <cellStyle name="Hyperlink 6" xfId="39882" hidden="1" xr:uid="{00000000-0005-0000-0000-0000226E0000}"/>
    <cellStyle name="Hyperlink 6" xfId="40026" hidden="1" xr:uid="{00000000-0005-0000-0000-0000136E0000}"/>
    <cellStyle name="Hyperlink 6" xfId="39654" hidden="1" xr:uid="{00000000-0005-0000-0000-0000016E0000}"/>
    <cellStyle name="Hyperlink 6" xfId="40479" hidden="1" xr:uid="{00000000-0005-0000-0000-0000936E0000}"/>
    <cellStyle name="Hyperlink 6" xfId="32997" hidden="1" xr:uid="{00000000-0005-0000-0000-0000BE6A0000}"/>
    <cellStyle name="Hyperlink 6" xfId="34014" hidden="1" xr:uid="{00000000-0005-0000-0000-0000E8690000}"/>
    <cellStyle name="Hyperlink 6" xfId="33019" hidden="1" xr:uid="{00000000-0005-0000-0000-0000C86A0000}"/>
    <cellStyle name="Hyperlink 6" xfId="35863" hidden="1" xr:uid="{00000000-0005-0000-0000-00008E6B0000}"/>
    <cellStyle name="Hyperlink 6" xfId="38998" hidden="1" xr:uid="{00000000-0005-0000-0000-00006E6D0000}"/>
    <cellStyle name="Hyperlink 6" xfId="38991" hidden="1" xr:uid="{00000000-0005-0000-0000-0000E66D0000}"/>
    <cellStyle name="Hyperlink 6" xfId="33076" hidden="1" xr:uid="{00000000-0005-0000-0000-00006E690000}"/>
    <cellStyle name="Hyperlink 6" xfId="27896" hidden="1" xr:uid="{00000000-0005-0000-0000-0000B6650000}"/>
    <cellStyle name="Hyperlink 6" xfId="35729" hidden="1" xr:uid="{00000000-0005-0000-0000-00003F6B0000}"/>
    <cellStyle name="Hyperlink 6" xfId="41178" hidden="1" xr:uid="{00000000-0005-0000-0000-00007A6F0000}"/>
    <cellStyle name="Hyperlink 6" xfId="37318" hidden="1" xr:uid="{00000000-0005-0000-0000-0000386C0000}"/>
    <cellStyle name="Hyperlink 6" xfId="37547" hidden="1" xr:uid="{00000000-0005-0000-0000-0000886C0000}"/>
    <cellStyle name="Hyperlink 6" xfId="38633" hidden="1" xr:uid="{00000000-0005-0000-0000-0000F86C0000}"/>
    <cellStyle name="Hyperlink 6" xfId="39000" hidden="1" xr:uid="{00000000-0005-0000-0000-0000706D0000}"/>
    <cellStyle name="Hyperlink 6" xfId="39394" hidden="1" xr:uid="{00000000-0005-0000-0000-0000C06D0000}"/>
    <cellStyle name="Hyperlink 6" xfId="40067" hidden="1" xr:uid="{00000000-0005-0000-0000-0000306E0000}"/>
    <cellStyle name="Hyperlink 6" xfId="40473" hidden="1" xr:uid="{00000000-0005-0000-0000-0000986E0000}"/>
    <cellStyle name="Hyperlink 6" xfId="41708" hidden="1" xr:uid="{00000000-0005-0000-0000-0000AC6F0000}"/>
    <cellStyle name="Hyperlink 6" xfId="41700" hidden="1" xr:uid="{00000000-0005-0000-0000-00009F6F0000}"/>
    <cellStyle name="Hyperlink 6" xfId="41210" hidden="1" xr:uid="{00000000-0005-0000-0000-0000716F0000}"/>
    <cellStyle name="Hyperlink 6" xfId="41509" hidden="1" xr:uid="{00000000-0005-0000-0000-0000646F0000}"/>
    <cellStyle name="Hyperlink 6" xfId="41497" hidden="1" xr:uid="{00000000-0005-0000-0000-0000546F0000}"/>
    <cellStyle name="Hyperlink 6" xfId="41028" hidden="1" xr:uid="{00000000-0005-0000-0000-0000266F0000}"/>
    <cellStyle name="Hyperlink 6" xfId="41275" hidden="1" xr:uid="{00000000-0005-0000-0000-0000196F0000}"/>
    <cellStyle name="Hyperlink 6" xfId="41614" hidden="1" xr:uid="{00000000-0005-0000-0000-00008F6F0000}"/>
    <cellStyle name="Hyperlink 6" xfId="27091" hidden="1" xr:uid="{00000000-0005-0000-0000-000031650000}"/>
    <cellStyle name="Hyperlink 6" xfId="40628" hidden="1" xr:uid="{00000000-0005-0000-0000-0000CC6E0000}"/>
    <cellStyle name="Hyperlink 6" xfId="37847" hidden="1" xr:uid="{00000000-0005-0000-0000-0000E36C0000}"/>
    <cellStyle name="Hyperlink 6" xfId="29419" hidden="1" xr:uid="{00000000-0005-0000-0000-0000A1660000}"/>
    <cellStyle name="Hyperlink 6" xfId="34649" hidden="1" xr:uid="{00000000-0005-0000-0000-0000466A0000}"/>
    <cellStyle name="Hyperlink 6" xfId="32422" hidden="1" xr:uid="{00000000-0005-0000-0000-000020690000}"/>
    <cellStyle name="Hyperlink 6" xfId="33414" hidden="1" xr:uid="{00000000-0005-0000-0000-00005A690000}"/>
    <cellStyle name="Hyperlink 6" xfId="32605" hidden="1" xr:uid="{00000000-0005-0000-0000-0000AF690000}"/>
    <cellStyle name="Hyperlink 6" xfId="33625" hidden="1" xr:uid="{00000000-0005-0000-0000-000084690000}"/>
    <cellStyle name="Hyperlink 6" xfId="34810" hidden="1" xr:uid="{00000000-0005-0000-0000-0000576A0000}"/>
    <cellStyle name="Hyperlink 6" xfId="34383" hidden="1" xr:uid="{00000000-0005-0000-0000-00002F6A0000}"/>
    <cellStyle name="Hyperlink 6" xfId="34112" hidden="1" xr:uid="{00000000-0005-0000-0000-0000016A0000}"/>
    <cellStyle name="Hyperlink 6" xfId="25678" hidden="1" xr:uid="{00000000-0005-0000-0000-000010640000}"/>
    <cellStyle name="Hyperlink 6" xfId="29229" hidden="1" xr:uid="{00000000-0005-0000-0000-00006E660000}"/>
    <cellStyle name="Hyperlink 6" xfId="36742" hidden="1" xr:uid="{00000000-0005-0000-0000-0000FB6B0000}"/>
    <cellStyle name="Hyperlink 6" xfId="28256" hidden="1" xr:uid="{00000000-0005-0000-0000-00001A660000}"/>
    <cellStyle name="Hyperlink 6" xfId="37892" hidden="1" xr:uid="{00000000-0005-0000-0000-0000EA6C0000}"/>
    <cellStyle name="Hyperlink 6" xfId="38573" hidden="1" xr:uid="{00000000-0005-0000-0000-0000526D0000}"/>
    <cellStyle name="Hyperlink 6" xfId="39580" hidden="1" xr:uid="{00000000-0005-0000-0000-0000F36D0000}"/>
    <cellStyle name="Hyperlink 6" xfId="35951" hidden="1" xr:uid="{00000000-0005-0000-0000-0000966B0000}"/>
    <cellStyle name="Hyperlink 6" xfId="40697" hidden="1" xr:uid="{00000000-0005-0000-0000-0000EC6E0000}"/>
    <cellStyle name="Hyperlink 6" xfId="39170" hidden="1" xr:uid="{00000000-0005-0000-0000-0000856D0000}"/>
    <cellStyle name="Hyperlink 6" xfId="26088" hidden="1" xr:uid="{00000000-0005-0000-0000-00006A640000}"/>
    <cellStyle name="Hyperlink 6" xfId="18563" hidden="1" xr:uid="{00000000-0005-0000-0000-0000FC640000}"/>
    <cellStyle name="Hyperlink 6" xfId="35494" hidden="1" xr:uid="{00000000-0005-0000-0000-0000176B0000}"/>
    <cellStyle name="Hyperlink 6" xfId="37381" hidden="1" xr:uid="{00000000-0005-0000-0000-0000626C0000}"/>
    <cellStyle name="Hyperlink 6" xfId="37324" hidden="1" xr:uid="{00000000-0005-0000-0000-0000326C0000}"/>
    <cellStyle name="Hyperlink 6" xfId="32827" hidden="1" xr:uid="{00000000-0005-0000-0000-0000D36C0000}"/>
    <cellStyle name="Hyperlink 6" xfId="35878" hidden="1" xr:uid="{00000000-0005-0000-0000-0000916B0000}"/>
    <cellStyle name="Hyperlink 6" xfId="32516" hidden="1" xr:uid="{00000000-0005-0000-0000-000034690000}"/>
    <cellStyle name="Hyperlink 6" xfId="23820" hidden="1" xr:uid="{00000000-0005-0000-0000-00006E620000}"/>
    <cellStyle name="Hyperlink 6" xfId="22960" hidden="1" xr:uid="{00000000-0005-0000-0000-000030620000}"/>
    <cellStyle name="Hyperlink 6" xfId="40198" hidden="1" xr:uid="{00000000-0005-0000-0000-00003D6E0000}"/>
    <cellStyle name="Hyperlink 6" xfId="26094" hidden="1" xr:uid="{00000000-0005-0000-0000-00006B640000}"/>
    <cellStyle name="Hyperlink 6" xfId="20809" hidden="1" xr:uid="{00000000-0005-0000-0000-00007F600000}"/>
    <cellStyle name="Hyperlink 6" xfId="23265" hidden="1" xr:uid="{00000000-0005-0000-0000-00001F630000}"/>
    <cellStyle name="Hyperlink 6" xfId="17887" hidden="1" xr:uid="{00000000-0005-0000-0000-0000F8640000}"/>
    <cellStyle name="Hyperlink 6" xfId="22959" hidden="1" xr:uid="{00000000-0005-0000-0000-00002F620000}"/>
    <cellStyle name="Hyperlink 6" xfId="20930" hidden="1" xr:uid="{00000000-0005-0000-0000-00006D600000}"/>
    <cellStyle name="Hyperlink 6" xfId="18492" hidden="1" xr:uid="{00000000-0005-0000-0000-0000FC5E0000}"/>
    <cellStyle name="Hyperlink 6" xfId="18427" hidden="1" xr:uid="{00000000-0005-0000-0000-0000885E0000}"/>
    <cellStyle name="Hyperlink 6" xfId="30288" hidden="1" xr:uid="{00000000-0005-0000-0000-0000A7670000}"/>
    <cellStyle name="Hyperlink 6" xfId="30398" hidden="1" xr:uid="{00000000-0005-0000-0000-000031670000}"/>
    <cellStyle name="Hyperlink 6" xfId="29813" hidden="1" xr:uid="{00000000-0005-0000-0000-000009670000}"/>
    <cellStyle name="Hyperlink 6" xfId="30823" hidden="1" xr:uid="{00000000-0005-0000-0000-0000CB670000}"/>
    <cellStyle name="Hyperlink 6" xfId="30354" hidden="1" xr:uid="{00000000-0005-0000-0000-0000A2670000}"/>
    <cellStyle name="Hyperlink 6" xfId="30611" hidden="1" xr:uid="{00000000-0005-0000-0000-000074670000}"/>
    <cellStyle name="Hyperlink 6" xfId="34536" hidden="1" xr:uid="{00000000-0005-0000-0000-0000806A0000}"/>
    <cellStyle name="Hyperlink 6" xfId="27660" hidden="1" xr:uid="{00000000-0005-0000-0000-00006D650000}"/>
    <cellStyle name="Hyperlink 6" xfId="28802" hidden="1" xr:uid="{00000000-0005-0000-0000-0000DF670000}"/>
    <cellStyle name="Hyperlink 6" xfId="36185" hidden="1" xr:uid="{00000000-0005-0000-0000-0000996B0000}"/>
    <cellStyle name="Hyperlink 6" xfId="25451" hidden="1" xr:uid="{00000000-0005-0000-0000-0000CA630000}"/>
    <cellStyle name="Hyperlink 6" xfId="32061" hidden="1" xr:uid="{00000000-0005-0000-0000-0000DC680000}"/>
    <cellStyle name="Hyperlink 6" xfId="26306" hidden="1" xr:uid="{00000000-0005-0000-0000-00004F640000}"/>
    <cellStyle name="Hyperlink 6" xfId="17977" hidden="1" xr:uid="{00000000-0005-0000-0000-000010600000}"/>
    <cellStyle name="Hyperlink 6" xfId="25405" hidden="1" xr:uid="{00000000-0005-0000-0000-0000C0630000}"/>
    <cellStyle name="Hyperlink 6" xfId="18436" hidden="1" xr:uid="{00000000-0005-0000-0000-0000965E0000}"/>
    <cellStyle name="Hyperlink 6" xfId="32634" hidden="1" xr:uid="{00000000-0005-0000-0000-0000B3690000}"/>
    <cellStyle name="Hyperlink 6" xfId="17385" hidden="1" xr:uid="{00000000-0005-0000-0000-0000635E0000}"/>
    <cellStyle name="Hyperlink 6" xfId="18660" hidden="1" xr:uid="{00000000-0005-0000-0000-0000C45E0000}"/>
    <cellStyle name="Hyperlink 6" xfId="18432" hidden="1" xr:uid="{00000000-0005-0000-0000-00009A5E0000}"/>
    <cellStyle name="Hyperlink 6" xfId="20050" hidden="1" xr:uid="{00000000-0005-0000-0000-0000E45F0000}"/>
    <cellStyle name="Hyperlink 6" xfId="20109" hidden="1" xr:uid="{00000000-0005-0000-0000-000019610000}"/>
    <cellStyle name="Hyperlink 6" xfId="18574" hidden="1" xr:uid="{00000000-0005-0000-0000-0000BF5E0000}"/>
    <cellStyle name="Hyperlink 6" xfId="18189" hidden="1" xr:uid="{00000000-0005-0000-0000-0000495E0000}"/>
    <cellStyle name="Hyperlink 6" xfId="37745" hidden="1" xr:uid="{00000000-0005-0000-0000-0000BE6C0000}"/>
    <cellStyle name="Hyperlink 6" xfId="36733" hidden="1" xr:uid="{00000000-0005-0000-0000-0000046C0000}"/>
    <cellStyle name="Hyperlink 6" xfId="32025" hidden="1" xr:uid="{00000000-0005-0000-0000-0000C8680000}"/>
    <cellStyle name="Hyperlink 6" xfId="23838" hidden="1" xr:uid="{00000000-0005-0000-0000-000071620000}"/>
    <cellStyle name="Hyperlink 6" xfId="37477" hidden="1" xr:uid="{00000000-0005-0000-0000-0000686C0000}"/>
    <cellStyle name="Hyperlink 6" xfId="33702" hidden="1" xr:uid="{00000000-0005-0000-0000-000094690000}"/>
    <cellStyle name="Hyperlink 6" xfId="39460" hidden="1" xr:uid="{00000000-0005-0000-0000-0000D96D0000}"/>
    <cellStyle name="Hyperlink 6" xfId="40528" hidden="1" xr:uid="{00000000-0005-0000-0000-0000C66E0000}"/>
    <cellStyle name="Hyperlink 6" xfId="38635" hidden="1" xr:uid="{00000000-0005-0000-0000-0000F66C0000}"/>
    <cellStyle name="Hyperlink 6" xfId="26481" hidden="1" xr:uid="{00000000-0005-0000-0000-00008D640000}"/>
    <cellStyle name="Hyperlink 6" xfId="26173" hidden="1" xr:uid="{00000000-0005-0000-0000-000070640000}"/>
    <cellStyle name="Hyperlink 6" xfId="26728" hidden="1" xr:uid="{00000000-0005-0000-0000-0000EC640000}"/>
    <cellStyle name="Hyperlink 6" xfId="26194" hidden="1" xr:uid="{00000000-0005-0000-0000-0000C6640000}"/>
    <cellStyle name="Hyperlink 6" xfId="27482" hidden="1" xr:uid="{00000000-0005-0000-0000-00007B650000}"/>
    <cellStyle name="Hyperlink 6" xfId="27221" hidden="1" xr:uid="{00000000-0005-0000-0000-00004E650000}"/>
    <cellStyle name="Hyperlink 6" xfId="27079" hidden="1" xr:uid="{00000000-0005-0000-0000-000023650000}"/>
    <cellStyle name="Hyperlink 6" xfId="31020" hidden="1" xr:uid="{00000000-0005-0000-0000-000002680000}"/>
    <cellStyle name="Hyperlink 6" xfId="25010" hidden="1" xr:uid="{00000000-0005-0000-0000-0000AF630000}"/>
    <cellStyle name="Hyperlink 6" xfId="37252" hidden="1" xr:uid="{00000000-0005-0000-0000-0000906C0000}"/>
    <cellStyle name="Hyperlink 6" xfId="36382" hidden="1" xr:uid="{00000000-0005-0000-0000-0000DD6B0000}"/>
    <cellStyle name="Hyperlink 6" xfId="40621" hidden="1" xr:uid="{00000000-0005-0000-0000-0000CB6E0000}"/>
    <cellStyle name="Hyperlink 6" xfId="38622" hidden="1" xr:uid="{00000000-0005-0000-0000-0000036D0000}"/>
    <cellStyle name="Hyperlink 6" xfId="39453" hidden="1" xr:uid="{00000000-0005-0000-0000-0000CB6D0000}"/>
    <cellStyle name="Hyperlink 6" xfId="41663" hidden="1" xr:uid="{00000000-0005-0000-0000-0000986F0000}"/>
    <cellStyle name="Hyperlink 6" xfId="35868" hidden="1" xr:uid="{00000000-0005-0000-0000-00008F6B0000}"/>
    <cellStyle name="Hyperlink 6" xfId="35143" hidden="1" xr:uid="{00000000-0005-0000-0000-0000D36A0000}"/>
    <cellStyle name="Hyperlink 6" xfId="33408" hidden="1" xr:uid="{00000000-0005-0000-0000-00004B690000}"/>
    <cellStyle name="Hyperlink 6" xfId="41426" hidden="1" xr:uid="{00000000-0005-0000-0000-0000496F0000}"/>
    <cellStyle name="Hyperlink 6" xfId="41277" hidden="1" xr:uid="{00000000-0005-0000-0000-0000176F0000}"/>
    <cellStyle name="Hyperlink 6" xfId="37881" hidden="1" xr:uid="{00000000-0005-0000-0000-0000E86C0000}"/>
    <cellStyle name="Hyperlink 6" xfId="39766" hidden="1" xr:uid="{00000000-0005-0000-0000-0000286E0000}"/>
    <cellStyle name="Hyperlink 6" xfId="41214" hidden="1" xr:uid="{00000000-0005-0000-0000-0000706F0000}"/>
    <cellStyle name="Hyperlink 6" xfId="30104" hidden="1" xr:uid="{00000000-0005-0000-0000-000057670000}"/>
    <cellStyle name="Hyperlink 6" xfId="26100" hidden="1" xr:uid="{00000000-0005-0000-0000-00006C640000}"/>
    <cellStyle name="Hyperlink 6" xfId="41239" hidden="1" xr:uid="{00000000-0005-0000-0000-0000816F0000}"/>
    <cellStyle name="Hyperlink 6" xfId="29050" hidden="1" xr:uid="{00000000-0005-0000-0000-000057660000}"/>
    <cellStyle name="Hyperlink 6" xfId="25297" hidden="1" xr:uid="{00000000-0005-0000-0000-00008D630000}"/>
    <cellStyle name="Hyperlink 6" xfId="25292" hidden="1" xr:uid="{00000000-0005-0000-0000-000092630000}"/>
    <cellStyle name="Hyperlink 6" xfId="25291" hidden="1" xr:uid="{00000000-0005-0000-0000-000093630000}"/>
    <cellStyle name="Hyperlink 6" xfId="25089" hidden="1" xr:uid="{00000000-0005-0000-0000-00006E630000}"/>
    <cellStyle name="Hyperlink 6" xfId="25098" hidden="1" xr:uid="{00000000-0005-0000-0000-000071630000}"/>
    <cellStyle name="Hyperlink 6" xfId="25115" hidden="1" xr:uid="{00000000-0005-0000-0000-000072630000}"/>
    <cellStyle name="Hyperlink 6" xfId="25118" hidden="1" xr:uid="{00000000-0005-0000-0000-000074630000}"/>
    <cellStyle name="Hyperlink 6" xfId="25120" hidden="1" xr:uid="{00000000-0005-0000-0000-000076630000}"/>
    <cellStyle name="Hyperlink 6" xfId="25186" hidden="1" xr:uid="{00000000-0005-0000-0000-000077630000}"/>
    <cellStyle name="Hyperlink 6" xfId="24755" hidden="1" xr:uid="{00000000-0005-0000-0000-000068630000}"/>
    <cellStyle name="Hyperlink 6" xfId="24932" hidden="1" xr:uid="{00000000-0005-0000-0000-000062630000}"/>
    <cellStyle name="Hyperlink 6" xfId="24870" hidden="1" xr:uid="{00000000-0005-0000-0000-00005F630000}"/>
    <cellStyle name="Hyperlink 6" xfId="25283" hidden="1" xr:uid="{00000000-0005-0000-0000-000088630000}"/>
    <cellStyle name="Hyperlink 6" xfId="25447" hidden="1" xr:uid="{00000000-0005-0000-0000-0000C9630000}"/>
    <cellStyle name="Hyperlink 6" xfId="25324" hidden="1" xr:uid="{00000000-0005-0000-0000-0000B5630000}"/>
    <cellStyle name="Hyperlink 6" xfId="25558" hidden="1" xr:uid="{00000000-0005-0000-0000-000037640000}"/>
    <cellStyle name="Hyperlink 6" xfId="25635" hidden="1" xr:uid="{00000000-0005-0000-0000-000008640000}"/>
    <cellStyle name="Hyperlink 6" xfId="23474" hidden="1" xr:uid="{00000000-0005-0000-0000-0000EC630000}"/>
    <cellStyle name="Hyperlink 6" xfId="23505" hidden="1" xr:uid="{00000000-0005-0000-0000-0000E3630000}"/>
    <cellStyle name="Hyperlink 6" xfId="25481" hidden="1" xr:uid="{00000000-0005-0000-0000-0000CF630000}"/>
    <cellStyle name="Hyperlink 6" xfId="20361" hidden="1" xr:uid="{00000000-0005-0000-0000-000037600000}"/>
    <cellStyle name="Hyperlink 6" xfId="20370" hidden="1" xr:uid="{00000000-0005-0000-0000-00002E600000}"/>
    <cellStyle name="Hyperlink 6" xfId="20295" hidden="1" xr:uid="{00000000-0005-0000-0000-00001B600000}"/>
    <cellStyle name="Hyperlink 6" xfId="18030" hidden="1" xr:uid="{00000000-0005-0000-0000-0000F55F0000}"/>
    <cellStyle name="Hyperlink 6" xfId="20052" hidden="1" xr:uid="{00000000-0005-0000-0000-0000E25F0000}"/>
    <cellStyle name="Hyperlink 6" xfId="19837" hidden="1" xr:uid="{00000000-0005-0000-0000-0000AA5F0000}"/>
    <cellStyle name="Hyperlink 6" xfId="19846" hidden="1" xr:uid="{00000000-0005-0000-0000-0000A15F0000}"/>
    <cellStyle name="Hyperlink 6" xfId="24126" hidden="1" xr:uid="{00000000-0005-0000-0000-0000B8620000}"/>
    <cellStyle name="Hyperlink 6" xfId="25493" hidden="1" xr:uid="{00000000-0005-0000-0000-0000D8630000}"/>
    <cellStyle name="Hyperlink 6" xfId="26290" hidden="1" xr:uid="{00000000-0005-0000-0000-00005E640000}"/>
    <cellStyle name="Hyperlink 6" xfId="18428" hidden="1" xr:uid="{00000000-0005-0000-0000-0000895E0000}"/>
    <cellStyle name="Hyperlink 6" xfId="19793" hidden="1" xr:uid="{00000000-0005-0000-0000-00008F5F0000}"/>
    <cellStyle name="Hyperlink 6" xfId="19673" hidden="1" xr:uid="{00000000-0005-0000-0000-0000865F0000}"/>
    <cellStyle name="Hyperlink 6" xfId="19485" hidden="1" xr:uid="{00000000-0005-0000-0000-0000725F0000}"/>
    <cellStyle name="Hyperlink 6" xfId="19612" hidden="1" xr:uid="{00000000-0005-0000-0000-0000565F0000}"/>
    <cellStyle name="Hyperlink 6" xfId="19170" hidden="1" xr:uid="{00000000-0005-0000-0000-0000445F0000}"/>
    <cellStyle name="Hyperlink 6" xfId="18961" hidden="1" xr:uid="{00000000-0005-0000-0000-00000C5F0000}"/>
    <cellStyle name="Hyperlink 6" xfId="18774" hidden="1" xr:uid="{00000000-0005-0000-0000-0000035F0000}"/>
    <cellStyle name="Hyperlink 6" xfId="18472" hidden="1" xr:uid="{00000000-0005-0000-0000-0000FA5E0000}"/>
    <cellStyle name="Hyperlink 6" xfId="17409" hidden="1" xr:uid="{00000000-0005-0000-0000-0000E55E0000}"/>
    <cellStyle name="Hyperlink 6" xfId="18733" hidden="1" xr:uid="{00000000-0005-0000-0000-0000DC5E0000}"/>
    <cellStyle name="Hyperlink 6" xfId="21363" hidden="1" xr:uid="{00000000-0005-0000-0000-000000610000}"/>
    <cellStyle name="Hyperlink 6" xfId="21211" hidden="1" xr:uid="{00000000-0005-0000-0000-0000DA600000}"/>
    <cellStyle name="Hyperlink 6" xfId="21168" hidden="1" xr:uid="{00000000-0005-0000-0000-0000B4600000}"/>
    <cellStyle name="Hyperlink 6" xfId="21177" hidden="1" xr:uid="{00000000-0005-0000-0000-0000AB600000}"/>
    <cellStyle name="Hyperlink 6" xfId="21140" hidden="1" xr:uid="{00000000-0005-0000-0000-0000A1600000}"/>
    <cellStyle name="Hyperlink 6" xfId="20652" hidden="1" xr:uid="{00000000-0005-0000-0000-000085600000}"/>
    <cellStyle name="Hyperlink 6" xfId="20666" hidden="1" xr:uid="{00000000-0005-0000-0000-000072600000}"/>
    <cellStyle name="Hyperlink 6" xfId="20934" hidden="1" xr:uid="{00000000-0005-0000-0000-000069600000}"/>
    <cellStyle name="Hyperlink 6" xfId="20192" hidden="1" xr:uid="{00000000-0005-0000-0000-00004C600000}"/>
    <cellStyle name="Hyperlink 6" xfId="25288" hidden="1" xr:uid="{00000000-0005-0000-0000-000096630000}"/>
    <cellStyle name="Hyperlink 6" xfId="33175" hidden="1" xr:uid="{00000000-0005-0000-0000-00000B690000}"/>
    <cellStyle name="Hyperlink 6" xfId="32249" hidden="1" xr:uid="{00000000-0005-0000-0000-000001690000}"/>
    <cellStyle name="Hyperlink 6" xfId="32071" hidden="1" xr:uid="{00000000-0005-0000-0000-0000D2680000}"/>
    <cellStyle name="Hyperlink 6" xfId="32051" hidden="1" xr:uid="{00000000-0005-0000-0000-0000CA680000}"/>
    <cellStyle name="Hyperlink 6" xfId="31986" hidden="1" xr:uid="{00000000-0005-0000-0000-0000BF680000}"/>
    <cellStyle name="Hyperlink 6" xfId="34966" hidden="1" xr:uid="{00000000-0005-0000-0000-0000986A0000}"/>
    <cellStyle name="Hyperlink 6" xfId="23498" hidden="1" xr:uid="{00000000-0005-0000-0000-0000E4630000}"/>
    <cellStyle name="Hyperlink 6" xfId="23488" hidden="1" xr:uid="{00000000-0005-0000-0000-0000E7630000}"/>
    <cellStyle name="Hyperlink 6" xfId="23478" hidden="1" xr:uid="{00000000-0005-0000-0000-0000EA630000}"/>
    <cellStyle name="Hyperlink 6" xfId="23473" hidden="1" xr:uid="{00000000-0005-0000-0000-0000ED630000}"/>
    <cellStyle name="Hyperlink 6" xfId="23446" hidden="1" xr:uid="{00000000-0005-0000-0000-0000F2630000}"/>
    <cellStyle name="Hyperlink 6" xfId="23444" hidden="1" xr:uid="{00000000-0005-0000-0000-0000F4630000}"/>
    <cellStyle name="Hyperlink 6" xfId="23539" hidden="1" xr:uid="{00000000-0005-0000-0000-0000FC630000}"/>
    <cellStyle name="Hyperlink 6" xfId="23543" hidden="1" xr:uid="{00000000-0005-0000-0000-0000FE630000}"/>
    <cellStyle name="Hyperlink 6" xfId="23440" hidden="1" xr:uid="{00000000-0005-0000-0000-000000640000}"/>
    <cellStyle name="Hyperlink 6" xfId="25549" hidden="1" xr:uid="{00000000-0005-0000-0000-000003640000}"/>
    <cellStyle name="Hyperlink 6" xfId="25551" hidden="1" xr:uid="{00000000-0005-0000-0000-000005640000}"/>
    <cellStyle name="Hyperlink 6" xfId="25624" hidden="1" xr:uid="{00000000-0005-0000-0000-000007640000}"/>
    <cellStyle name="Hyperlink 6" xfId="25669" hidden="1" xr:uid="{00000000-0005-0000-0000-00000E640000}"/>
    <cellStyle name="Hyperlink 6" xfId="25676" hidden="1" xr:uid="{00000000-0005-0000-0000-00000F640000}"/>
    <cellStyle name="Hyperlink 6" xfId="25717" hidden="1" xr:uid="{00000000-0005-0000-0000-000017640000}"/>
    <cellStyle name="Hyperlink 6" xfId="25737" hidden="1" xr:uid="{00000000-0005-0000-0000-000019640000}"/>
    <cellStyle name="Hyperlink 6" xfId="25732" hidden="1" xr:uid="{00000000-0005-0000-0000-00001D640000}"/>
    <cellStyle name="Hyperlink 6" xfId="25731" hidden="1" xr:uid="{00000000-0005-0000-0000-00001E640000}"/>
    <cellStyle name="Hyperlink 6" xfId="25730" hidden="1" xr:uid="{00000000-0005-0000-0000-00001F640000}"/>
    <cellStyle name="Hyperlink 6" xfId="25727" hidden="1" xr:uid="{00000000-0005-0000-0000-000022640000}"/>
    <cellStyle name="Hyperlink 6" xfId="25722" hidden="1" xr:uid="{00000000-0005-0000-0000-000027640000}"/>
    <cellStyle name="Hyperlink 6" xfId="23510" hidden="1" xr:uid="{00000000-0005-0000-0000-00002F640000}"/>
    <cellStyle name="Hyperlink 6" xfId="23514" hidden="1" xr:uid="{00000000-0005-0000-0000-000030640000}"/>
    <cellStyle name="Hyperlink 6" xfId="25561" hidden="1" xr:uid="{00000000-0005-0000-0000-000034640000}"/>
    <cellStyle name="Hyperlink 6" xfId="25556" hidden="1" xr:uid="{00000000-0005-0000-0000-000039640000}"/>
    <cellStyle name="Hyperlink 6" xfId="25555" hidden="1" xr:uid="{00000000-0005-0000-0000-00003A640000}"/>
    <cellStyle name="Hyperlink 6" xfId="25289" hidden="1" xr:uid="{00000000-0005-0000-0000-000095630000}"/>
    <cellStyle name="Hyperlink 6" xfId="25285" hidden="1" xr:uid="{00000000-0005-0000-0000-000099630000}"/>
    <cellStyle name="Hyperlink 6" xfId="25013" hidden="1" xr:uid="{00000000-0005-0000-0000-00009B630000}"/>
    <cellStyle name="Hyperlink 6" xfId="25003" hidden="1" xr:uid="{00000000-0005-0000-0000-00009D630000}"/>
    <cellStyle name="Hyperlink 6" xfId="24995" hidden="1" xr:uid="{00000000-0005-0000-0000-0000A0630000}"/>
    <cellStyle name="Hyperlink 6" xfId="24989" hidden="1" xr:uid="{00000000-0005-0000-0000-0000A2630000}"/>
    <cellStyle name="Hyperlink 6" xfId="24985" hidden="1" xr:uid="{00000000-0005-0000-0000-0000A4630000}"/>
    <cellStyle name="Hyperlink 6" xfId="24994" hidden="1" xr:uid="{00000000-0005-0000-0000-0000AD630000}"/>
    <cellStyle name="Hyperlink 6" xfId="18117" hidden="1" xr:uid="{00000000-0005-0000-0000-0000A55E0000}"/>
    <cellStyle name="Hyperlink 6" xfId="18441" hidden="1" xr:uid="{00000000-0005-0000-0000-0000915E0000}"/>
    <cellStyle name="Hyperlink 6" xfId="34435" hidden="1" xr:uid="{00000000-0005-0000-0000-0000326A0000}"/>
    <cellStyle name="Hyperlink 6" xfId="36140" hidden="1" xr:uid="{00000000-0005-0000-0000-0000676B0000}"/>
    <cellStyle name="Hyperlink 6" xfId="17943" hidden="1" xr:uid="{00000000-0005-0000-0000-00003F650000}"/>
    <cellStyle name="Hyperlink 6" xfId="27008" hidden="1" xr:uid="{00000000-0005-0000-0000-000017650000}"/>
    <cellStyle name="Hyperlink 6" xfId="17895" hidden="1" xr:uid="{00000000-0005-0000-0000-000003650000}"/>
    <cellStyle name="Hyperlink 6" xfId="26724" hidden="1" xr:uid="{00000000-0005-0000-0000-0000F0640000}"/>
    <cellStyle name="Hyperlink 6" xfId="26721" hidden="1" xr:uid="{00000000-0005-0000-0000-0000DC640000}"/>
    <cellStyle name="Hyperlink 6" xfId="26534" hidden="1" xr:uid="{00000000-0005-0000-0000-00009F640000}"/>
    <cellStyle name="Hyperlink 6" xfId="36909" hidden="1" xr:uid="{00000000-0005-0000-0000-0000286C0000}"/>
    <cellStyle name="Hyperlink 6" xfId="37762" hidden="1" xr:uid="{00000000-0005-0000-0000-0000C06C0000}"/>
    <cellStyle name="Hyperlink 6" xfId="38557" hidden="1" xr:uid="{00000000-0005-0000-0000-0000586D0000}"/>
    <cellStyle name="Hyperlink 6" xfId="40311" hidden="1" xr:uid="{00000000-0005-0000-0000-0000806E0000}"/>
    <cellStyle name="Hyperlink 6" xfId="41276" hidden="1" xr:uid="{00000000-0005-0000-0000-0000186F0000}"/>
    <cellStyle name="Hyperlink 6" xfId="41405" hidden="1" xr:uid="{00000000-0005-0000-0000-0000476F0000}"/>
    <cellStyle name="Hyperlink 6" xfId="41273" hidden="1" xr:uid="{00000000-0005-0000-0000-00001B6F0000}"/>
    <cellStyle name="Hyperlink 6" xfId="33246" hidden="1" xr:uid="{00000000-0005-0000-0000-00003A690000}"/>
    <cellStyle name="Hyperlink 6" xfId="30386" hidden="1" xr:uid="{00000000-0005-0000-0000-00003C670000}"/>
    <cellStyle name="Hyperlink 6" xfId="29299" hidden="1" xr:uid="{00000000-0005-0000-0000-000013670000}"/>
    <cellStyle name="Hyperlink 6" xfId="29734" hidden="1" xr:uid="{00000000-0005-0000-0000-0000EB660000}"/>
    <cellStyle name="Hyperlink 6" xfId="28620" hidden="1" xr:uid="{00000000-0005-0000-0000-0000D7660000}"/>
    <cellStyle name="Hyperlink 6" xfId="20190" hidden="1" xr:uid="{00000000-0005-0000-0000-000015600000}"/>
    <cellStyle name="Hyperlink 6" xfId="21126" hidden="1" xr:uid="{00000000-0005-0000-0000-00009F600000}"/>
    <cellStyle name="Hyperlink 6" xfId="18730" hidden="1" xr:uid="{00000000-0005-0000-0000-0000DF5E0000}"/>
    <cellStyle name="Hyperlink 6" xfId="18181" hidden="1" xr:uid="{00000000-0005-0000-0000-0000515E0000}"/>
    <cellStyle name="Hyperlink 6" xfId="17266" hidden="1" xr:uid="{00000000-0005-0000-0000-0000675E0000}"/>
    <cellStyle name="Hyperlink 6" xfId="18179" hidden="1" xr:uid="{00000000-0005-0000-0000-0000535E0000}"/>
    <cellStyle name="Hyperlink 6" xfId="18654" hidden="1" xr:uid="{00000000-0005-0000-0000-0000C35E0000}"/>
    <cellStyle name="Hyperlink 6" xfId="30825" hidden="1" xr:uid="{00000000-0005-0000-0000-0000C9670000}"/>
    <cellStyle name="Hyperlink 6" xfId="30343" hidden="1" xr:uid="{00000000-0005-0000-0000-00009F670000}"/>
    <cellStyle name="Hyperlink 6" xfId="30340" hidden="1" xr:uid="{00000000-0005-0000-0000-00008C670000}"/>
    <cellStyle name="Hyperlink 6" xfId="40647" hidden="1" xr:uid="{00000000-0005-0000-0000-0000D06E0000}"/>
    <cellStyle name="Hyperlink 6" xfId="28742" hidden="1" xr:uid="{00000000-0005-0000-0000-0000D5660000}"/>
    <cellStyle name="Hyperlink 6" xfId="29514" hidden="1" xr:uid="{00000000-0005-0000-0000-0000BD660000}"/>
    <cellStyle name="Hyperlink 6" xfId="28773" hidden="1" xr:uid="{00000000-0005-0000-0000-0000F0670000}"/>
    <cellStyle name="Hyperlink 6" xfId="29502" hidden="1" xr:uid="{00000000-0005-0000-0000-0000AF660000}"/>
    <cellStyle name="Hyperlink 6" xfId="41148" hidden="1" xr:uid="{00000000-0005-0000-0000-0000316F0000}"/>
    <cellStyle name="Hyperlink 6" xfId="26470" hidden="1" xr:uid="{00000000-0005-0000-0000-00008B640000}"/>
    <cellStyle name="Hyperlink 6" xfId="27247" hidden="1" xr:uid="{00000000-0005-0000-0000-000053650000}"/>
    <cellStyle name="Hyperlink 6" xfId="24959" hidden="1" xr:uid="{00000000-0005-0000-0000-0000AA630000}"/>
    <cellStyle name="Hyperlink 6" xfId="25554" hidden="1" xr:uid="{00000000-0005-0000-0000-00003B640000}"/>
    <cellStyle name="Hyperlink 6" xfId="25725" hidden="1" xr:uid="{00000000-0005-0000-0000-000024640000}"/>
    <cellStyle name="Hyperlink 6" xfId="25714" hidden="1" xr:uid="{00000000-0005-0000-0000-000015640000}"/>
    <cellStyle name="Hyperlink 6" xfId="25526" hidden="1" xr:uid="{00000000-0005-0000-0000-000001640000}"/>
    <cellStyle name="Hyperlink 6" xfId="17900" hidden="1" xr:uid="{00000000-0005-0000-0000-0000E5680000}"/>
    <cellStyle name="Hyperlink 6" xfId="21373" hidden="1" xr:uid="{00000000-0005-0000-0000-0000F6600000}"/>
    <cellStyle name="Hyperlink 6" xfId="19044" hidden="1" xr:uid="{00000000-0005-0000-0000-00001E5F0000}"/>
    <cellStyle name="Hyperlink 6" xfId="26301" hidden="1" xr:uid="{00000000-0005-0000-0000-000053640000}"/>
    <cellStyle name="Hyperlink 6" xfId="20043" hidden="1" xr:uid="{00000000-0005-0000-0000-0000EB5F0000}"/>
    <cellStyle name="Hyperlink 6" xfId="23442" hidden="1" xr:uid="{00000000-0005-0000-0000-0000FF630000}"/>
    <cellStyle name="Hyperlink 6" xfId="25293" hidden="1" xr:uid="{00000000-0005-0000-0000-000091630000}"/>
    <cellStyle name="Hyperlink 6" xfId="25116" hidden="1" xr:uid="{00000000-0005-0000-0000-000073630000}"/>
    <cellStyle name="Hyperlink 6" xfId="25298" hidden="1" xr:uid="{00000000-0005-0000-0000-00008C630000}"/>
    <cellStyle name="Hyperlink 6" xfId="25207" hidden="1" xr:uid="{00000000-0005-0000-0000-000079630000}"/>
    <cellStyle name="Hyperlink 6" xfId="25046" hidden="1" xr:uid="{00000000-0005-0000-0000-0000B4630000}"/>
    <cellStyle name="Hyperlink 6" xfId="19547" hidden="1" xr:uid="{00000000-0005-0000-0000-0000BD5F0000}"/>
    <cellStyle name="Hyperlink 6" xfId="19838" hidden="1" xr:uid="{00000000-0005-0000-0000-0000A95F0000}"/>
    <cellStyle name="Hyperlink 6" xfId="23879" hidden="1" xr:uid="{00000000-0005-0000-0000-000078620000}"/>
    <cellStyle name="Hyperlink 6" xfId="26288" hidden="1" xr:uid="{00000000-0005-0000-0000-000060640000}"/>
    <cellStyle name="Hyperlink 6" xfId="19494" hidden="1" xr:uid="{00000000-0005-0000-0000-0000805F0000}"/>
    <cellStyle name="Hyperlink 6" xfId="22471" hidden="1" xr:uid="{00000000-0005-0000-0000-0000A3610000}"/>
    <cellStyle name="Hyperlink 6" xfId="30623" hidden="1" xr:uid="{00000000-0005-0000-0000-000084670000}"/>
    <cellStyle name="Hyperlink 6" xfId="19371" hidden="1" xr:uid="{00000000-0005-0000-0000-0000685F0000}"/>
    <cellStyle name="Hyperlink 6" xfId="30617" hidden="1" xr:uid="{00000000-0005-0000-0000-00008A670000}"/>
    <cellStyle name="Hyperlink 6" xfId="25480" hidden="1" xr:uid="{00000000-0005-0000-0000-0000CE630000}"/>
    <cellStyle name="Hyperlink 6" xfId="23282" hidden="1" xr:uid="{00000000-0005-0000-0000-0000D9620000}"/>
    <cellStyle name="Hyperlink 6" xfId="18839" hidden="1" xr:uid="{00000000-0005-0000-0000-00003E5F0000}"/>
    <cellStyle name="Hyperlink 6" xfId="19606" hidden="1" xr:uid="{00000000-0005-0000-0000-00005C5F0000}"/>
    <cellStyle name="Hyperlink 6" xfId="19194" hidden="1" xr:uid="{00000000-0005-0000-0000-0000495F0000}"/>
    <cellStyle name="Hyperlink 6" xfId="28426" hidden="1" xr:uid="{00000000-0005-0000-0000-000038660000}"/>
    <cellStyle name="Hyperlink 6" xfId="23891" hidden="1" xr:uid="{00000000-0005-0000-0000-000083620000}"/>
    <cellStyle name="Hyperlink 6" xfId="25435" hidden="1" xr:uid="{00000000-0005-0000-0000-0000C6630000}"/>
    <cellStyle name="Hyperlink 6" xfId="24096" hidden="1" xr:uid="{00000000-0005-0000-0000-0000B2620000}"/>
    <cellStyle name="Hyperlink 6" xfId="28619" hidden="1" xr:uid="{00000000-0005-0000-0000-0000CA660000}"/>
    <cellStyle name="Hyperlink 6" xfId="18194" hidden="1" xr:uid="{00000000-0005-0000-0000-0000445E0000}"/>
    <cellStyle name="Hyperlink 6" xfId="17081" hidden="1" xr:uid="{00000000-0005-0000-0000-00003B5E0000}"/>
    <cellStyle name="Hyperlink 6" xfId="17180" hidden="1" xr:uid="{00000000-0005-0000-0000-00006C5E0000}"/>
    <cellStyle name="Hyperlink 6" xfId="17461" hidden="1" xr:uid="{00000000-0005-0000-0000-00002E5F0000}"/>
    <cellStyle name="Hyperlink 6" xfId="19029" hidden="1" xr:uid="{00000000-0005-0000-0000-00001A5F0000}"/>
    <cellStyle name="Hyperlink 6" xfId="18833" hidden="1" xr:uid="{00000000-0005-0000-0000-0000055F0000}"/>
    <cellStyle name="Hyperlink 6" xfId="17515" hidden="1" xr:uid="{00000000-0005-0000-0000-0000F15E0000}"/>
    <cellStyle name="Hyperlink 6" xfId="21371" hidden="1" xr:uid="{00000000-0005-0000-0000-0000F8600000}"/>
    <cellStyle name="Hyperlink 6" xfId="17121" hidden="1" xr:uid="{00000000-0005-0000-0000-00000F610000}"/>
    <cellStyle name="Hyperlink 6" xfId="21372" hidden="1" xr:uid="{00000000-0005-0000-0000-0000F7600000}"/>
    <cellStyle name="Hyperlink 6" xfId="21754" hidden="1" xr:uid="{00000000-0005-0000-0000-000043610000}"/>
    <cellStyle name="Hyperlink 6" xfId="27834" hidden="1" xr:uid="{00000000-0005-0000-0000-000098650000}"/>
    <cellStyle name="Hyperlink 6" xfId="23818" hidden="1" xr:uid="{00000000-0005-0000-0000-00006D620000}"/>
    <cellStyle name="Hyperlink 6" xfId="31853" hidden="1" xr:uid="{00000000-0005-0000-0000-000083680000}"/>
    <cellStyle name="Hyperlink 6" xfId="21212" hidden="1" xr:uid="{00000000-0005-0000-0000-0000DB600000}"/>
    <cellStyle name="Hyperlink 6" xfId="25495" hidden="1" xr:uid="{00000000-0005-0000-0000-0000D6630000}"/>
    <cellStyle name="Hyperlink 6" xfId="21887" hidden="1" xr:uid="{00000000-0005-0000-0000-00005D610000}"/>
    <cellStyle name="Hyperlink 6" xfId="31575" hidden="1" xr:uid="{00000000-0005-0000-0000-00009C680000}"/>
    <cellStyle name="Hyperlink 6" xfId="21366" hidden="1" xr:uid="{00000000-0005-0000-0000-0000FD600000}"/>
    <cellStyle name="Hyperlink 6" xfId="19190" hidden="1" xr:uid="{00000000-0005-0000-0000-0000485F0000}"/>
    <cellStyle name="Hyperlink 6" xfId="23480" hidden="1" xr:uid="{00000000-0005-0000-0000-0000E9630000}"/>
    <cellStyle name="Hyperlink 6" xfId="22226" hidden="1" xr:uid="{00000000-0005-0000-0000-00009C610000}"/>
    <cellStyle name="Hyperlink 6" xfId="22137" hidden="1" xr:uid="{00000000-0005-0000-0000-000089610000}"/>
    <cellStyle name="Hyperlink 6" xfId="20878" hidden="1" xr:uid="{00000000-0005-0000-0000-0000BD600000}"/>
    <cellStyle name="Hyperlink 6" xfId="21161" hidden="1" xr:uid="{00000000-0005-0000-0000-0000A4600000}"/>
    <cellStyle name="Hyperlink 6" xfId="20995" hidden="1" xr:uid="{00000000-0005-0000-0000-000090600000}"/>
    <cellStyle name="Hyperlink 6" xfId="20724" hidden="1" xr:uid="{00000000-0005-0000-0000-000079600000}"/>
    <cellStyle name="Hyperlink 6" xfId="20556" hidden="1" xr:uid="{00000000-0005-0000-0000-00005C600000}"/>
    <cellStyle name="Hyperlink 6" xfId="19457" hidden="1" xr:uid="{00000000-0005-0000-0000-0000705F0000}"/>
    <cellStyle name="Hyperlink 6" xfId="33171" hidden="1" xr:uid="{00000000-0005-0000-0000-00000F690000}"/>
    <cellStyle name="Hyperlink 6" xfId="26832" hidden="1" xr:uid="{00000000-0005-0000-0000-0000F0680000}"/>
    <cellStyle name="Hyperlink 6" xfId="25498" hidden="1" xr:uid="{00000000-0005-0000-0000-0000D3630000}"/>
    <cellStyle name="Hyperlink 6" xfId="20368" hidden="1" xr:uid="{00000000-0005-0000-0000-000030600000}"/>
    <cellStyle name="Hyperlink 6" xfId="20274" hidden="1" xr:uid="{00000000-0005-0000-0000-000018600000}"/>
    <cellStyle name="Hyperlink 6" xfId="20927" hidden="1" xr:uid="{00000000-0005-0000-0000-000070600000}"/>
    <cellStyle name="Hyperlink 6" xfId="21695" hidden="1" xr:uid="{00000000-0005-0000-0000-00002B610000}"/>
    <cellStyle name="Hyperlink 6" xfId="24736" hidden="1" xr:uid="{00000000-0005-0000-0000-00006A630000}"/>
    <cellStyle name="Hyperlink 6" xfId="21748" hidden="1" xr:uid="{00000000-0005-0000-0000-000036610000}"/>
    <cellStyle name="Hyperlink 6" xfId="23654" hidden="1" xr:uid="{00000000-0005-0000-0000-000037620000}"/>
    <cellStyle name="Hyperlink 6" xfId="18448" hidden="1" xr:uid="{00000000-0005-0000-0000-00008B5E0000}"/>
    <cellStyle name="Hyperlink 6" xfId="18054" hidden="1" xr:uid="{00000000-0005-0000-0000-00000B600000}"/>
    <cellStyle name="Hyperlink 6" xfId="20037" hidden="1" xr:uid="{00000000-0005-0000-0000-0000F15F0000}"/>
    <cellStyle name="Hyperlink 6" xfId="17261" hidden="1" xr:uid="{00000000-0005-0000-0000-0000595E0000}"/>
    <cellStyle name="Hyperlink 6" xfId="23491" hidden="1" xr:uid="{00000000-0005-0000-0000-0000E6630000}"/>
    <cellStyle name="Hyperlink 6" xfId="20559" hidden="1" xr:uid="{00000000-0005-0000-0000-00008A600000}"/>
    <cellStyle name="Hyperlink 6" xfId="28741" hidden="1" xr:uid="{00000000-0005-0000-0000-0000D4660000}"/>
    <cellStyle name="Hyperlink 6" xfId="22269" hidden="1" xr:uid="{00000000-0005-0000-0000-0000D1610000}"/>
    <cellStyle name="Hyperlink 6" xfId="31363" hidden="1" xr:uid="{00000000-0005-0000-0000-000064680000}"/>
    <cellStyle name="Hyperlink 6" xfId="23323" hidden="1" xr:uid="{00000000-0005-0000-0000-0000DF620000}"/>
    <cellStyle name="Hyperlink 6" xfId="24486" hidden="1" xr:uid="{00000000-0005-0000-0000-000013630000}"/>
    <cellStyle name="Hyperlink 6" xfId="22021" hidden="1" xr:uid="{00000000-0005-0000-0000-000096610000}"/>
    <cellStyle name="Hyperlink 6" xfId="18967" hidden="1" xr:uid="{00000000-0005-0000-0000-00000D5F0000}"/>
    <cellStyle name="Hyperlink 6" xfId="18445" hidden="1" xr:uid="{00000000-0005-0000-0000-00008D5E0000}"/>
    <cellStyle name="Hyperlink 6" xfId="19563" hidden="1" xr:uid="{00000000-0005-0000-0000-0000BF5F0000}"/>
    <cellStyle name="Hyperlink 6" xfId="25916" hidden="1" xr:uid="{00000000-0005-0000-0000-00004B640000}"/>
    <cellStyle name="Hyperlink 6" xfId="20710" hidden="1" xr:uid="{00000000-0005-0000-0000-000077600000}"/>
    <cellStyle name="Hyperlink 6" xfId="31625" hidden="1" xr:uid="{00000000-0005-0000-0000-00004C680000}"/>
    <cellStyle name="Hyperlink 6" xfId="31009" hidden="1" xr:uid="{00000000-0005-0000-0000-0000FF670000}"/>
    <cellStyle name="Hyperlink 6" xfId="31047" hidden="1" xr:uid="{00000000-0005-0000-0000-000005680000}"/>
    <cellStyle name="Hyperlink 6" xfId="28852" hidden="1" xr:uid="{00000000-0005-0000-0000-000021680000}"/>
    <cellStyle name="Hyperlink 6" xfId="31393" hidden="1" xr:uid="{00000000-0005-0000-0000-000056680000}"/>
    <cellStyle name="Hyperlink 6" xfId="31631" hidden="1" xr:uid="{00000000-0005-0000-0000-000046680000}"/>
    <cellStyle name="Hyperlink 6" xfId="31184" hidden="1" xr:uid="{00000000-0005-0000-0000-000030680000}"/>
    <cellStyle name="Hyperlink 6" xfId="32064" hidden="1" xr:uid="{00000000-0005-0000-0000-0000D9680000}"/>
    <cellStyle name="Hyperlink 6" xfId="32033" hidden="1" xr:uid="{00000000-0005-0000-0000-0000C9680000}"/>
    <cellStyle name="Hyperlink 6" xfId="31620" hidden="1" xr:uid="{00000000-0005-0000-0000-0000B2680000}"/>
    <cellStyle name="Hyperlink 6" xfId="31565" hidden="1" xr:uid="{00000000-0005-0000-0000-00009F680000}"/>
    <cellStyle name="Hyperlink 6" xfId="36651" hidden="1" xr:uid="{00000000-0005-0000-0000-0000E96B0000}"/>
    <cellStyle name="Hyperlink 6" xfId="33138" hidden="1" xr:uid="{00000000-0005-0000-0000-000076690000}"/>
    <cellStyle name="Hyperlink 6" xfId="37382" hidden="1" xr:uid="{00000000-0005-0000-0000-0000636C0000}"/>
    <cellStyle name="Hyperlink 6" xfId="21712" hidden="1" xr:uid="{00000000-0005-0000-0000-00002F610000}"/>
    <cellStyle name="Hyperlink 6" xfId="22888" hidden="1" xr:uid="{00000000-0005-0000-0000-000023620000}"/>
    <cellStyle name="Hyperlink 6" xfId="27943" hidden="1" xr:uid="{00000000-0005-0000-0000-0000D8650000}"/>
    <cellStyle name="Hyperlink 6" xfId="29509" hidden="1" xr:uid="{00000000-0005-0000-0000-0000C2660000}"/>
    <cellStyle name="Hyperlink 6" xfId="36774" hidden="1" xr:uid="{00000000-0005-0000-0000-0000DB6C0000}"/>
    <cellStyle name="Hyperlink 6" xfId="30810" hidden="1" xr:uid="{00000000-0005-0000-0000-0000BC670000}"/>
    <cellStyle name="Hyperlink 6" xfId="23880" hidden="1" xr:uid="{00000000-0005-0000-0000-000079620000}"/>
    <cellStyle name="Hyperlink 6" xfId="24785" hidden="1" xr:uid="{00000000-0005-0000-0000-000054630000}"/>
    <cellStyle name="Hyperlink 6" xfId="18860" hidden="1" xr:uid="{00000000-0005-0000-0000-0000395F0000}"/>
    <cellStyle name="Hyperlink 6" xfId="20034" hidden="1" xr:uid="{00000000-0005-0000-0000-0000DF5F0000}"/>
    <cellStyle name="Hyperlink 6" xfId="20941" hidden="1" xr:uid="{00000000-0005-0000-0000-000062600000}"/>
    <cellStyle name="Hyperlink 6" xfId="31979" hidden="1" xr:uid="{00000000-0005-0000-0000-0000BE680000}"/>
    <cellStyle name="Hyperlink 6" xfId="31506" hidden="1" xr:uid="{00000000-0005-0000-0000-000060680000}"/>
    <cellStyle name="Hyperlink 6" xfId="31639" hidden="1" xr:uid="{00000000-0005-0000-0000-00003F680000}"/>
    <cellStyle name="Hyperlink 6" xfId="31905" hidden="1" xr:uid="{00000000-0005-0000-0000-0000BA680000}"/>
    <cellStyle name="Hyperlink 6" xfId="31860" hidden="1" xr:uid="{00000000-0005-0000-0000-000096680000}"/>
    <cellStyle name="Hyperlink 6" xfId="35813" hidden="1" xr:uid="{00000000-0005-0000-0000-0000976B0000}"/>
    <cellStyle name="Hyperlink 6" xfId="34833" hidden="1" xr:uid="{00000000-0005-0000-0000-00005B6A0000}"/>
    <cellStyle name="Hyperlink 6" xfId="28134" hidden="1" xr:uid="{00000000-0005-0000-0000-0000EB680000}"/>
    <cellStyle name="Hyperlink 6" xfId="33466" hidden="1" xr:uid="{00000000-0005-0000-0000-0000F4690000}"/>
    <cellStyle name="Hyperlink 6" xfId="20733" hidden="1" xr:uid="{00000000-0005-0000-0000-00007B600000}"/>
    <cellStyle name="Hyperlink 6" xfId="21374" hidden="1" xr:uid="{00000000-0005-0000-0000-0000F5600000}"/>
    <cellStyle name="Hyperlink 6" xfId="28850" hidden="1" xr:uid="{00000000-0005-0000-0000-0000EB670000}"/>
    <cellStyle name="Hyperlink 6" xfId="29825" hidden="1" xr:uid="{00000000-0005-0000-0000-0000FD660000}"/>
    <cellStyle name="Hyperlink 6" xfId="30118" hidden="1" xr:uid="{00000000-0005-0000-0000-000044670000}"/>
    <cellStyle name="Hyperlink 6" xfId="29935" hidden="1" xr:uid="{00000000-0005-0000-0000-000021670000}"/>
    <cellStyle name="Hyperlink 6" xfId="29822" hidden="1" xr:uid="{00000000-0005-0000-0000-000000670000}"/>
    <cellStyle name="Hyperlink 6" xfId="30820" hidden="1" xr:uid="{00000000-0005-0000-0000-0000CE670000}"/>
    <cellStyle name="Hyperlink 6" xfId="30346" hidden="1" xr:uid="{00000000-0005-0000-0000-00008B670000}"/>
    <cellStyle name="Hyperlink 6" xfId="30540" hidden="1" xr:uid="{00000000-0005-0000-0000-000069670000}"/>
    <cellStyle name="Hyperlink 6" xfId="39258" hidden="1" xr:uid="{00000000-0005-0000-0000-0000B76D0000}"/>
    <cellStyle name="Hyperlink 6" xfId="39907" hidden="1" xr:uid="{00000000-0005-0000-0000-0000236E0000}"/>
    <cellStyle name="Hyperlink 6" xfId="25302" hidden="1" xr:uid="{00000000-0005-0000-0000-000089630000}"/>
    <cellStyle name="Hyperlink 6" xfId="27431" hidden="1" xr:uid="{00000000-0005-0000-0000-000081650000}"/>
    <cellStyle name="Hyperlink 6" xfId="35260" hidden="1" xr:uid="{00000000-0005-0000-0000-0000DB6A0000}"/>
    <cellStyle name="Hyperlink 6" xfId="38873" hidden="1" xr:uid="{00000000-0005-0000-0000-0000416D0000}"/>
    <cellStyle name="Hyperlink 6" xfId="38243" hidden="1" xr:uid="{00000000-0005-0000-0000-0000E16D0000}"/>
    <cellStyle name="Hyperlink 6" xfId="27615" hidden="1" xr:uid="{00000000-0005-0000-0000-0000B9650000}"/>
    <cellStyle name="Hyperlink 6" xfId="27894" hidden="1" xr:uid="{00000000-0005-0000-0000-0000A3650000}"/>
    <cellStyle name="Hyperlink 6" xfId="17939" hidden="1" xr:uid="{00000000-0005-0000-0000-000005660000}"/>
    <cellStyle name="Hyperlink 6" xfId="28071" hidden="1" xr:uid="{00000000-0005-0000-0000-0000E7650000}"/>
    <cellStyle name="Hyperlink 6" xfId="29220" hidden="1" xr:uid="{00000000-0005-0000-0000-000077660000}"/>
    <cellStyle name="Hyperlink 6" xfId="28977" hidden="1" xr:uid="{00000000-0005-0000-0000-000031660000}"/>
    <cellStyle name="Hyperlink 6" xfId="265" hidden="1" xr:uid="{00000000-0005-0000-0000-00002B5E0000}"/>
    <cellStyle name="Hyperlink 6" xfId="30856" hidden="1" xr:uid="{00000000-0005-0000-0000-0000ED670000}"/>
    <cellStyle name="Hyperlink 6" xfId="34140" hidden="1" xr:uid="{00000000-0005-0000-0000-0000046A0000}"/>
    <cellStyle name="Hyperlink 6" xfId="38871" hidden="1" xr:uid="{00000000-0005-0000-0000-0000436D0000}"/>
    <cellStyle name="Hyperlink 6" xfId="39291" hidden="1" xr:uid="{00000000-0005-0000-0000-0000EA6D0000}"/>
    <cellStyle name="Hyperlink 6" xfId="38497" hidden="1" xr:uid="{00000000-0005-0000-0000-0000F36E0000}"/>
    <cellStyle name="Hyperlink 6" xfId="27098" hidden="1" xr:uid="{00000000-0005-0000-0000-00002A650000}"/>
    <cellStyle name="Hyperlink 6" xfId="26175" hidden="1" xr:uid="{00000000-0005-0000-0000-000072640000}"/>
    <cellStyle name="Hyperlink 6" xfId="26700" hidden="1" xr:uid="{00000000-0005-0000-0000-0000D9640000}"/>
    <cellStyle name="Hyperlink 6" xfId="26223" hidden="1" xr:uid="{00000000-0005-0000-0000-0000B5640000}"/>
    <cellStyle name="Hyperlink 6" xfId="27430" hidden="1" xr:uid="{00000000-0005-0000-0000-000074650000}"/>
    <cellStyle name="Hyperlink 6" xfId="27236" hidden="1" xr:uid="{00000000-0005-0000-0000-000051650000}"/>
    <cellStyle name="Hyperlink 6" xfId="27093" hidden="1" xr:uid="{00000000-0005-0000-0000-00002F650000}"/>
    <cellStyle name="Hyperlink 6" xfId="27872" hidden="1" xr:uid="{00000000-0005-0000-0000-00009F650000}"/>
    <cellStyle name="Hyperlink 6" xfId="41151" hidden="1" xr:uid="{00000000-0005-0000-0000-0000326F0000}"/>
    <cellStyle name="Hyperlink 6" xfId="22405" hidden="1" xr:uid="{00000000-0005-0000-0000-0000A2610000}"/>
    <cellStyle name="Hyperlink 6" xfId="22492" hidden="1" xr:uid="{00000000-0005-0000-0000-0000A5610000}"/>
    <cellStyle name="Hyperlink 6" xfId="22499" hidden="1" xr:uid="{00000000-0005-0000-0000-0000A6610000}"/>
    <cellStyle name="Hyperlink 6" xfId="22518" hidden="1" xr:uid="{00000000-0005-0000-0000-0000AA610000}"/>
    <cellStyle name="Hyperlink 6" xfId="22527" hidden="1" xr:uid="{00000000-0005-0000-0000-0000AC610000}"/>
    <cellStyle name="Hyperlink 6" xfId="22531" hidden="1" xr:uid="{00000000-0005-0000-0000-0000AD610000}"/>
    <cellStyle name="Hyperlink 6" xfId="22545" hidden="1" xr:uid="{00000000-0005-0000-0000-0000AF610000}"/>
    <cellStyle name="Hyperlink 6" xfId="22564" hidden="1" xr:uid="{00000000-0005-0000-0000-0000B1610000}"/>
    <cellStyle name="Hyperlink 6" xfId="22587" hidden="1" xr:uid="{00000000-0005-0000-0000-0000B5610000}"/>
    <cellStyle name="Hyperlink 6" xfId="22582" hidden="1" xr:uid="{00000000-0005-0000-0000-0000B9610000}"/>
    <cellStyle name="Hyperlink 6" xfId="22580" hidden="1" xr:uid="{00000000-0005-0000-0000-0000BB610000}"/>
    <cellStyle name="Hyperlink 6" xfId="22576" hidden="1" xr:uid="{00000000-0005-0000-0000-0000BF610000}"/>
    <cellStyle name="Hyperlink 6" xfId="22298" hidden="1" xr:uid="{00000000-0005-0000-0000-0000C7610000}"/>
    <cellStyle name="Hyperlink 6" xfId="22280" hidden="1" xr:uid="{00000000-0005-0000-0000-0000CC610000}"/>
    <cellStyle name="Hyperlink 6" xfId="22271" hidden="1" xr:uid="{00000000-0005-0000-0000-0000CF610000}"/>
    <cellStyle name="Hyperlink 6" xfId="22270" hidden="1" xr:uid="{00000000-0005-0000-0000-0000D0610000}"/>
    <cellStyle name="Hyperlink 6" xfId="22268" hidden="1" xr:uid="{00000000-0005-0000-0000-0000D2610000}"/>
    <cellStyle name="Hyperlink 6" xfId="22267" hidden="1" xr:uid="{00000000-0005-0000-0000-0000D3610000}"/>
    <cellStyle name="Hyperlink 6" xfId="22258" hidden="1" xr:uid="{00000000-0005-0000-0000-0000D4610000}"/>
    <cellStyle name="Hyperlink 6" xfId="22244" hidden="1" xr:uid="{00000000-0005-0000-0000-0000D6610000}"/>
    <cellStyle name="Hyperlink 6" xfId="22290" hidden="1" xr:uid="{00000000-0005-0000-0000-0000DA610000}"/>
    <cellStyle name="Hyperlink 6" xfId="22378" hidden="1" xr:uid="{00000000-0005-0000-0000-0000E2610000}"/>
    <cellStyle name="Hyperlink 6" xfId="22612" hidden="1" xr:uid="{00000000-0005-0000-0000-0000E5610000}"/>
    <cellStyle name="Hyperlink 6" xfId="22614" hidden="1" xr:uid="{00000000-0005-0000-0000-0000E6610000}"/>
    <cellStyle name="Hyperlink 6" xfId="22615" hidden="1" xr:uid="{00000000-0005-0000-0000-0000E7610000}"/>
    <cellStyle name="Hyperlink 6" xfId="22708" hidden="1" xr:uid="{00000000-0005-0000-0000-0000EF610000}"/>
    <cellStyle name="Hyperlink 6" xfId="22720" hidden="1" xr:uid="{00000000-0005-0000-0000-0000F2610000}"/>
    <cellStyle name="Hyperlink 6" xfId="22732" hidden="1" xr:uid="{00000000-0005-0000-0000-0000F5610000}"/>
    <cellStyle name="Hyperlink 6" xfId="22744" hidden="1" xr:uid="{00000000-0005-0000-0000-0000F7610000}"/>
    <cellStyle name="Hyperlink 6" xfId="22786" hidden="1" xr:uid="{00000000-0005-0000-0000-0000FD610000}"/>
    <cellStyle name="Hyperlink 6" xfId="22784" hidden="1" xr:uid="{00000000-0005-0000-0000-0000FE610000}"/>
    <cellStyle name="Hyperlink 6" xfId="22783" hidden="1" xr:uid="{00000000-0005-0000-0000-0000FF610000}"/>
    <cellStyle name="Hyperlink 6" xfId="22781" hidden="1" xr:uid="{00000000-0005-0000-0000-000001620000}"/>
    <cellStyle name="Hyperlink 6" xfId="22780" hidden="1" xr:uid="{00000000-0005-0000-0000-000002620000}"/>
    <cellStyle name="Hyperlink 6" xfId="22775" hidden="1" xr:uid="{00000000-0005-0000-0000-000007620000}"/>
    <cellStyle name="Hyperlink 6" xfId="22771" hidden="1" xr:uid="{00000000-0005-0000-0000-00000B620000}"/>
    <cellStyle name="Hyperlink 6" xfId="21406" hidden="1" xr:uid="{00000000-0005-0000-0000-00000F620000}"/>
    <cellStyle name="Hyperlink 6" xfId="17708" hidden="1" xr:uid="{00000000-0005-0000-0000-000011620000}"/>
    <cellStyle name="Hyperlink 6" xfId="20160" hidden="1" xr:uid="{00000000-0005-0000-0000-000016620000}"/>
    <cellStyle name="Hyperlink 6" xfId="21473" hidden="1" xr:uid="{00000000-0005-0000-0000-000017620000}"/>
    <cellStyle name="Hyperlink 6" xfId="21498" hidden="1" xr:uid="{00000000-0005-0000-0000-00001D620000}"/>
    <cellStyle name="Hyperlink 6" xfId="22869" hidden="1" xr:uid="{00000000-0005-0000-0000-000021620000}"/>
    <cellStyle name="Hyperlink 6" xfId="22880" hidden="1" xr:uid="{00000000-0005-0000-0000-000022620000}"/>
    <cellStyle name="Hyperlink 6" xfId="22910" hidden="1" xr:uid="{00000000-0005-0000-0000-000027620000}"/>
    <cellStyle name="Hyperlink 6" xfId="22914" hidden="1" xr:uid="{00000000-0005-0000-0000-000028620000}"/>
    <cellStyle name="Hyperlink 6" xfId="22921" hidden="1" xr:uid="{00000000-0005-0000-0000-000029620000}"/>
    <cellStyle name="Hyperlink 6" xfId="26077" hidden="1" xr:uid="{00000000-0005-0000-0000-000068640000}"/>
    <cellStyle name="Hyperlink 6" xfId="21673" hidden="1" xr:uid="{00000000-0005-0000-0000-000027610000}"/>
    <cellStyle name="Hyperlink 6" xfId="21699" hidden="1" xr:uid="{00000000-0005-0000-0000-00002C610000}"/>
    <cellStyle name="Hyperlink 6" xfId="21708" hidden="1" xr:uid="{00000000-0005-0000-0000-00002E610000}"/>
    <cellStyle name="Hyperlink 6" xfId="21743" hidden="1" xr:uid="{00000000-0005-0000-0000-000032610000}"/>
    <cellStyle name="Hyperlink 6" xfId="21764" hidden="1" xr:uid="{00000000-0005-0000-0000-000039610000}"/>
    <cellStyle name="Hyperlink 6" xfId="21761" hidden="1" xr:uid="{00000000-0005-0000-0000-00003C610000}"/>
    <cellStyle name="Hyperlink 6" xfId="21759" hidden="1" xr:uid="{00000000-0005-0000-0000-00003E610000}"/>
    <cellStyle name="Hyperlink 6" xfId="21755" hidden="1" xr:uid="{00000000-0005-0000-0000-000042610000}"/>
    <cellStyle name="Hyperlink 6" xfId="21750" hidden="1" xr:uid="{00000000-0005-0000-0000-000047610000}"/>
    <cellStyle name="Hyperlink 6" xfId="21749" hidden="1" xr:uid="{00000000-0005-0000-0000-000048610000}"/>
    <cellStyle name="Hyperlink 6" xfId="20079" hidden="1" xr:uid="{00000000-0005-0000-0000-00004E610000}"/>
    <cellStyle name="Hyperlink 6" xfId="20111" hidden="1" xr:uid="{00000000-0005-0000-0000-00004F610000}"/>
    <cellStyle name="Hyperlink 6" xfId="21590" hidden="1" xr:uid="{00000000-0005-0000-0000-000051610000}"/>
    <cellStyle name="Hyperlink 6" xfId="21589" hidden="1" xr:uid="{00000000-0005-0000-0000-000052610000}"/>
    <cellStyle name="Hyperlink 6" xfId="21587" hidden="1" xr:uid="{00000000-0005-0000-0000-000053610000}"/>
    <cellStyle name="Hyperlink 6" xfId="21543" hidden="1" xr:uid="{00000000-0005-0000-0000-000056610000}"/>
    <cellStyle name="Hyperlink 6" xfId="21506" hidden="1" xr:uid="{00000000-0005-0000-0000-000059610000}"/>
    <cellStyle name="Hyperlink 6" xfId="21902" hidden="1" xr:uid="{00000000-0005-0000-0000-000060610000}"/>
    <cellStyle name="Hyperlink 6" xfId="21920" hidden="1" xr:uid="{00000000-0005-0000-0000-000063610000}"/>
    <cellStyle name="Hyperlink 6" xfId="21931" hidden="1" xr:uid="{00000000-0005-0000-0000-000066610000}"/>
    <cellStyle name="Hyperlink 6" xfId="21960" hidden="1" xr:uid="{00000000-0005-0000-0000-00006A610000}"/>
    <cellStyle name="Hyperlink 6" xfId="22350" hidden="1" xr:uid="{00000000-0005-0000-0000-00006D610000}"/>
    <cellStyle name="Hyperlink 6" xfId="22347" hidden="1" xr:uid="{00000000-0005-0000-0000-00006F610000}"/>
    <cellStyle name="Hyperlink 6" xfId="22345" hidden="1" xr:uid="{00000000-0005-0000-0000-000071610000}"/>
    <cellStyle name="Hyperlink 6" xfId="22343" hidden="1" xr:uid="{00000000-0005-0000-0000-000073610000}"/>
    <cellStyle name="Hyperlink 6" xfId="22342" hidden="1" xr:uid="{00000000-0005-0000-0000-000074610000}"/>
    <cellStyle name="Hyperlink 6" xfId="22335" hidden="1" xr:uid="{00000000-0005-0000-0000-00007B610000}"/>
    <cellStyle name="Hyperlink 6" xfId="29814" hidden="1" xr:uid="{00000000-0005-0000-0000-000008670000}"/>
    <cellStyle name="Hyperlink 6" xfId="29617" hidden="1" xr:uid="{00000000-0005-0000-0000-0000E8660000}"/>
    <cellStyle name="Hyperlink 6" xfId="28406" hidden="1" xr:uid="{00000000-0005-0000-0000-000048660000}"/>
    <cellStyle name="Hyperlink 6" xfId="28986" hidden="1" xr:uid="{00000000-0005-0000-0000-000028660000}"/>
    <cellStyle name="Hyperlink 6" xfId="28247" hidden="1" xr:uid="{00000000-0005-0000-0000-000018660000}"/>
    <cellStyle name="Hyperlink 6" xfId="27126" hidden="1" xr:uid="{00000000-0005-0000-0000-000008660000}"/>
    <cellStyle name="Hyperlink 6" xfId="28101" hidden="1" xr:uid="{00000000-0005-0000-0000-0000F8650000}"/>
    <cellStyle name="Hyperlink 6" xfId="27569" hidden="1" xr:uid="{00000000-0005-0000-0000-0000C8650000}"/>
    <cellStyle name="Hyperlink 6" xfId="27665" hidden="1" xr:uid="{00000000-0005-0000-0000-000068650000}"/>
    <cellStyle name="Hyperlink 6" xfId="26864" hidden="1" xr:uid="{00000000-0005-0000-0000-000048650000}"/>
    <cellStyle name="Hyperlink 6" xfId="27084" hidden="1" xr:uid="{00000000-0005-0000-0000-000038650000}"/>
    <cellStyle name="Hyperlink 6" xfId="26692" hidden="1" xr:uid="{00000000-0005-0000-0000-0000D8640000}"/>
    <cellStyle name="Hyperlink 6" xfId="26200" hidden="1" xr:uid="{00000000-0005-0000-0000-0000B8640000}"/>
    <cellStyle name="Hyperlink 6" xfId="26455" hidden="1" xr:uid="{00000000-0005-0000-0000-000088640000}"/>
    <cellStyle name="Hyperlink 6" xfId="31311" hidden="1" xr:uid="{00000000-0005-0000-0000-000068680000}"/>
    <cellStyle name="Hyperlink 6" xfId="30890" hidden="1" xr:uid="{00000000-0005-0000-0000-000028680000}"/>
    <cellStyle name="Hyperlink 6" xfId="31054" hidden="1" xr:uid="{00000000-0005-0000-0000-000018680000}"/>
    <cellStyle name="Hyperlink 6" xfId="30826" hidden="1" xr:uid="{00000000-0005-0000-0000-0000C8670000}"/>
    <cellStyle name="Hyperlink 6" xfId="30777" hidden="1" xr:uid="{00000000-0005-0000-0000-0000B8670000}"/>
    <cellStyle name="Hyperlink 6" xfId="30286" hidden="1" xr:uid="{00000000-0005-0000-0000-0000A8670000}"/>
    <cellStyle name="Hyperlink 6" xfId="30619" hidden="1" xr:uid="{00000000-0005-0000-0000-000088670000}"/>
    <cellStyle name="Hyperlink 6" xfId="30151" hidden="1" xr:uid="{00000000-0005-0000-0000-000048670000}"/>
    <cellStyle name="Hyperlink 6" xfId="30390" hidden="1" xr:uid="{00000000-0005-0000-0000-000038670000}"/>
    <cellStyle name="Hyperlink 6" xfId="31903" hidden="1" xr:uid="{00000000-0005-0000-0000-0000B8680000}"/>
    <cellStyle name="Hyperlink 6" xfId="31533" hidden="1" xr:uid="{00000000-0005-0000-0000-0000A8680000}"/>
    <cellStyle name="Hyperlink 6" xfId="33244" hidden="1" xr:uid="{00000000-0005-0000-0000-000038690000}"/>
    <cellStyle name="Hyperlink 6" xfId="31056" hidden="1" xr:uid="{00000000-0005-0000-0000-000016680000}"/>
    <cellStyle name="Hyperlink 6" xfId="31028" hidden="1" xr:uid="{00000000-0005-0000-0000-000003680000}"/>
    <cellStyle name="Hyperlink 6" xfId="26570" hidden="1" xr:uid="{00000000-0005-0000-0000-0000C8640000}"/>
    <cellStyle name="Hyperlink 6" xfId="27619" hidden="1" xr:uid="{00000000-0005-0000-0000-0000B8650000}"/>
    <cellStyle name="Hyperlink 6" xfId="29051" hidden="1" xr:uid="{00000000-0005-0000-0000-000058660000}"/>
    <cellStyle name="Hyperlink 6" xfId="22337" hidden="1" xr:uid="{00000000-0005-0000-0000-000079610000}"/>
    <cellStyle name="Hyperlink 6" xfId="21958" hidden="1" xr:uid="{00000000-0005-0000-0000-000068610000}"/>
    <cellStyle name="Hyperlink 6" xfId="21511" hidden="1" xr:uid="{00000000-0005-0000-0000-000057610000}"/>
    <cellStyle name="Hyperlink 6" xfId="17630" hidden="1" xr:uid="{00000000-0005-0000-0000-00004C610000}"/>
    <cellStyle name="Hyperlink 6" xfId="21760" hidden="1" xr:uid="{00000000-0005-0000-0000-00003D610000}"/>
    <cellStyle name="Hyperlink 6" xfId="22901" hidden="1" xr:uid="{00000000-0005-0000-0000-000025620000}"/>
    <cellStyle name="Hyperlink 6" xfId="22766" hidden="1" xr:uid="{00000000-0005-0000-0000-0000FB610000}"/>
    <cellStyle name="Hyperlink 6" xfId="22295" hidden="1" xr:uid="{00000000-0005-0000-0000-0000DB610000}"/>
    <cellStyle name="Hyperlink 6" xfId="22276" hidden="1" xr:uid="{00000000-0005-0000-0000-0000CD610000}"/>
    <cellStyle name="Hyperlink 6" xfId="22536" hidden="1" xr:uid="{00000000-0005-0000-0000-0000AE610000}"/>
    <cellStyle name="Hyperlink 6" xfId="22404" hidden="1" xr:uid="{00000000-0005-0000-0000-0000A1610000}"/>
    <cellStyle name="Hyperlink 6" xfId="22073" hidden="1" xr:uid="{00000000-0005-0000-0000-000092610000}"/>
    <cellStyle name="Hyperlink 6" xfId="22082" hidden="1" xr:uid="{00000000-0005-0000-0000-000081610000}"/>
    <cellStyle name="Hyperlink 6" xfId="21166" hidden="1" xr:uid="{00000000-0005-0000-0000-0000B6600000}"/>
    <cellStyle name="Hyperlink 6" xfId="21180" hidden="1" xr:uid="{00000000-0005-0000-0000-0000A8600000}"/>
    <cellStyle name="Hyperlink 6" xfId="21066" hidden="1" xr:uid="{00000000-0005-0000-0000-000095600000}"/>
    <cellStyle name="Hyperlink 6" xfId="20636" hidden="1" xr:uid="{00000000-0005-0000-0000-000086600000}"/>
    <cellStyle name="Hyperlink 6" xfId="18081" hidden="1" xr:uid="{00000000-0005-0000-0000-000042600000}"/>
    <cellStyle name="Hyperlink 6" xfId="28615" hidden="1" xr:uid="{00000000-0005-0000-0000-0000C9660000}"/>
    <cellStyle name="Hyperlink 6" xfId="31559" hidden="1" xr:uid="{00000000-0005-0000-0000-0000A2680000}"/>
    <cellStyle name="Hyperlink 6" xfId="32222" hidden="1" xr:uid="{00000000-0005-0000-0000-0000FE680000}"/>
    <cellStyle name="Hyperlink 6" xfId="20087" hidden="1" xr:uid="{00000000-0005-0000-0000-000018610000}"/>
    <cellStyle name="Hyperlink 6" xfId="20357" hidden="1" xr:uid="{00000000-0005-0000-0000-000028600000}"/>
    <cellStyle name="Hyperlink 6" xfId="20282" hidden="1" xr:uid="{00000000-0005-0000-0000-000019600000}"/>
    <cellStyle name="Hyperlink 6" xfId="25287" hidden="1" xr:uid="{00000000-0005-0000-0000-000097630000}"/>
    <cellStyle name="Hyperlink 6" xfId="22217" hidden="1" xr:uid="{00000000-0005-0000-0000-00008E610000}"/>
    <cellStyle name="Hyperlink 6" xfId="25331" hidden="1" xr:uid="{00000000-0005-0000-0000-0000BC630000}"/>
    <cellStyle name="Hyperlink 6" xfId="31065" hidden="1" xr:uid="{00000000-0005-0000-0000-00000D680000}"/>
    <cellStyle name="Hyperlink 6" xfId="30451" hidden="1" xr:uid="{00000000-0005-0000-0000-000064670000}"/>
    <cellStyle name="Hyperlink 6" xfId="30428" hidden="1" xr:uid="{00000000-0005-0000-0000-00005D670000}"/>
    <cellStyle name="Hyperlink 6" xfId="30179" hidden="1" xr:uid="{00000000-0005-0000-0000-00004C670000}"/>
    <cellStyle name="Hyperlink 6" xfId="18033" hidden="1" xr:uid="{00000000-0005-0000-0000-000006600000}"/>
    <cellStyle name="Hyperlink 6" xfId="18028" hidden="1" xr:uid="{00000000-0005-0000-0000-0000F65F0000}"/>
    <cellStyle name="Hyperlink 6" xfId="20048" hidden="1" xr:uid="{00000000-0005-0000-0000-0000E65F0000}"/>
    <cellStyle name="Hyperlink 6" xfId="19576" hidden="1" xr:uid="{00000000-0005-0000-0000-0000C35F0000}"/>
    <cellStyle name="Hyperlink 6" xfId="19848" hidden="1" xr:uid="{00000000-0005-0000-0000-00009F5F0000}"/>
    <cellStyle name="Hyperlink 6" xfId="23577" hidden="1" xr:uid="{00000000-0005-0000-0000-000098620000}"/>
    <cellStyle name="Hyperlink 6" xfId="26303" hidden="1" xr:uid="{00000000-0005-0000-0000-000051640000}"/>
    <cellStyle name="Hyperlink 6" xfId="18429" hidden="1" xr:uid="{00000000-0005-0000-0000-00008A5E0000}"/>
    <cellStyle name="Hyperlink 6" xfId="19767" hidden="1" xr:uid="{00000000-0005-0000-0000-00008A5F0000}"/>
    <cellStyle name="Hyperlink 6" xfId="17821" hidden="1" xr:uid="{00000000-0005-0000-0000-00001E610000}"/>
    <cellStyle name="Hyperlink 6" xfId="28647" hidden="1" xr:uid="{00000000-0005-0000-0000-0000CD660000}"/>
    <cellStyle name="Hyperlink 6" xfId="18144" hidden="1" xr:uid="{00000000-0005-0000-0000-00009D5E0000}"/>
    <cellStyle name="Hyperlink 6" xfId="19844" hidden="1" xr:uid="{00000000-0005-0000-0000-0000A35F0000}"/>
    <cellStyle name="Hyperlink 6" xfId="30290" hidden="1" xr:uid="{00000000-0005-0000-0000-00009C670000}"/>
    <cellStyle name="Hyperlink 6" xfId="28829" hidden="1" xr:uid="{00000000-0005-0000-0000-0000E6670000}"/>
    <cellStyle name="Hyperlink 6" xfId="23318" hidden="1" xr:uid="{00000000-0005-0000-0000-0000DE620000}"/>
    <cellStyle name="Hyperlink 6" xfId="24179" hidden="1" xr:uid="{00000000-0005-0000-0000-0000CF620000}"/>
    <cellStyle name="Hyperlink 6" xfId="19616" hidden="1" xr:uid="{00000000-0005-0000-0000-0000525F0000}"/>
    <cellStyle name="Hyperlink 6" xfId="19155" hidden="1" xr:uid="{00000000-0005-0000-0000-0000415F0000}"/>
    <cellStyle name="Hyperlink 6" xfId="19030" hidden="1" xr:uid="{00000000-0005-0000-0000-00002C5F0000}"/>
    <cellStyle name="Hyperlink 6" xfId="18969" hidden="1" xr:uid="{00000000-0005-0000-0000-00000E5F0000}"/>
    <cellStyle name="Hyperlink 6" xfId="21404" hidden="1" xr:uid="{00000000-0005-0000-0000-00001B610000}"/>
    <cellStyle name="Hyperlink 6" xfId="18237" hidden="1" xr:uid="{00000000-0005-0000-0000-00000C610000}"/>
    <cellStyle name="Hyperlink 6" xfId="21369" hidden="1" xr:uid="{00000000-0005-0000-0000-0000FA600000}"/>
    <cellStyle name="Hyperlink 6" xfId="18843" hidden="1" xr:uid="{00000000-0005-0000-0000-00003B5F0000}"/>
    <cellStyle name="Hyperlink 6" xfId="23890" hidden="1" xr:uid="{00000000-0005-0000-0000-000084620000}"/>
    <cellStyle name="Hyperlink 6" xfId="22505" hidden="1" xr:uid="{00000000-0005-0000-0000-0000A7610000}"/>
    <cellStyle name="Hyperlink 6" xfId="23601" hidden="1" xr:uid="{00000000-0005-0000-0000-00008E620000}"/>
    <cellStyle name="Hyperlink 6" xfId="24843" hidden="1" xr:uid="{00000000-0005-0000-0000-00005B630000}"/>
    <cellStyle name="Hyperlink 6" xfId="20939" hidden="1" xr:uid="{00000000-0005-0000-0000-000064600000}"/>
    <cellStyle name="Hyperlink 6" xfId="21285" hidden="1" xr:uid="{00000000-0005-0000-0000-0000DE600000}"/>
    <cellStyle name="Hyperlink 6" xfId="21686" hidden="1" xr:uid="{00000000-0005-0000-0000-000029610000}"/>
    <cellStyle name="Hyperlink 6" xfId="19228" hidden="1" xr:uid="{00000000-0005-0000-0000-00004E5F0000}"/>
    <cellStyle name="Hyperlink 6" xfId="31057" hidden="1" xr:uid="{00000000-0005-0000-0000-000015680000}"/>
    <cellStyle name="Hyperlink 6" xfId="24475" hidden="1" xr:uid="{00000000-0005-0000-0000-000009630000}"/>
    <cellStyle name="Hyperlink 6" xfId="18244" hidden="1" xr:uid="{00000000-0005-0000-0000-0000735E0000}"/>
    <cellStyle name="Hyperlink 6" xfId="25650" hidden="1" xr:uid="{00000000-0005-0000-0000-00000A640000}"/>
    <cellStyle name="Hyperlink 6" xfId="26291" hidden="1" xr:uid="{00000000-0005-0000-0000-00005D640000}"/>
    <cellStyle name="Hyperlink 6" xfId="20042" hidden="1" xr:uid="{00000000-0005-0000-0000-0000EC5F0000}"/>
    <cellStyle name="Hyperlink 6" xfId="20937" hidden="1" xr:uid="{00000000-0005-0000-0000-000066600000}"/>
    <cellStyle name="Hyperlink 6" xfId="21165" hidden="1" xr:uid="{00000000-0005-0000-0000-0000B7600000}"/>
    <cellStyle name="Hyperlink 6" xfId="20716" hidden="1" xr:uid="{00000000-0005-0000-0000-000078600000}"/>
    <cellStyle name="Hyperlink 6" xfId="19147" hidden="1" xr:uid="{00000000-0005-0000-0000-0000405F0000}"/>
    <cellStyle name="Hyperlink 6" xfId="247" hidden="1" xr:uid="{00000000-0005-0000-0000-0000285E0000}"/>
    <cellStyle name="Hyperlink 6" xfId="286" hidden="1" xr:uid="{00000000-0005-0000-0000-00002D5E0000}"/>
    <cellStyle name="Hyperlink 6" xfId="17199" hidden="1" xr:uid="{00000000-0005-0000-0000-00006A5E0000}"/>
    <cellStyle name="Hyperlink 6" xfId="17295" hidden="1" xr:uid="{00000000-0005-0000-0000-00005D5E0000}"/>
    <cellStyle name="Hyperlink 6" xfId="18185" hidden="1" xr:uid="{00000000-0005-0000-0000-00004D5E0000}"/>
    <cellStyle name="Hyperlink 6" xfId="18573" hidden="1" xr:uid="{00000000-0005-0000-0000-0000BE5E0000}"/>
    <cellStyle name="Hyperlink 6" xfId="18089" hidden="1" xr:uid="{00000000-0005-0000-0000-0000AD5E0000}"/>
    <cellStyle name="Hyperlink 6" xfId="18132" hidden="1" xr:uid="{00000000-0005-0000-0000-0000A05E0000}"/>
    <cellStyle name="Hyperlink 6" xfId="17117" hidden="1" xr:uid="{00000000-0005-0000-0000-0000415E0000}"/>
    <cellStyle name="Hyperlink 6" xfId="30620" hidden="1" xr:uid="{00000000-0005-0000-0000-000087670000}"/>
    <cellStyle name="Hyperlink 6" xfId="19487" hidden="1" xr:uid="{00000000-0005-0000-0000-0000745F0000}"/>
    <cellStyle name="Hyperlink 6" xfId="19995" hidden="1" xr:uid="{00000000-0005-0000-0000-0000D75F0000}"/>
    <cellStyle name="Hyperlink 6" xfId="33170" hidden="1" xr:uid="{00000000-0005-0000-0000-000010690000}"/>
    <cellStyle name="Hyperlink 6" xfId="22774" hidden="1" xr:uid="{00000000-0005-0000-0000-000008620000}"/>
    <cellStyle name="Hyperlink 6" xfId="32361" hidden="1" xr:uid="{00000000-0005-0000-0000-000018690000}"/>
    <cellStyle name="Hyperlink 6" xfId="27458" hidden="1" xr:uid="{00000000-0005-0000-0000-000078650000}"/>
    <cellStyle name="Hyperlink 6" xfId="21962" hidden="1" xr:uid="{00000000-0005-0000-0000-00006C610000}"/>
    <cellStyle name="Hyperlink 6" xfId="21757" hidden="1" xr:uid="{00000000-0005-0000-0000-000040610000}"/>
    <cellStyle name="Hyperlink 6" xfId="21794" hidden="1" xr:uid="{00000000-0005-0000-0000-00001A620000}"/>
    <cellStyle name="Hyperlink 6" xfId="22710" hidden="1" xr:uid="{00000000-0005-0000-0000-0000F0610000}"/>
    <cellStyle name="Hyperlink 6" xfId="22574" hidden="1" xr:uid="{00000000-0005-0000-0000-0000C1610000}"/>
    <cellStyle name="Hyperlink 6" xfId="31820" hidden="1" xr:uid="{00000000-0005-0000-0000-00007F680000}"/>
    <cellStyle name="Hyperlink 6" xfId="29029" hidden="1" xr:uid="{00000000-0005-0000-0000-000053660000}"/>
    <cellStyle name="Hyperlink 6" xfId="32063" hidden="1" xr:uid="{00000000-0005-0000-0000-0000DA680000}"/>
    <cellStyle name="Hyperlink 6" xfId="25459" hidden="1" xr:uid="{00000000-0005-0000-0000-0000CB630000}"/>
    <cellStyle name="Hyperlink 6" xfId="31825" hidden="1" xr:uid="{00000000-0005-0000-0000-000080680000}"/>
    <cellStyle name="Hyperlink 6" xfId="20033" hidden="1" xr:uid="{00000000-0005-0000-0000-0000DE5F0000}"/>
    <cellStyle name="Hyperlink 6" xfId="20196" hidden="1" xr:uid="{00000000-0005-0000-0000-000048600000}"/>
    <cellStyle name="Hyperlink 6" xfId="21358" hidden="1" xr:uid="{00000000-0005-0000-0000-0000EB600000}"/>
    <cellStyle name="Hyperlink 6" xfId="24933" hidden="1" xr:uid="{00000000-0005-0000-0000-000063630000}"/>
    <cellStyle name="Hyperlink 6" xfId="19832" hidden="1" xr:uid="{00000000-0005-0000-0000-0000955F0000}"/>
    <cellStyle name="Hyperlink 6" xfId="20739" hidden="1" xr:uid="{00000000-0005-0000-0000-00007C600000}"/>
    <cellStyle name="Hyperlink 6" xfId="29525" hidden="1" xr:uid="{00000000-0005-0000-0000-0000B3660000}"/>
    <cellStyle name="Hyperlink 6" xfId="30203" hidden="1" xr:uid="{00000000-0005-0000-0000-00004F670000}"/>
    <cellStyle name="Hyperlink 6" xfId="23329" hidden="1" xr:uid="{00000000-0005-0000-0000-0000E0620000}"/>
    <cellStyle name="Hyperlink 6" xfId="25560" hidden="1" xr:uid="{00000000-0005-0000-0000-000035640000}"/>
    <cellStyle name="Hyperlink 6" xfId="25550" hidden="1" xr:uid="{00000000-0005-0000-0000-000004640000}"/>
    <cellStyle name="Hyperlink 6" xfId="26834" hidden="1" xr:uid="{00000000-0005-0000-0000-0000EF680000}"/>
    <cellStyle name="Hyperlink 6" xfId="19508" hidden="1" xr:uid="{00000000-0005-0000-0000-0000C75F0000}"/>
    <cellStyle name="Hyperlink 6" xfId="24858" hidden="1" xr:uid="{00000000-0005-0000-0000-00005E630000}"/>
    <cellStyle name="Hyperlink 6" xfId="28818" hidden="1" xr:uid="{00000000-0005-0000-0000-0000D8670000}"/>
    <cellStyle name="Hyperlink 6" xfId="26523" hidden="1" xr:uid="{00000000-0005-0000-0000-000095640000}"/>
    <cellStyle name="Hyperlink 6" xfId="36729" hidden="1" xr:uid="{00000000-0005-0000-0000-0000086C0000}"/>
    <cellStyle name="Hyperlink 6" xfId="18725" hidden="1" xr:uid="{00000000-0005-0000-0000-0000E45E0000}"/>
    <cellStyle name="Hyperlink 6" xfId="29523" hidden="1" xr:uid="{00000000-0005-0000-0000-0000B4660000}"/>
    <cellStyle name="Hyperlink 6" xfId="40260" hidden="1" xr:uid="{00000000-0005-0000-0000-0000496E0000}"/>
    <cellStyle name="Hyperlink 6" xfId="27240" hidden="1" xr:uid="{00000000-0005-0000-0000-000052650000}"/>
    <cellStyle name="Hyperlink 6" xfId="30176" hidden="1" xr:uid="{00000000-0005-0000-0000-00004B670000}"/>
    <cellStyle name="Hyperlink 6" xfId="35057" hidden="1" xr:uid="{00000000-0005-0000-0000-0000106C0000}"/>
    <cellStyle name="Hyperlink 6" xfId="40093" hidden="1" xr:uid="{00000000-0005-0000-0000-0000346E0000}"/>
    <cellStyle name="Hyperlink 6" xfId="37258" hidden="1" xr:uid="{00000000-0005-0000-0000-00008E6C0000}"/>
    <cellStyle name="Hyperlink 6" xfId="36727" hidden="1" xr:uid="{00000000-0005-0000-0000-00000A6C0000}"/>
    <cellStyle name="Hyperlink 6" xfId="34328" hidden="1" xr:uid="{00000000-0005-0000-0000-0000276A0000}"/>
    <cellStyle name="Hyperlink 6" xfId="33415" hidden="1" xr:uid="{00000000-0005-0000-0000-000059690000}"/>
    <cellStyle name="Hyperlink 6" xfId="32567" hidden="1" xr:uid="{00000000-0005-0000-0000-0000AA690000}"/>
    <cellStyle name="Hyperlink 6" xfId="33550" hidden="1" xr:uid="{00000000-0005-0000-0000-00007F690000}"/>
    <cellStyle name="Hyperlink 6" xfId="34753" hidden="1" xr:uid="{00000000-0005-0000-0000-00004E6A0000}"/>
    <cellStyle name="Hyperlink 6" xfId="34580" hidden="1" xr:uid="{00000000-0005-0000-0000-0000226A0000}"/>
    <cellStyle name="Hyperlink 6" xfId="32556" hidden="1" xr:uid="{00000000-0005-0000-0000-0000F1690000}"/>
    <cellStyle name="Hyperlink 6" xfId="23641" hidden="1" xr:uid="{00000000-0005-0000-0000-000044620000}"/>
    <cellStyle name="Hyperlink 6" xfId="30827" hidden="1" xr:uid="{00000000-0005-0000-0000-0000C7670000}"/>
    <cellStyle name="Hyperlink 6" xfId="34824" hidden="1" xr:uid="{00000000-0005-0000-0000-0000636A0000}"/>
    <cellStyle name="Hyperlink 6" xfId="24788" hidden="1" xr:uid="{00000000-0005-0000-0000-000066630000}"/>
    <cellStyle name="Hyperlink 6" xfId="27125" hidden="1" xr:uid="{00000000-0005-0000-0000-000009660000}"/>
    <cellStyle name="Hyperlink 6" xfId="36151" hidden="1" xr:uid="{00000000-0005-0000-0000-0000716B0000}"/>
    <cellStyle name="Hyperlink 6" xfId="28973" hidden="1" xr:uid="{00000000-0005-0000-0000-000096660000}"/>
    <cellStyle name="Hyperlink 6" xfId="39452" hidden="1" xr:uid="{00000000-0005-0000-0000-0000CA6D0000}"/>
    <cellStyle name="Hyperlink 6" xfId="28095" hidden="1" xr:uid="{00000000-0005-0000-0000-0000FE650000}"/>
    <cellStyle name="Hyperlink 6" xfId="36486" hidden="1" xr:uid="{00000000-0005-0000-0000-00001A6C0000}"/>
    <cellStyle name="Hyperlink 6" xfId="27288" hidden="1" xr:uid="{00000000-0005-0000-0000-00005B650000}"/>
    <cellStyle name="Hyperlink 6" xfId="22346" hidden="1" xr:uid="{00000000-0005-0000-0000-000070610000}"/>
    <cellStyle name="Hyperlink 6" xfId="32931" hidden="1" xr:uid="{00000000-0005-0000-0000-0000DF6B0000}"/>
    <cellStyle name="Hyperlink 6" xfId="37167" hidden="1" xr:uid="{00000000-0005-0000-0000-00004E6C0000}"/>
    <cellStyle name="Hyperlink 6" xfId="36857" hidden="1" xr:uid="{00000000-0005-0000-0000-00001E6C0000}"/>
    <cellStyle name="Hyperlink 6" xfId="38215" hidden="1" xr:uid="{00000000-0005-0000-0000-0000976D0000}"/>
    <cellStyle name="Hyperlink 6" xfId="40536" hidden="1" xr:uid="{00000000-0005-0000-0000-0000F96E0000}"/>
    <cellStyle name="Hyperlink 6" xfId="37106" hidden="1" xr:uid="{00000000-0005-0000-0000-0000496C0000}"/>
    <cellStyle name="Hyperlink 6" xfId="36341" hidden="1" xr:uid="{00000000-0005-0000-0000-0000C26B0000}"/>
    <cellStyle name="Hyperlink 6" xfId="19544" hidden="1" xr:uid="{00000000-0005-0000-0000-0000B15F0000}"/>
    <cellStyle name="Hyperlink 6" xfId="25497" hidden="1" xr:uid="{00000000-0005-0000-0000-0000D4630000}"/>
    <cellStyle name="Hyperlink 6" xfId="36080" hidden="1" xr:uid="{00000000-0005-0000-0000-00005C6B0000}"/>
    <cellStyle name="Hyperlink 6" xfId="26540" hidden="1" xr:uid="{00000000-0005-0000-0000-000099640000}"/>
    <cellStyle name="Hyperlink 6" xfId="25553" hidden="1" xr:uid="{00000000-0005-0000-0000-00003C640000}"/>
    <cellStyle name="Hyperlink 6" xfId="20159" hidden="1" xr:uid="{00000000-0005-0000-0000-000050610000}"/>
    <cellStyle name="Hyperlink 6" xfId="20903" hidden="1" xr:uid="{00000000-0005-0000-0000-0000D1600000}"/>
    <cellStyle name="Hyperlink 6" xfId="31794" hidden="1" xr:uid="{00000000-0005-0000-0000-000079680000}"/>
    <cellStyle name="Hyperlink 6" xfId="19411" hidden="1" xr:uid="{00000000-0005-0000-0000-00006E5F0000}"/>
    <cellStyle name="Hyperlink 6" xfId="20044" hidden="1" xr:uid="{00000000-0005-0000-0000-0000EA5F0000}"/>
    <cellStyle name="Hyperlink 6" xfId="28575" hidden="1" xr:uid="{00000000-0005-0000-0000-0000D9660000}"/>
    <cellStyle name="Hyperlink 6" xfId="29517" hidden="1" xr:uid="{00000000-0005-0000-0000-0000BA660000}"/>
    <cellStyle name="Hyperlink 6" xfId="30384" hidden="1" xr:uid="{00000000-0005-0000-0000-00003E670000}"/>
    <cellStyle name="Hyperlink 6" xfId="29651" hidden="1" xr:uid="{00000000-0005-0000-0000-000015670000}"/>
    <cellStyle name="Hyperlink 6" xfId="28824" hidden="1" xr:uid="{00000000-0005-0000-0000-0000D6670000}"/>
    <cellStyle name="Hyperlink 6" xfId="30426" hidden="1" xr:uid="{00000000-0005-0000-0000-0000A6670000}"/>
    <cellStyle name="Hyperlink 6" xfId="30635" hidden="1" xr:uid="{00000000-0005-0000-0000-000079670000}"/>
    <cellStyle name="Hyperlink 6" xfId="34486" hidden="1" xr:uid="{00000000-0005-0000-0000-0000896A0000}"/>
    <cellStyle name="Hyperlink 6" xfId="28094" hidden="1" xr:uid="{00000000-0005-0000-0000-0000EC650000}"/>
    <cellStyle name="Hyperlink 6" xfId="25557" hidden="1" xr:uid="{00000000-0005-0000-0000-000038640000}"/>
    <cellStyle name="Hyperlink 6" xfId="24957" hidden="1" xr:uid="{00000000-0005-0000-0000-0000AC630000}"/>
    <cellStyle name="Hyperlink 6" xfId="19486" hidden="1" xr:uid="{00000000-0005-0000-0000-0000735F0000}"/>
    <cellStyle name="Hyperlink 6" xfId="18025" hidden="1" xr:uid="{00000000-0005-0000-0000-0000F75F0000}"/>
    <cellStyle name="Hyperlink 6" xfId="20505" hidden="1" xr:uid="{00000000-0005-0000-0000-000053600000}"/>
    <cellStyle name="Hyperlink 6" xfId="20864" hidden="1" xr:uid="{00000000-0005-0000-0000-0000C3600000}"/>
    <cellStyle name="Hyperlink 6" xfId="18188" hidden="1" xr:uid="{00000000-0005-0000-0000-00004A5E0000}"/>
    <cellStyle name="Hyperlink 6" xfId="24846" hidden="1" xr:uid="{00000000-0005-0000-0000-00005C630000}"/>
    <cellStyle name="Hyperlink 6" xfId="23567" hidden="1" xr:uid="{00000000-0005-0000-0000-00009A620000}"/>
    <cellStyle name="Hyperlink 6" xfId="29212" hidden="1" xr:uid="{00000000-0005-0000-0000-000068660000}"/>
    <cellStyle name="Hyperlink 6" xfId="18722" hidden="1" xr:uid="{00000000-0005-0000-0000-0000D05E0000}"/>
    <cellStyle name="Hyperlink 6" xfId="18138" hidden="1" xr:uid="{00000000-0005-0000-0000-00009E5E0000}"/>
    <cellStyle name="Hyperlink 6" xfId="20030" hidden="1" xr:uid="{00000000-0005-0000-0000-0000DC5F0000}"/>
    <cellStyle name="Hyperlink 6" xfId="21476" hidden="1" xr:uid="{00000000-0005-0000-0000-000021610000}"/>
    <cellStyle name="Hyperlink 6" xfId="17216" hidden="1" xr:uid="{00000000-0005-0000-0000-0000695E0000}"/>
    <cellStyle name="Hyperlink 6" xfId="33958" hidden="1" xr:uid="{00000000-0005-0000-0000-0000D2690000}"/>
    <cellStyle name="Hyperlink 6" xfId="29522" hidden="1" xr:uid="{00000000-0005-0000-0000-0000B5660000}"/>
    <cellStyle name="Hyperlink 6" xfId="18345" hidden="1" xr:uid="{00000000-0005-0000-0000-00007A5E0000}"/>
    <cellStyle name="Hyperlink 6" xfId="31997" hidden="1" xr:uid="{00000000-0005-0000-0000-0000C1680000}"/>
    <cellStyle name="Hyperlink 6" xfId="27570" hidden="1" xr:uid="{00000000-0005-0000-0000-0000C7650000}"/>
    <cellStyle name="Hyperlink 6" xfId="27622" hidden="1" xr:uid="{00000000-0005-0000-0000-0000CB650000}"/>
    <cellStyle name="Hyperlink 6" xfId="27632" hidden="1" xr:uid="{00000000-0005-0000-0000-0000CD650000}"/>
    <cellStyle name="Hyperlink 6" xfId="27633" hidden="1" xr:uid="{00000000-0005-0000-0000-0000CE650000}"/>
    <cellStyle name="Hyperlink 6" xfId="27912" hidden="1" xr:uid="{00000000-0005-0000-0000-0000A6650000}"/>
    <cellStyle name="Hyperlink 6" xfId="27908" hidden="1" xr:uid="{00000000-0005-0000-0000-0000AA650000}"/>
    <cellStyle name="Hyperlink 6" xfId="27907" hidden="1" xr:uid="{00000000-0005-0000-0000-0000AB650000}"/>
    <cellStyle name="Hyperlink 6" xfId="27905" hidden="1" xr:uid="{00000000-0005-0000-0000-0000AD650000}"/>
    <cellStyle name="Hyperlink 6" xfId="27903" hidden="1" xr:uid="{00000000-0005-0000-0000-0000AF650000}"/>
    <cellStyle name="Hyperlink 6" xfId="27902" hidden="1" xr:uid="{00000000-0005-0000-0000-0000B0650000}"/>
    <cellStyle name="Hyperlink 6" xfId="27890" hidden="1" xr:uid="{00000000-0005-0000-0000-0000A0650000}"/>
    <cellStyle name="Hyperlink 6" xfId="27845" hidden="1" xr:uid="{00000000-0005-0000-0000-00009A650000}"/>
    <cellStyle name="Hyperlink 6" xfId="27826" hidden="1" xr:uid="{00000000-0005-0000-0000-000096650000}"/>
    <cellStyle name="Hyperlink 6" xfId="27595" hidden="1" xr:uid="{00000000-0005-0000-0000-0000C2650000}"/>
    <cellStyle name="Hyperlink 6" xfId="26793" hidden="1" xr:uid="{00000000-0005-0000-0000-000007660000}"/>
    <cellStyle name="Hyperlink 6" xfId="28107" hidden="1" xr:uid="{00000000-0005-0000-0000-0000F2650000}"/>
    <cellStyle name="Hyperlink 6" xfId="28940" hidden="1" xr:uid="{00000000-0005-0000-0000-00007D660000}"/>
    <cellStyle name="Hyperlink 6" xfId="29164" hidden="1" xr:uid="{00000000-0005-0000-0000-000060660000}"/>
    <cellStyle name="Hyperlink 6" xfId="28360" hidden="1" xr:uid="{00000000-0005-0000-0000-00004B660000}"/>
    <cellStyle name="Hyperlink 6" xfId="28981" hidden="1" xr:uid="{00000000-0005-0000-0000-00002D660000}"/>
    <cellStyle name="Hyperlink 6" xfId="28992" hidden="1" xr:uid="{00000000-0005-0000-0000-000023660000}"/>
    <cellStyle name="Hyperlink 6" xfId="26826" hidden="1" xr:uid="{00000000-0005-0000-0000-00000E660000}"/>
    <cellStyle name="Hyperlink 6" xfId="39595" hidden="1" xr:uid="{00000000-0005-0000-0000-0000F66D0000}"/>
    <cellStyle name="Hyperlink 6" xfId="39269" hidden="1" xr:uid="{00000000-0005-0000-0000-0000EC6D0000}"/>
    <cellStyle name="Hyperlink 6" xfId="39463" hidden="1" xr:uid="{00000000-0005-0000-0000-0000D66D0000}"/>
    <cellStyle name="Hyperlink 6" xfId="38220" hidden="1" xr:uid="{00000000-0005-0000-0000-0000AB6D0000}"/>
    <cellStyle name="Hyperlink 6" xfId="39153" hidden="1" xr:uid="{00000000-0005-0000-0000-0000956D0000}"/>
    <cellStyle name="Hyperlink 6" xfId="38563" hidden="1" xr:uid="{00000000-0005-0000-0000-0000556D0000}"/>
    <cellStyle name="Hyperlink 6" xfId="38863" hidden="1" xr:uid="{00000000-0005-0000-0000-00004B6D0000}"/>
    <cellStyle name="Hyperlink 6" xfId="26736" hidden="1" xr:uid="{00000000-0005-0000-0000-0000E4640000}"/>
    <cellStyle name="Hyperlink 6" xfId="28243" hidden="1" xr:uid="{00000000-0005-0000-0000-000017660000}"/>
    <cellStyle name="Hyperlink 6" xfId="29449" hidden="1" xr:uid="{00000000-0005-0000-0000-0000A6660000}"/>
    <cellStyle name="Hyperlink 6" xfId="32850" hidden="1" xr:uid="{00000000-0005-0000-0000-00000B6C0000}"/>
    <cellStyle name="Hyperlink 6" xfId="36736" hidden="1" xr:uid="{00000000-0005-0000-0000-0000016C0000}"/>
    <cellStyle name="Hyperlink 6" xfId="38827" hidden="1" xr:uid="{00000000-0005-0000-0000-0000366D0000}"/>
    <cellStyle name="Hyperlink 6" xfId="38775" hidden="1" xr:uid="{00000000-0005-0000-0000-00002C6D0000}"/>
    <cellStyle name="Hyperlink 6" xfId="38191" hidden="1" xr:uid="{00000000-0005-0000-0000-0000156D0000}"/>
    <cellStyle name="Hyperlink 6" xfId="38637" hidden="1" xr:uid="{00000000-0005-0000-0000-0000F56C0000}"/>
    <cellStyle name="Hyperlink 6" xfId="36479" hidden="1" xr:uid="{00000000-0005-0000-0000-0000E16C0000}"/>
    <cellStyle name="Hyperlink 6" xfId="37286" hidden="1" xr:uid="{00000000-0005-0000-0000-0000A16C0000}"/>
    <cellStyle name="Hyperlink 6" xfId="37236" hidden="1" xr:uid="{00000000-0005-0000-0000-0000966C0000}"/>
    <cellStyle name="Hyperlink 6" xfId="37264" hidden="1" xr:uid="{00000000-0005-0000-0000-00008C6C0000}"/>
    <cellStyle name="Hyperlink 6" xfId="37544" hidden="1" xr:uid="{00000000-0005-0000-0000-0000746C0000}"/>
    <cellStyle name="Hyperlink 6" xfId="37485" hidden="1" xr:uid="{00000000-0005-0000-0000-00006A6C0000}"/>
    <cellStyle name="Hyperlink 6" xfId="40713" hidden="1" xr:uid="{00000000-0005-0000-0000-0000DC6E0000}"/>
    <cellStyle name="Hyperlink 6" xfId="38447" hidden="1" xr:uid="{00000000-0005-0000-0000-0000B16E0000}"/>
    <cellStyle name="Hyperlink 6" xfId="40401" hidden="1" xr:uid="{00000000-0005-0000-0000-0000856E0000}"/>
    <cellStyle name="Hyperlink 6" xfId="40305" hidden="1" xr:uid="{00000000-0005-0000-0000-00007B6E0000}"/>
    <cellStyle name="Hyperlink 6" xfId="39972" hidden="1" xr:uid="{00000000-0005-0000-0000-00006F6E0000}"/>
    <cellStyle name="Hyperlink 6" xfId="40264" hidden="1" xr:uid="{00000000-0005-0000-0000-00005A6E0000}"/>
    <cellStyle name="Hyperlink 6" xfId="40275" hidden="1" xr:uid="{00000000-0005-0000-0000-00004F6E0000}"/>
    <cellStyle name="Hyperlink 6" xfId="40177" hidden="1" xr:uid="{00000000-0005-0000-0000-00003A6E0000}"/>
    <cellStyle name="Hyperlink 6" xfId="40073" hidden="1" xr:uid="{00000000-0005-0000-0000-00002F6E0000}"/>
    <cellStyle name="Hyperlink 6" xfId="40031" hidden="1" xr:uid="{00000000-0005-0000-0000-00000E6E0000}"/>
    <cellStyle name="Hyperlink 6" xfId="27936" hidden="1" xr:uid="{00000000-0005-0000-0000-0000D1650000}"/>
    <cellStyle name="Hyperlink 6" xfId="34819" hidden="1" xr:uid="{00000000-0005-0000-0000-0000686A0000}"/>
    <cellStyle name="Hyperlink 6" xfId="35176" hidden="1" xr:uid="{00000000-0005-0000-0000-0000086B0000}"/>
    <cellStyle name="Hyperlink 6" xfId="36139" hidden="1" xr:uid="{00000000-0005-0000-0000-0000666B0000}"/>
    <cellStyle name="Hyperlink 6" xfId="36091" hidden="1" xr:uid="{00000000-0005-0000-0000-00005E6B0000}"/>
    <cellStyle name="Hyperlink 6" xfId="35973" hidden="1" xr:uid="{00000000-0005-0000-0000-0000526B0000}"/>
    <cellStyle name="Hyperlink 6" xfId="23006" hidden="1" xr:uid="{00000000-0005-0000-0000-00005D620000}"/>
    <cellStyle name="Hyperlink 6" xfId="28990" hidden="1" xr:uid="{00000000-0005-0000-0000-000024660000}"/>
    <cellStyle name="Hyperlink 6" xfId="28987" hidden="1" xr:uid="{00000000-0005-0000-0000-000027660000}"/>
    <cellStyle name="Hyperlink 6" xfId="28983" hidden="1" xr:uid="{00000000-0005-0000-0000-00002B660000}"/>
    <cellStyle name="Hyperlink 6" xfId="28980" hidden="1" xr:uid="{00000000-0005-0000-0000-00002E660000}"/>
    <cellStyle name="Hyperlink 6" xfId="28978" hidden="1" xr:uid="{00000000-0005-0000-0000-000030660000}"/>
    <cellStyle name="Hyperlink 6" xfId="28975" hidden="1" xr:uid="{00000000-0005-0000-0000-000033660000}"/>
    <cellStyle name="Hyperlink 6" xfId="28384" hidden="1" xr:uid="{00000000-0005-0000-0000-000035660000}"/>
    <cellStyle name="Hyperlink 6" xfId="28464" hidden="1" xr:uid="{00000000-0005-0000-0000-00003E660000}"/>
    <cellStyle name="Hyperlink 6" xfId="28476" hidden="1" xr:uid="{00000000-0005-0000-0000-000040660000}"/>
    <cellStyle name="Hyperlink 6" xfId="28522" hidden="1" xr:uid="{00000000-0005-0000-0000-000042660000}"/>
    <cellStyle name="Hyperlink 6" xfId="28550" hidden="1" xr:uid="{00000000-0005-0000-0000-000045660000}"/>
    <cellStyle name="Hyperlink 6" xfId="28437" hidden="1" xr:uid="{00000000-0005-0000-0000-000047660000}"/>
    <cellStyle name="Hyperlink 6" xfId="28373" hidden="1" xr:uid="{00000000-0005-0000-0000-00004A660000}"/>
    <cellStyle name="Hyperlink 6" xfId="28553" hidden="1" xr:uid="{00000000-0005-0000-0000-000051660000}"/>
    <cellStyle name="Hyperlink 6" xfId="28558" hidden="1" xr:uid="{00000000-0005-0000-0000-000052660000}"/>
    <cellStyle name="Hyperlink 6" xfId="29138" hidden="1" xr:uid="{00000000-0005-0000-0000-00005B660000}"/>
    <cellStyle name="Hyperlink 6" xfId="29151" hidden="1" xr:uid="{00000000-0005-0000-0000-00005D660000}"/>
    <cellStyle name="Hyperlink 6" xfId="29171" hidden="1" xr:uid="{00000000-0005-0000-0000-000061660000}"/>
    <cellStyle name="Hyperlink 6" xfId="29173" hidden="1" xr:uid="{00000000-0005-0000-0000-000062660000}"/>
    <cellStyle name="Hyperlink 6" xfId="29177" hidden="1" xr:uid="{00000000-0005-0000-0000-000063660000}"/>
    <cellStyle name="Hyperlink 6" xfId="29191" hidden="1" xr:uid="{00000000-0005-0000-0000-000065660000}"/>
    <cellStyle name="Hyperlink 6" xfId="29209" hidden="1" xr:uid="{00000000-0005-0000-0000-000066660000}"/>
    <cellStyle name="Hyperlink 6" xfId="29231" hidden="1" xr:uid="{00000000-0005-0000-0000-00006C660000}"/>
    <cellStyle name="Hyperlink 6" xfId="29223" hidden="1" xr:uid="{00000000-0005-0000-0000-000074660000}"/>
    <cellStyle name="Hyperlink 6" xfId="29222" hidden="1" xr:uid="{00000000-0005-0000-0000-000075660000}"/>
    <cellStyle name="Hyperlink 6" xfId="29217" hidden="1" xr:uid="{00000000-0005-0000-0000-00007A660000}"/>
    <cellStyle name="Hyperlink 6" xfId="28930" hidden="1" xr:uid="{00000000-0005-0000-0000-00007F660000}"/>
    <cellStyle name="Hyperlink 6" xfId="28928" hidden="1" xr:uid="{00000000-0005-0000-0000-000080660000}"/>
    <cellStyle name="Hyperlink 6" xfId="27658" hidden="1" xr:uid="{00000000-0005-0000-0000-0000D0650000}"/>
    <cellStyle name="Hyperlink 6" xfId="27565" hidden="1" xr:uid="{00000000-0005-0000-0000-0000D4650000}"/>
    <cellStyle name="Hyperlink 6" xfId="27941" hidden="1" xr:uid="{00000000-0005-0000-0000-0000D6650000}"/>
    <cellStyle name="Hyperlink 6" xfId="27944" hidden="1" xr:uid="{00000000-0005-0000-0000-0000D9650000}"/>
    <cellStyle name="Hyperlink 6" xfId="28017" hidden="1" xr:uid="{00000000-0005-0000-0000-0000DC650000}"/>
    <cellStyle name="Hyperlink 6" xfId="28030" hidden="1" xr:uid="{00000000-0005-0000-0000-0000DE650000}"/>
    <cellStyle name="Hyperlink 6" xfId="28037" hidden="1" xr:uid="{00000000-0005-0000-0000-0000E0650000}"/>
    <cellStyle name="Hyperlink 6" xfId="28092" hidden="1" xr:uid="{00000000-0005-0000-0000-0000EA650000}"/>
    <cellStyle name="Hyperlink 6" xfId="28093" hidden="1" xr:uid="{00000000-0005-0000-0000-0000EB650000}"/>
    <cellStyle name="Hyperlink 6" xfId="36937" hidden="1" xr:uid="{00000000-0005-0000-0000-00002B6C0000}"/>
    <cellStyle name="Hyperlink 6" xfId="36567" hidden="1" xr:uid="{00000000-0005-0000-0000-0000146C0000}"/>
    <cellStyle name="Hyperlink 6" xfId="22727" hidden="1" xr:uid="{00000000-0005-0000-0000-0000F3610000}"/>
    <cellStyle name="Hyperlink 6" xfId="24609" hidden="1" xr:uid="{00000000-0005-0000-0000-000032630000}"/>
    <cellStyle name="Hyperlink 6" xfId="30316" hidden="1" xr:uid="{00000000-0005-0000-0000-000096670000}"/>
    <cellStyle name="Hyperlink 6" xfId="30555" hidden="1" xr:uid="{00000000-0005-0000-0000-00006C670000}"/>
    <cellStyle name="Hyperlink 6" xfId="30121" hidden="1" xr:uid="{00000000-0005-0000-0000-000056670000}"/>
    <cellStyle name="Hyperlink 6" xfId="30380" hidden="1" xr:uid="{00000000-0005-0000-0000-000042670000}"/>
    <cellStyle name="Hyperlink 6" xfId="30007" hidden="1" xr:uid="{00000000-0005-0000-0000-00002D670000}"/>
    <cellStyle name="Hyperlink 6" xfId="29741" hidden="1" xr:uid="{00000000-0005-0000-0000-0000EC660000}"/>
    <cellStyle name="Hyperlink 6" xfId="23515" hidden="1" xr:uid="{00000000-0005-0000-0000-0000FA630000}"/>
    <cellStyle name="Hyperlink 6" xfId="19539" hidden="1" xr:uid="{00000000-0005-0000-0000-0000B35F0000}"/>
    <cellStyle name="Hyperlink 6" xfId="20475" hidden="1" xr:uid="{00000000-0005-0000-0000-00004E600000}"/>
    <cellStyle name="Hyperlink 6" xfId="19034" hidden="1" xr:uid="{00000000-0005-0000-0000-0000285F0000}"/>
    <cellStyle name="Hyperlink 6" xfId="18134" hidden="1" xr:uid="{00000000-0005-0000-0000-00009F5E0000}"/>
    <cellStyle name="Hyperlink 6" xfId="17210" hidden="1" xr:uid="{00000000-0005-0000-0000-0000555E0000}"/>
    <cellStyle name="Hyperlink 6" xfId="18719" hidden="1" xr:uid="{00000000-0005-0000-0000-0000CE5E0000}"/>
    <cellStyle name="Hyperlink 6" xfId="18126" hidden="1" xr:uid="{00000000-0005-0000-0000-0000A25E0000}"/>
    <cellStyle name="Hyperlink 6" xfId="30616" hidden="1" xr:uid="{00000000-0005-0000-0000-000078670000}"/>
    <cellStyle name="Hyperlink 6" xfId="32696" hidden="1" xr:uid="{00000000-0005-0000-0000-0000B5690000}"/>
    <cellStyle name="Hyperlink 6" xfId="33655" hidden="1" xr:uid="{00000000-0005-0000-0000-00008A690000}"/>
    <cellStyle name="Hyperlink 6" xfId="33130" hidden="1" xr:uid="{00000000-0005-0000-0000-00005F690000}"/>
    <cellStyle name="Hyperlink 6" xfId="33407" hidden="1" xr:uid="{00000000-0005-0000-0000-00004A690000}"/>
    <cellStyle name="Hyperlink 6" xfId="39470" hidden="1" xr:uid="{00000000-0005-0000-0000-0000CF6D0000}"/>
    <cellStyle name="Hyperlink 6" xfId="39936" hidden="1" xr:uid="{00000000-0005-0000-0000-00006D6E0000}"/>
    <cellStyle name="Hyperlink 6" xfId="37503" hidden="1" xr:uid="{00000000-0005-0000-0000-00006D6C0000}"/>
    <cellStyle name="Hyperlink 6" xfId="32831" hidden="1" xr:uid="{00000000-0005-0000-0000-0000CB6B0000}"/>
    <cellStyle name="Hyperlink 6" xfId="36456" hidden="1" xr:uid="{00000000-0005-0000-0000-0000E46B0000}"/>
    <cellStyle name="Hyperlink 6" xfId="32842" hidden="1" xr:uid="{00000000-0005-0000-0000-0000CD6B0000}"/>
    <cellStyle name="Hyperlink 6" xfId="37133" hidden="1" xr:uid="{00000000-0005-0000-0000-00004D6C0000}"/>
    <cellStyle name="Hyperlink 6" xfId="34745" hidden="1" xr:uid="{00000000-0005-0000-0000-00004C6A0000}"/>
    <cellStyle name="Hyperlink 6" xfId="34464" hidden="1" xr:uid="{00000000-0005-0000-0000-0000356A0000}"/>
    <cellStyle name="Hyperlink 6" xfId="34583" hidden="1" xr:uid="{00000000-0005-0000-0000-00001F6A0000}"/>
    <cellStyle name="Hyperlink 6" xfId="34172" hidden="1" xr:uid="{00000000-0005-0000-0000-00000B6A0000}"/>
    <cellStyle name="Hyperlink 6" xfId="19295" hidden="1" xr:uid="{00000000-0005-0000-0000-0000795F0000}"/>
    <cellStyle name="Hyperlink 6" xfId="33386" hidden="1" xr:uid="{00000000-0005-0000-0000-000047690000}"/>
    <cellStyle name="Hyperlink 6" xfId="32312" hidden="1" xr:uid="{00000000-0005-0000-0000-00002E690000}"/>
    <cellStyle name="Hyperlink 6" xfId="34517" hidden="1" xr:uid="{00000000-0005-0000-0000-0000756A0000}"/>
    <cellStyle name="Hyperlink 6" xfId="32419" hidden="1" xr:uid="{00000000-0005-0000-0000-00001F690000}"/>
    <cellStyle name="Hyperlink 6" xfId="18235" hidden="1" xr:uid="{00000000-0005-0000-0000-0000B85E0000}"/>
    <cellStyle name="Hyperlink 6" xfId="28743" hidden="1" xr:uid="{00000000-0005-0000-0000-0000D6660000}"/>
    <cellStyle name="Hyperlink 6" xfId="30664" hidden="1" xr:uid="{00000000-0005-0000-0000-0000AC670000}"/>
    <cellStyle name="Hyperlink 6" xfId="28063" hidden="1" xr:uid="{00000000-0005-0000-0000-0000E6650000}"/>
    <cellStyle name="Hyperlink 6" xfId="28925" hidden="1" xr:uid="{00000000-0005-0000-0000-000081660000}"/>
    <cellStyle name="Hyperlink 6" xfId="29213" hidden="1" xr:uid="{00000000-0005-0000-0000-000069660000}"/>
    <cellStyle name="Hyperlink 6" xfId="29117" hidden="1" xr:uid="{00000000-0005-0000-0000-000059660000}"/>
    <cellStyle name="Hyperlink 6" xfId="28546" hidden="1" xr:uid="{00000000-0005-0000-0000-000043660000}"/>
    <cellStyle name="Hyperlink 6" xfId="28982" hidden="1" xr:uid="{00000000-0005-0000-0000-00002C660000}"/>
    <cellStyle name="Hyperlink 6" xfId="35871" hidden="1" xr:uid="{00000000-0005-0000-0000-00007B6B0000}"/>
    <cellStyle name="Hyperlink 6" xfId="40654" hidden="1" xr:uid="{00000000-0005-0000-0000-0000D16E0000}"/>
    <cellStyle name="Hyperlink 6" xfId="37705" hidden="1" xr:uid="{00000000-0005-0000-0000-0000B56C0000}"/>
    <cellStyle name="Hyperlink 6" xfId="29351" hidden="1" xr:uid="{00000000-0005-0000-0000-00009B660000}"/>
    <cellStyle name="Hyperlink 6" xfId="38292" hidden="1" xr:uid="{00000000-0005-0000-0000-00009F6D0000}"/>
    <cellStyle name="Hyperlink 6" xfId="28488" hidden="1" xr:uid="{00000000-0005-0000-0000-000041660000}"/>
    <cellStyle name="Hyperlink 6" xfId="27628" hidden="1" xr:uid="{00000000-0005-0000-0000-0000CC650000}"/>
    <cellStyle name="Hyperlink 6" xfId="27906" hidden="1" xr:uid="{00000000-0005-0000-0000-0000AC650000}"/>
    <cellStyle name="Hyperlink 6" xfId="27571" hidden="1" xr:uid="{00000000-0005-0000-0000-0000C6650000}"/>
    <cellStyle name="Hyperlink 6" xfId="27900" hidden="1" xr:uid="{00000000-0005-0000-0000-0000B2650000}"/>
    <cellStyle name="Hyperlink 6" xfId="28108" hidden="1" xr:uid="{00000000-0005-0000-0000-0000F1650000}"/>
    <cellStyle name="Hyperlink 6" xfId="38527" hidden="1" xr:uid="{00000000-0005-0000-0000-00006B6D0000}"/>
    <cellStyle name="Hyperlink 6" xfId="38567" hidden="1" xr:uid="{00000000-0005-0000-0000-0000546D0000}"/>
    <cellStyle name="Hyperlink 6" xfId="26533" hidden="1" xr:uid="{00000000-0005-0000-0000-0000A0640000}"/>
    <cellStyle name="Hyperlink 6" xfId="29466" hidden="1" xr:uid="{00000000-0005-0000-0000-0000A9660000}"/>
    <cellStyle name="Hyperlink 6" xfId="28884" hidden="1" xr:uid="{00000000-0005-0000-0000-00008E660000}"/>
    <cellStyle name="Hyperlink 6" xfId="38674" hidden="1" xr:uid="{00000000-0005-0000-0000-0000256D0000}"/>
    <cellStyle name="Hyperlink 6" xfId="41654" hidden="1" xr:uid="{00000000-0005-0000-0000-0000966F0000}"/>
    <cellStyle name="Hyperlink 6" xfId="34125" hidden="1" xr:uid="{00000000-0005-0000-0000-0000026A0000}"/>
    <cellStyle name="Hyperlink 6" xfId="38071" hidden="1" xr:uid="{00000000-0005-0000-0000-00000A6D0000}"/>
    <cellStyle name="Hyperlink 6" xfId="34166" hidden="1" xr:uid="{00000000-0005-0000-0000-0000096A0000}"/>
    <cellStyle name="Hyperlink 6" xfId="26825" hidden="1" xr:uid="{00000000-0005-0000-0000-00000D660000}"/>
    <cellStyle name="Hyperlink 6" xfId="17935" hidden="1" xr:uid="{00000000-0005-0000-0000-000007650000}"/>
    <cellStyle name="Hyperlink 6" xfId="36776" hidden="1" xr:uid="{00000000-0005-0000-0000-0000DA6C0000}"/>
    <cellStyle name="Hyperlink 6" xfId="38629" hidden="1" xr:uid="{00000000-0005-0000-0000-0000FC6C0000}"/>
    <cellStyle name="Hyperlink 6" xfId="37873" hidden="1" xr:uid="{00000000-0005-0000-0000-0000E66C0000}"/>
    <cellStyle name="Hyperlink 6" xfId="31563" hidden="1" xr:uid="{00000000-0005-0000-0000-0000A0680000}"/>
    <cellStyle name="Hyperlink 6" xfId="26242" hidden="1" xr:uid="{00000000-0005-0000-0000-0000AC640000}"/>
    <cellStyle name="Hyperlink 6" xfId="17925" hidden="1" xr:uid="{00000000-0005-0000-0000-000004660000}"/>
    <cellStyle name="Hyperlink 6" xfId="26723" hidden="1" xr:uid="{00000000-0005-0000-0000-0000DE640000}"/>
    <cellStyle name="Hyperlink 6" xfId="33325" hidden="1" xr:uid="{00000000-0005-0000-0000-00003C690000}"/>
    <cellStyle name="Hyperlink 6" xfId="35349" hidden="1" xr:uid="{00000000-0005-0000-0000-0000EF6A0000}"/>
    <cellStyle name="Hyperlink 6" xfId="36347" hidden="1" xr:uid="{00000000-0005-0000-0000-0000BC6B0000}"/>
    <cellStyle name="Hyperlink 6" xfId="36357" hidden="1" xr:uid="{00000000-0005-0000-0000-0000B26B0000}"/>
    <cellStyle name="Hyperlink 6" xfId="36658" hidden="1" xr:uid="{00000000-0005-0000-0000-0000EA6B0000}"/>
    <cellStyle name="Hyperlink 6" xfId="37755" hidden="1" xr:uid="{00000000-0005-0000-0000-0000C76C0000}"/>
    <cellStyle name="Hyperlink 6" xfId="37686" hidden="1" xr:uid="{00000000-0005-0000-0000-0000B16C0000}"/>
    <cellStyle name="Hyperlink 6" xfId="37221" hidden="1" xr:uid="{00000000-0005-0000-0000-0000996C0000}"/>
    <cellStyle name="Hyperlink 6" xfId="37553" hidden="1" xr:uid="{00000000-0005-0000-0000-0000826C0000}"/>
    <cellStyle name="Hyperlink 6" xfId="40660" hidden="1" xr:uid="{00000000-0005-0000-0000-0000D36E0000}"/>
    <cellStyle name="Hyperlink 6" xfId="38448" hidden="1" xr:uid="{00000000-0005-0000-0000-0000ED6E0000}"/>
    <cellStyle name="Hyperlink 6" xfId="40656" hidden="1" xr:uid="{00000000-0005-0000-0000-0000D26E0000}"/>
    <cellStyle name="Hyperlink 6" xfId="41049" hidden="1" xr:uid="{00000000-0005-0000-0000-0000296F0000}"/>
    <cellStyle name="Hyperlink 6" xfId="30884" hidden="1" xr:uid="{00000000-0005-0000-0000-0000F5670000}"/>
    <cellStyle name="Hyperlink 6" xfId="26522" hidden="1" xr:uid="{00000000-0005-0000-0000-000094640000}"/>
    <cellStyle name="Hyperlink 6" xfId="35468" hidden="1" xr:uid="{00000000-0005-0000-0000-0000126B0000}"/>
    <cellStyle name="Hyperlink 6" xfId="38438" hidden="1" xr:uid="{00000000-0005-0000-0000-0000B26E0000}"/>
    <cellStyle name="Hyperlink 6" xfId="40476" hidden="1" xr:uid="{00000000-0005-0000-0000-0000956E0000}"/>
    <cellStyle name="Hyperlink 6" xfId="28234" hidden="1" xr:uid="{00000000-0005-0000-0000-000015660000}"/>
    <cellStyle name="Hyperlink 6" xfId="41339" hidden="1" xr:uid="{00000000-0005-0000-0000-0000466F0000}"/>
    <cellStyle name="Hyperlink 6" xfId="35910" hidden="1" xr:uid="{00000000-0005-0000-0000-00002D6B0000}"/>
    <cellStyle name="Hyperlink 6" xfId="40695" hidden="1" xr:uid="{00000000-0005-0000-0000-0000D96E0000}"/>
    <cellStyle name="Hyperlink 6" xfId="37866" hidden="1" xr:uid="{00000000-0005-0000-0000-0000E56C0000}"/>
    <cellStyle name="Hyperlink 6" xfId="28984" hidden="1" xr:uid="{00000000-0005-0000-0000-00002A660000}"/>
    <cellStyle name="Hyperlink 6" xfId="41552" hidden="1" xr:uid="{00000000-0005-0000-0000-00008E6F0000}"/>
    <cellStyle name="Hyperlink 6" xfId="41179" hidden="1" xr:uid="{00000000-0005-0000-0000-0000796F0000}"/>
    <cellStyle name="Hyperlink 6" xfId="40456" hidden="1" xr:uid="{00000000-0005-0000-0000-00008F6E0000}"/>
    <cellStyle name="Hyperlink 6" xfId="39998" hidden="1" xr:uid="{00000000-0005-0000-0000-0000736E0000}"/>
    <cellStyle name="Hyperlink 6" xfId="40262" hidden="1" xr:uid="{00000000-0005-0000-0000-00005C6E0000}"/>
    <cellStyle name="Hyperlink 6" xfId="40220" hidden="1" xr:uid="{00000000-0005-0000-0000-0000426E0000}"/>
    <cellStyle name="Hyperlink 6" xfId="39848" hidden="1" xr:uid="{00000000-0005-0000-0000-0000216E0000}"/>
    <cellStyle name="Hyperlink 6" xfId="38133" hidden="1" xr:uid="{00000000-0005-0000-0000-0000136D0000}"/>
    <cellStyle name="Hyperlink 6" xfId="34339" hidden="1" xr:uid="{00000000-0005-0000-0000-0000286A0000}"/>
    <cellStyle name="Hyperlink 6" xfId="35169" hidden="1" xr:uid="{00000000-0005-0000-0000-0000D86A0000}"/>
    <cellStyle name="Hyperlink 6" xfId="35841" hidden="1" xr:uid="{00000000-0005-0000-0000-0000866B0000}"/>
    <cellStyle name="Hyperlink 6" xfId="28213" hidden="1" xr:uid="{00000000-0005-0000-0000-000012660000}"/>
    <cellStyle name="Hyperlink 6" xfId="39266" hidden="1" xr:uid="{00000000-0005-0000-0000-0000EE6D0000}"/>
    <cellStyle name="Hyperlink 6" xfId="39466" hidden="1" xr:uid="{00000000-0005-0000-0000-0000D36D0000}"/>
    <cellStyle name="Hyperlink 6" xfId="40097" hidden="1" xr:uid="{00000000-0005-0000-0000-0000376E0000}"/>
    <cellStyle name="Hyperlink 6" xfId="40894" hidden="1" xr:uid="{00000000-0005-0000-0000-00000D6F0000}"/>
    <cellStyle name="Hyperlink 6" xfId="27893" hidden="1" xr:uid="{00000000-0005-0000-0000-0000A2650000}"/>
    <cellStyle name="Hyperlink 6" xfId="41274" hidden="1" xr:uid="{00000000-0005-0000-0000-00001A6F0000}"/>
    <cellStyle name="Hyperlink 6" xfId="32899" hidden="1" xr:uid="{00000000-0005-0000-0000-0000D06B0000}"/>
    <cellStyle name="Hyperlink 6" xfId="32776" hidden="1" xr:uid="{00000000-0005-0000-0000-00000D6C0000}"/>
    <cellStyle name="Hyperlink 6" xfId="39414" hidden="1" xr:uid="{00000000-0005-0000-0000-0000C46D0000}"/>
    <cellStyle name="Hyperlink 6" xfId="38386" hidden="1" xr:uid="{00000000-0005-0000-0000-0000A66D0000}"/>
    <cellStyle name="Hyperlink 6" xfId="32928" hidden="1" xr:uid="{00000000-0005-0000-0000-0000D46B0000}"/>
    <cellStyle name="Hyperlink 6" xfId="28988" hidden="1" xr:uid="{00000000-0005-0000-0000-000026660000}"/>
    <cellStyle name="Hyperlink 6" xfId="40269" hidden="1" xr:uid="{00000000-0005-0000-0000-0000556E0000}"/>
    <cellStyle name="Hyperlink 6" xfId="27420" hidden="1" xr:uid="{00000000-0005-0000-0000-000072650000}"/>
    <cellStyle name="Hyperlink 6" xfId="33377" hidden="1" xr:uid="{00000000-0005-0000-0000-000046690000}"/>
    <cellStyle name="Hyperlink 6" xfId="40814" hidden="1" xr:uid="{00000000-0005-0000-0000-0000006F0000}"/>
    <cellStyle name="Hyperlink 6" xfId="35347" hidden="1" xr:uid="{00000000-0005-0000-0000-0000F16A0000}"/>
    <cellStyle name="Hyperlink 6" xfId="17846" hidden="1" xr:uid="{00000000-0005-0000-0000-00000E650000}"/>
    <cellStyle name="Hyperlink 6" xfId="26923" hidden="1" xr:uid="{00000000-0005-0000-0000-000045650000}"/>
    <cellStyle name="Hyperlink 6" xfId="41174" hidden="1" xr:uid="{00000000-0005-0000-0000-0000876F0000}"/>
    <cellStyle name="Hyperlink 6" xfId="37309" hidden="1" xr:uid="{00000000-0005-0000-0000-0000A26C0000}"/>
    <cellStyle name="Hyperlink 6" xfId="32730" hidden="1" xr:uid="{00000000-0005-0000-0000-00000F6C0000}"/>
    <cellStyle name="Hyperlink 6" xfId="38996" hidden="1" xr:uid="{00000000-0005-0000-0000-00006D6D0000}"/>
    <cellStyle name="Hyperlink 6" xfId="28943" hidden="1" xr:uid="{00000000-0005-0000-0000-000092660000}"/>
    <cellStyle name="Hyperlink 6" xfId="40207" hidden="1" xr:uid="{00000000-0005-0000-0000-00003F6E0000}"/>
    <cellStyle name="Hyperlink 6" xfId="35168" hidden="1" xr:uid="{00000000-0005-0000-0000-0000D76A0000}"/>
    <cellStyle name="Hyperlink 6" xfId="34554" hidden="1" xr:uid="{00000000-0005-0000-0000-0000856A0000}"/>
    <cellStyle name="Hyperlink 6" xfId="34860" hidden="1" xr:uid="{00000000-0005-0000-0000-00008C6A0000}"/>
    <cellStyle name="Hyperlink 6" xfId="35024" hidden="1" xr:uid="{00000000-0005-0000-0000-0000AA6A0000}"/>
    <cellStyle name="Hyperlink 6" xfId="35336" hidden="1" xr:uid="{00000000-0005-0000-0000-0000FC6A0000}"/>
    <cellStyle name="Hyperlink 6" xfId="35295" hidden="1" xr:uid="{00000000-0005-0000-0000-0000E26A0000}"/>
    <cellStyle name="Hyperlink 6" xfId="32965" hidden="1" xr:uid="{00000000-0005-0000-0000-0000D16A0000}"/>
    <cellStyle name="Hyperlink 6" xfId="33008" hidden="1" xr:uid="{00000000-0005-0000-0000-0000BA6A0000}"/>
    <cellStyle name="Hyperlink 6" xfId="36154" hidden="1" xr:uid="{00000000-0005-0000-0000-00006E6B0000}"/>
    <cellStyle name="Hyperlink 6" xfId="36087" hidden="1" xr:uid="{00000000-0005-0000-0000-00005D6B0000}"/>
    <cellStyle name="Hyperlink 6" xfId="35792" hidden="1" xr:uid="{00000000-0005-0000-0000-0000446B0000}"/>
    <cellStyle name="Hyperlink 6" xfId="35907" hidden="1" xr:uid="{00000000-0005-0000-0000-0000306B0000}"/>
    <cellStyle name="Hyperlink 6" xfId="25327" hidden="1" xr:uid="{00000000-0005-0000-0000-0000B9630000}"/>
    <cellStyle name="Hyperlink 6" xfId="21725" hidden="1" xr:uid="{00000000-0005-0000-0000-000031610000}"/>
    <cellStyle name="Hyperlink 6" xfId="25559" hidden="1" xr:uid="{00000000-0005-0000-0000-000036640000}"/>
    <cellStyle name="Hyperlink 6" xfId="41282" hidden="1" xr:uid="{00000000-0005-0000-0000-0000126F0000}"/>
    <cellStyle name="Hyperlink 6" xfId="37514" hidden="1" xr:uid="{00000000-0005-0000-0000-0000706C0000}"/>
    <cellStyle name="Hyperlink 6" xfId="31248" hidden="1" xr:uid="{00000000-0005-0000-0000-00003A680000}"/>
    <cellStyle name="Hyperlink 6" xfId="32511" hidden="1" xr:uid="{00000000-0005-0000-0000-000033690000}"/>
    <cellStyle name="Hyperlink 6" xfId="19948" hidden="1" xr:uid="{00000000-0005-0000-0000-0000CF5F0000}"/>
    <cellStyle name="Hyperlink 6" xfId="30991" hidden="1" xr:uid="{00000000-0005-0000-0000-0000FC670000}"/>
    <cellStyle name="Hyperlink 6" xfId="34209" hidden="1" xr:uid="{00000000-0005-0000-0000-00003E6A0000}"/>
    <cellStyle name="Hyperlink 6" xfId="26532" hidden="1" xr:uid="{00000000-0005-0000-0000-0000A1640000}"/>
    <cellStyle name="Hyperlink 6" xfId="27548" hidden="1" xr:uid="{00000000-0005-0000-0000-00008B650000}"/>
    <cellStyle name="Hyperlink 6" xfId="32785" hidden="1" xr:uid="{00000000-0005-0000-0000-0000D46C0000}"/>
    <cellStyle name="Hyperlink 6" xfId="39156" hidden="1" xr:uid="{00000000-0005-0000-0000-0000926D0000}"/>
    <cellStyle name="Hyperlink 6" xfId="39797" hidden="1" xr:uid="{00000000-0005-0000-0000-0000276E0000}"/>
    <cellStyle name="Hyperlink 6" xfId="35956" hidden="1" xr:uid="{00000000-0005-0000-0000-0000516B0000}"/>
    <cellStyle name="Hyperlink 6" xfId="35351" hidden="1" xr:uid="{00000000-0005-0000-0000-0000ED6A0000}"/>
    <cellStyle name="Hyperlink 6" xfId="33031" hidden="1" xr:uid="{00000000-0005-0000-0000-0000CA6A0000}"/>
    <cellStyle name="Hyperlink 6" xfId="35953" hidden="1" xr:uid="{00000000-0005-0000-0000-00004D6B0000}"/>
    <cellStyle name="Hyperlink 6" xfId="35917" hidden="1" xr:uid="{00000000-0005-0000-0000-0000266B0000}"/>
    <cellStyle name="Hyperlink 6" xfId="24934" hidden="1" xr:uid="{00000000-0005-0000-0000-000064630000}"/>
    <cellStyle name="Hyperlink 6" xfId="21500" hidden="1" xr:uid="{00000000-0005-0000-0000-00001E620000}"/>
    <cellStyle name="Hyperlink 6" xfId="35849" hidden="1" xr:uid="{00000000-0005-0000-0000-0000816B0000}"/>
    <cellStyle name="Hyperlink 6" xfId="22567" hidden="1" xr:uid="{00000000-0005-0000-0000-0000B3610000}"/>
    <cellStyle name="Hyperlink 6" xfId="36999" hidden="1" xr:uid="{00000000-0005-0000-0000-0000586C0000}"/>
    <cellStyle name="Hyperlink 6" xfId="40229" hidden="1" xr:uid="{00000000-0005-0000-0000-0000446E0000}"/>
    <cellStyle name="Hyperlink 6" xfId="40643" hidden="1" xr:uid="{00000000-0005-0000-0000-0000CF6E0000}"/>
    <cellStyle name="Hyperlink 6" xfId="34532" hidden="1" xr:uid="{00000000-0005-0000-0000-0000706A0000}"/>
    <cellStyle name="Hyperlink 6" xfId="33122" hidden="1" xr:uid="{00000000-0005-0000-0000-000072690000}"/>
    <cellStyle name="Hyperlink 6" xfId="33472" hidden="1" xr:uid="{00000000-0005-0000-0000-0000BE690000}"/>
    <cellStyle name="Hyperlink 6" xfId="33716" hidden="1" xr:uid="{00000000-0005-0000-0000-000099690000}"/>
    <cellStyle name="Hyperlink 6" xfId="33137" hidden="1" xr:uid="{00000000-0005-0000-0000-000075690000}"/>
    <cellStyle name="Hyperlink 6" xfId="34771" hidden="1" xr:uid="{00000000-0005-0000-0000-0000516A0000}"/>
    <cellStyle name="Hyperlink 6" xfId="34168" hidden="1" xr:uid="{00000000-0005-0000-0000-00000A6A0000}"/>
    <cellStyle name="Hyperlink 6" xfId="34017" hidden="1" xr:uid="{00000000-0005-0000-0000-0000E5690000}"/>
    <cellStyle name="Hyperlink 6" xfId="21174" hidden="1" xr:uid="{00000000-0005-0000-0000-0000AE600000}"/>
    <cellStyle name="Hyperlink 6" xfId="20158" hidden="1" xr:uid="{00000000-0005-0000-0000-00001C610000}"/>
    <cellStyle name="Hyperlink 6" xfId="27594" hidden="1" xr:uid="{00000000-0005-0000-0000-0000C3650000}"/>
    <cellStyle name="Hyperlink 6" xfId="28806" hidden="1" xr:uid="{00000000-0005-0000-0000-0000DD670000}"/>
    <cellStyle name="Hyperlink 6" xfId="23610" hidden="1" xr:uid="{00000000-0005-0000-0000-0000A2620000}"/>
    <cellStyle name="Hyperlink 6" xfId="22770" hidden="1" xr:uid="{00000000-0005-0000-0000-00000C620000}"/>
    <cellStyle name="Hyperlink 6" xfId="20362" hidden="1" xr:uid="{00000000-0005-0000-0000-000036600000}"/>
    <cellStyle name="Hyperlink 6" xfId="21210" hidden="1" xr:uid="{00000000-0005-0000-0000-0000D9600000}"/>
    <cellStyle name="Hyperlink 6" xfId="31053" hidden="1" xr:uid="{00000000-0005-0000-0000-000019680000}"/>
    <cellStyle name="Hyperlink 6" xfId="31015" hidden="1" xr:uid="{00000000-0005-0000-0000-000001680000}"/>
    <cellStyle name="Hyperlink 6" xfId="31253" hidden="1" xr:uid="{00000000-0005-0000-0000-00006A680000}"/>
    <cellStyle name="Hyperlink 6" xfId="31627" hidden="1" xr:uid="{00000000-0005-0000-0000-00004A680000}"/>
    <cellStyle name="Hyperlink 6" xfId="17849" hidden="1" xr:uid="{00000000-0005-0000-0000-0000E3680000}"/>
    <cellStyle name="Hyperlink 6" xfId="31587" hidden="1" xr:uid="{00000000-0005-0000-0000-000099680000}"/>
    <cellStyle name="Hyperlink 6" xfId="36253" hidden="1" xr:uid="{00000000-0005-0000-0000-00009F6B0000}"/>
    <cellStyle name="Hyperlink 6" xfId="34526" hidden="1" xr:uid="{00000000-0005-0000-0000-0000726A0000}"/>
    <cellStyle name="Hyperlink 6" xfId="22571" hidden="1" xr:uid="{00000000-0005-0000-0000-0000C4610000}"/>
    <cellStyle name="Hyperlink 6" xfId="20359" hidden="1" xr:uid="{00000000-0005-0000-0000-000039600000}"/>
    <cellStyle name="Hyperlink 6" xfId="21305" hidden="1" xr:uid="{00000000-0005-0000-0000-0000E2600000}"/>
    <cellStyle name="Hyperlink 6" xfId="19308" hidden="1" xr:uid="{00000000-0005-0000-0000-0000785F0000}"/>
    <cellStyle name="Hyperlink 6" xfId="30627" hidden="1" xr:uid="{00000000-0005-0000-0000-000080670000}"/>
    <cellStyle name="Hyperlink 6" xfId="29506" hidden="1" xr:uid="{00000000-0005-0000-0000-0000B2660000}"/>
    <cellStyle name="Hyperlink 6" xfId="29515" hidden="1" xr:uid="{00000000-0005-0000-0000-0000BC660000}"/>
    <cellStyle name="Hyperlink 6" xfId="29979" hidden="1" xr:uid="{00000000-0005-0000-0000-00002A670000}"/>
    <cellStyle name="Hyperlink 6" xfId="29819" hidden="1" xr:uid="{00000000-0005-0000-0000-000003670000}"/>
    <cellStyle name="Hyperlink 6" xfId="30819" hidden="1" xr:uid="{00000000-0005-0000-0000-0000CF670000}"/>
    <cellStyle name="Hyperlink 6" xfId="30662" hidden="1" xr:uid="{00000000-0005-0000-0000-0000AA670000}"/>
    <cellStyle name="Hyperlink 6" xfId="30622" hidden="1" xr:uid="{00000000-0005-0000-0000-000085670000}"/>
    <cellStyle name="Hyperlink 6" xfId="30998" hidden="1" xr:uid="{00000000-0005-0000-0000-0000FD670000}"/>
    <cellStyle name="Hyperlink 6" xfId="18086" hidden="1" xr:uid="{00000000-0005-0000-0000-0000B95E0000}"/>
    <cellStyle name="Hyperlink 6" xfId="41651" hidden="1" xr:uid="{00000000-0005-0000-0000-0000956F0000}"/>
    <cellStyle name="Hyperlink 6" xfId="41666" hidden="1" xr:uid="{00000000-0005-0000-0000-0000996F0000}"/>
    <cellStyle name="Hyperlink 6" xfId="41670" hidden="1" xr:uid="{00000000-0005-0000-0000-00009A6F0000}"/>
    <cellStyle name="Hyperlink 6" xfId="41699" hidden="1" xr:uid="{00000000-0005-0000-0000-00009E6F0000}"/>
    <cellStyle name="Hyperlink 6" xfId="41720" hidden="1" xr:uid="{00000000-0005-0000-0000-0000A16F0000}"/>
    <cellStyle name="Hyperlink 6" xfId="41718" hidden="1" xr:uid="{00000000-0005-0000-0000-0000A26F0000}"/>
    <cellStyle name="Hyperlink 6" xfId="41716" hidden="1" xr:uid="{00000000-0005-0000-0000-0000A46F0000}"/>
    <cellStyle name="Hyperlink 6" xfId="41715" hidden="1" xr:uid="{00000000-0005-0000-0000-0000A56F0000}"/>
    <cellStyle name="Hyperlink 6" xfId="41714" hidden="1" xr:uid="{00000000-0005-0000-0000-0000A66F0000}"/>
    <cellStyle name="Hyperlink 6" xfId="41709" hidden="1" xr:uid="{00000000-0005-0000-0000-0000AB6F0000}"/>
    <cellStyle name="Hyperlink 6" xfId="41705" hidden="1" xr:uid="{00000000-0005-0000-0000-0000AF6F0000}"/>
    <cellStyle name="Hyperlink 6" xfId="41704" hidden="1" xr:uid="{00000000-0005-0000-0000-0000B06F0000}"/>
    <cellStyle name="Hyperlink 6" xfId="41624" hidden="1" xr:uid="{00000000-0005-0000-0000-0000906F0000}"/>
    <cellStyle name="Hyperlink 6" xfId="41461" hidden="1" xr:uid="{00000000-0005-0000-0000-0000506F0000}"/>
    <cellStyle name="Hyperlink 6" xfId="41038" hidden="1" xr:uid="{00000000-0005-0000-0000-0000286F0000}"/>
    <cellStyle name="Hyperlink 6" xfId="40897" hidden="1" xr:uid="{00000000-0005-0000-0000-0000106F0000}"/>
    <cellStyle name="Hyperlink 6" xfId="40857" hidden="1" xr:uid="{00000000-0005-0000-0000-0000086F0000}"/>
    <cellStyle name="Hyperlink 6" xfId="40537" hidden="1" xr:uid="{00000000-0005-0000-0000-0000F86E0000}"/>
    <cellStyle name="Hyperlink 6" xfId="38480" hidden="1" xr:uid="{00000000-0005-0000-0000-0000F06E0000}"/>
    <cellStyle name="Hyperlink 6" xfId="40701" hidden="1" xr:uid="{00000000-0005-0000-0000-0000E86E0000}"/>
    <cellStyle name="Hyperlink 6" xfId="40694" hidden="1" xr:uid="{00000000-0005-0000-0000-0000D86E0000}"/>
    <cellStyle name="Hyperlink 6" xfId="38474" hidden="1" xr:uid="{00000000-0005-0000-0000-0000B86E0000}"/>
    <cellStyle name="Hyperlink 6" xfId="40071" hidden="1" xr:uid="{00000000-0005-0000-0000-0000786E0000}"/>
    <cellStyle name="Hyperlink 6" xfId="39983" hidden="1" xr:uid="{00000000-0005-0000-0000-0000706E0000}"/>
    <cellStyle name="Hyperlink 6" xfId="39979" hidden="1" xr:uid="{00000000-0005-0000-0000-0000606E0000}"/>
    <cellStyle name="Hyperlink 6" xfId="40266" hidden="1" xr:uid="{00000000-0005-0000-0000-0000586E0000}"/>
    <cellStyle name="Hyperlink 6" xfId="40274" hidden="1" xr:uid="{00000000-0005-0000-0000-0000506E0000}"/>
    <cellStyle name="Hyperlink 6" xfId="40029" hidden="1" xr:uid="{00000000-0005-0000-0000-0000106E0000}"/>
    <cellStyle name="Hyperlink 6" xfId="39606" hidden="1" xr:uid="{00000000-0005-0000-0000-0000F86D0000}"/>
    <cellStyle name="Hyperlink 6" xfId="38267" hidden="1" xr:uid="{00000000-0005-0000-0000-0000E06D0000}"/>
    <cellStyle name="Hyperlink 6" xfId="39469" hidden="1" xr:uid="{00000000-0005-0000-0000-0000D06D0000}"/>
    <cellStyle name="Hyperlink 6" xfId="38296" hidden="1" xr:uid="{00000000-0005-0000-0000-0000A06D0000}"/>
    <cellStyle name="Hyperlink 6" xfId="38233" hidden="1" xr:uid="{00000000-0005-0000-0000-0000986D0000}"/>
    <cellStyle name="Hyperlink 6" xfId="39158" hidden="1" xr:uid="{00000000-0005-0000-0000-0000906D0000}"/>
    <cellStyle name="Hyperlink 6" xfId="39146" hidden="1" xr:uid="{00000000-0005-0000-0000-0000806D0000}"/>
    <cellStyle name="Hyperlink 6" xfId="39094" hidden="1" xr:uid="{00000000-0005-0000-0000-0000786D0000}"/>
    <cellStyle name="Hyperlink 6" xfId="38579" hidden="1" xr:uid="{00000000-0005-0000-0000-0000506D0000}"/>
    <cellStyle name="Hyperlink 6" xfId="38798" hidden="1" xr:uid="{00000000-0005-0000-0000-0000306D0000}"/>
    <cellStyle name="Hyperlink 6" xfId="38109" hidden="1" xr:uid="{00000000-0005-0000-0000-0000106D0000}"/>
    <cellStyle name="Hyperlink 6" xfId="38048" hidden="1" xr:uid="{00000000-0005-0000-0000-0000086D0000}"/>
    <cellStyle name="Hyperlink 6" xfId="38625" hidden="1" xr:uid="{00000000-0005-0000-0000-0000006D0000}"/>
    <cellStyle name="Hyperlink 6" xfId="35138" hidden="1" xr:uid="{00000000-0005-0000-0000-0000D86C0000}"/>
    <cellStyle name="Hyperlink 6" xfId="37746" hidden="1" xr:uid="{00000000-0005-0000-0000-0000D06C0000}"/>
    <cellStyle name="Hyperlink 6" xfId="37284" hidden="1" xr:uid="{00000000-0005-0000-0000-0000A06C0000}"/>
    <cellStyle name="Hyperlink 6" xfId="37555" hidden="1" xr:uid="{00000000-0005-0000-0000-0000806C0000}"/>
    <cellStyle name="Hyperlink 6" xfId="37563" hidden="1" xr:uid="{00000000-0005-0000-0000-0000786C0000}"/>
    <cellStyle name="Hyperlink 6" xfId="37195" hidden="1" xr:uid="{00000000-0005-0000-0000-0000506C0000}"/>
    <cellStyle name="Hyperlink 6" xfId="37098" hidden="1" xr:uid="{00000000-0005-0000-0000-0000486C0000}"/>
    <cellStyle name="Hyperlink 6" xfId="37310" hidden="1" xr:uid="{00000000-0005-0000-0000-0000406C0000}"/>
    <cellStyle name="Hyperlink 6" xfId="29505" hidden="1" xr:uid="{00000000-0005-0000-0000-0000B1660000}"/>
    <cellStyle name="Hyperlink 6" xfId="40861" hidden="1" xr:uid="{00000000-0005-0000-0000-0000096F0000}"/>
    <cellStyle name="Hyperlink 6" xfId="40895" hidden="1" xr:uid="{00000000-0005-0000-0000-00000E6F0000}"/>
    <cellStyle name="Hyperlink 6" xfId="41284" hidden="1" xr:uid="{00000000-0005-0000-0000-0000116F0000}"/>
    <cellStyle name="Hyperlink 6" xfId="41279" hidden="1" xr:uid="{00000000-0005-0000-0000-0000156F0000}"/>
    <cellStyle name="Hyperlink 6" xfId="41271" hidden="1" xr:uid="{00000000-0005-0000-0000-00001D6F0000}"/>
    <cellStyle name="Hyperlink 6" xfId="41269" hidden="1" xr:uid="{00000000-0005-0000-0000-00001F6F0000}"/>
    <cellStyle name="Hyperlink 6" xfId="41267" hidden="1" xr:uid="{00000000-0005-0000-0000-0000216F0000}"/>
    <cellStyle name="Hyperlink 6" xfId="40986" hidden="1" xr:uid="{00000000-0005-0000-0000-0000236F0000}"/>
    <cellStyle name="Hyperlink 6" xfId="41034" hidden="1" xr:uid="{00000000-0005-0000-0000-0000276F0000}"/>
    <cellStyle name="Hyperlink 6" xfId="41072" hidden="1" xr:uid="{00000000-0005-0000-0000-00002D6F0000}"/>
    <cellStyle name="Hyperlink 6" xfId="41078" hidden="1" xr:uid="{00000000-0005-0000-0000-00002E6F0000}"/>
    <cellStyle name="Hyperlink 6" xfId="41039" hidden="1" xr:uid="{00000000-0005-0000-0000-0000356F0000}"/>
    <cellStyle name="Hyperlink 6" xfId="41008" hidden="1" xr:uid="{00000000-0005-0000-0000-0000366F0000}"/>
    <cellStyle name="Hyperlink 6" xfId="40962" hidden="1" xr:uid="{00000000-0005-0000-0000-0000396F0000}"/>
    <cellStyle name="Hyperlink 6" xfId="40956" hidden="1" xr:uid="{00000000-0005-0000-0000-00003A6F0000}"/>
    <cellStyle name="Hyperlink 6" xfId="40941" hidden="1" xr:uid="{00000000-0005-0000-0000-00003B6F0000}"/>
    <cellStyle name="Hyperlink 6" xfId="41308" hidden="1" xr:uid="{00000000-0005-0000-0000-00003E6F0000}"/>
    <cellStyle name="Hyperlink 6" xfId="41334" hidden="1" xr:uid="{00000000-0005-0000-0000-0000426F0000}"/>
    <cellStyle name="Hyperlink 6" xfId="41433" hidden="1" xr:uid="{00000000-0005-0000-0000-00004A6F0000}"/>
    <cellStyle name="Hyperlink 6" xfId="41448" hidden="1" xr:uid="{00000000-0005-0000-0000-00004D6F0000}"/>
    <cellStyle name="Hyperlink 6" xfId="41465" hidden="1" xr:uid="{00000000-0005-0000-0000-0000516F0000}"/>
    <cellStyle name="Hyperlink 6" xfId="41470" hidden="1" xr:uid="{00000000-0005-0000-0000-0000526F0000}"/>
    <cellStyle name="Hyperlink 6" xfId="41498" hidden="1" xr:uid="{00000000-0005-0000-0000-0000556F0000}"/>
    <cellStyle name="Hyperlink 6" xfId="41521" hidden="1" xr:uid="{00000000-0005-0000-0000-0000596F0000}"/>
    <cellStyle name="Hyperlink 6" xfId="41518" hidden="1" xr:uid="{00000000-0005-0000-0000-00005B6F0000}"/>
    <cellStyle name="Hyperlink 6" xfId="41516" hidden="1" xr:uid="{00000000-0005-0000-0000-00005D6F0000}"/>
    <cellStyle name="Hyperlink 6" xfId="41514" hidden="1" xr:uid="{00000000-0005-0000-0000-00005F6F0000}"/>
    <cellStyle name="Hyperlink 6" xfId="41512" hidden="1" xr:uid="{00000000-0005-0000-0000-0000616F0000}"/>
    <cellStyle name="Hyperlink 6" xfId="41504" hidden="1" xr:uid="{00000000-0005-0000-0000-0000696F0000}"/>
    <cellStyle name="Hyperlink 6" xfId="33549" hidden="1" xr:uid="{00000000-0005-0000-0000-00007E690000}"/>
    <cellStyle name="Hyperlink 6" xfId="33412" hidden="1" xr:uid="{00000000-0005-0000-0000-00005C690000}"/>
    <cellStyle name="Hyperlink 6" xfId="31597" hidden="1" xr:uid="{00000000-0005-0000-0000-0000B1680000}"/>
    <cellStyle name="Hyperlink 6" xfId="31867" hidden="1" xr:uid="{00000000-0005-0000-0000-00008F680000}"/>
    <cellStyle name="Hyperlink 6" xfId="31816" hidden="1" xr:uid="{00000000-0005-0000-0000-00007E680000}"/>
    <cellStyle name="Hyperlink 6" xfId="31510" hidden="1" xr:uid="{00000000-0005-0000-0000-00006D680000}"/>
    <cellStyle name="Hyperlink 6" xfId="31433" hidden="1" xr:uid="{00000000-0005-0000-0000-00005C680000}"/>
    <cellStyle name="Hyperlink 6" xfId="30889" hidden="1" xr:uid="{00000000-0005-0000-0000-000029680000}"/>
    <cellStyle name="Hyperlink 6" xfId="28777" hidden="1" xr:uid="{00000000-0005-0000-0000-0000E4670000}"/>
    <cellStyle name="Hyperlink 6" xfId="30832" hidden="1" xr:uid="{00000000-0005-0000-0000-0000C2670000}"/>
    <cellStyle name="Hyperlink 6" xfId="30349" hidden="1" xr:uid="{00000000-0005-0000-0000-0000A0670000}"/>
    <cellStyle name="Hyperlink 6" xfId="30331" hidden="1" xr:uid="{00000000-0005-0000-0000-00008F670000}"/>
    <cellStyle name="Hyperlink 6" xfId="29974" hidden="1" xr:uid="{00000000-0005-0000-0000-000029670000}"/>
    <cellStyle name="Hyperlink 6" xfId="29816" hidden="1" xr:uid="{00000000-0005-0000-0000-000006670000}"/>
    <cellStyle name="Hyperlink 6" xfId="28738" hidden="1" xr:uid="{00000000-0005-0000-0000-0000D3660000}"/>
    <cellStyle name="Hyperlink 6" xfId="35343" hidden="1" xr:uid="{00000000-0005-0000-0000-0000F56A0000}"/>
    <cellStyle name="Hyperlink 6" xfId="35017" hidden="1" xr:uid="{00000000-0005-0000-0000-0000B16A0000}"/>
    <cellStyle name="Hyperlink 6" xfId="35011" hidden="1" xr:uid="{00000000-0005-0000-0000-0000A06A0000}"/>
    <cellStyle name="Hyperlink 6" xfId="34738" hidden="1" xr:uid="{00000000-0005-0000-0000-00004B6A0000}"/>
    <cellStyle name="Hyperlink 6" xfId="34286" hidden="1" xr:uid="{00000000-0005-0000-0000-00003A6A0000}"/>
    <cellStyle name="Hyperlink 6" xfId="34345" hidden="1" xr:uid="{00000000-0005-0000-0000-0000296A0000}"/>
    <cellStyle name="Hyperlink 6" xfId="34148" hidden="1" xr:uid="{00000000-0005-0000-0000-0000066A0000}"/>
    <cellStyle name="Hyperlink 6" xfId="33540" hidden="1" xr:uid="{00000000-0005-0000-0000-0000C2690000}"/>
    <cellStyle name="Hyperlink 6" xfId="32614" hidden="1" xr:uid="{00000000-0005-0000-0000-0000B1690000}"/>
    <cellStyle name="Hyperlink 6" xfId="36155" hidden="1" xr:uid="{00000000-0005-0000-0000-00006D6B0000}"/>
    <cellStyle name="Hyperlink 6" xfId="35580" hidden="1" xr:uid="{00000000-0005-0000-0000-00004B6B0000}"/>
    <cellStyle name="Hyperlink 6" xfId="35694" hidden="1" xr:uid="{00000000-0005-0000-0000-00003A6B0000}"/>
    <cellStyle name="Hyperlink 6" xfId="30306" hidden="1" xr:uid="{00000000-0005-0000-0000-000098670000}"/>
    <cellStyle name="Hyperlink 6" xfId="35008" hidden="1" xr:uid="{00000000-0005-0000-0000-00009E6A0000}"/>
    <cellStyle name="Hyperlink 6" xfId="34484" hidden="1" xr:uid="{00000000-0005-0000-0000-00008A6A0000}"/>
    <cellStyle name="Hyperlink 6" xfId="29648" hidden="1" xr:uid="{00000000-0005-0000-0000-000017670000}"/>
    <cellStyle name="Hyperlink 6" xfId="31055" hidden="1" xr:uid="{00000000-0005-0000-0000-000017680000}"/>
    <cellStyle name="Hyperlink 6" xfId="31999" hidden="1" xr:uid="{00000000-0005-0000-0000-0000C2680000}"/>
    <cellStyle name="Hyperlink 6" xfId="41507" hidden="1" xr:uid="{00000000-0005-0000-0000-0000666F0000}"/>
    <cellStyle name="Hyperlink 6" xfId="41479" hidden="1" xr:uid="{00000000-0005-0000-0000-0000536F0000}"/>
    <cellStyle name="Hyperlink 6" xfId="41155" hidden="1" xr:uid="{00000000-0005-0000-0000-00003F6F0000}"/>
    <cellStyle name="Hyperlink 6" xfId="41152" hidden="1" xr:uid="{00000000-0005-0000-0000-0000336F0000}"/>
    <cellStyle name="Hyperlink 6" xfId="41266" hidden="1" xr:uid="{00000000-0005-0000-0000-0000226F0000}"/>
    <cellStyle name="Hyperlink 6" xfId="37378" hidden="1" xr:uid="{00000000-0005-0000-0000-0000606C0000}"/>
    <cellStyle name="Hyperlink 6" xfId="38985" hidden="1" xr:uid="{00000000-0005-0000-0000-0000B06D0000}"/>
    <cellStyle name="Hyperlink 6" xfId="40259" hidden="1" xr:uid="{00000000-0005-0000-0000-0000486E0000}"/>
    <cellStyle name="Hyperlink 6" xfId="38449" hidden="1" xr:uid="{00000000-0005-0000-0000-0000B06E0000}"/>
    <cellStyle name="Hyperlink 6" xfId="41268" hidden="1" xr:uid="{00000000-0005-0000-0000-0000206F0000}"/>
    <cellStyle name="Hyperlink 6" xfId="41717" hidden="1" xr:uid="{00000000-0005-0000-0000-0000A36F0000}"/>
    <cellStyle name="Hyperlink 6" xfId="41644" hidden="1" xr:uid="{00000000-0005-0000-0000-0000946F0000}"/>
    <cellStyle name="Hyperlink 6" xfId="41242" hidden="1" xr:uid="{00000000-0005-0000-0000-0000836F0000}"/>
    <cellStyle name="Hyperlink 6" xfId="41217" hidden="1" xr:uid="{00000000-0005-0000-0000-00006F6F0000}"/>
    <cellStyle name="Hyperlink 6" xfId="40410" hidden="1" xr:uid="{00000000-0005-0000-0000-0000876E0000}"/>
    <cellStyle name="Hyperlink 6" xfId="40302" hidden="1" xr:uid="{00000000-0005-0000-0000-0000776E0000}"/>
    <cellStyle name="Hyperlink 6" xfId="39973" hidden="1" xr:uid="{00000000-0005-0000-0000-0000626E0000}"/>
    <cellStyle name="Hyperlink 6" xfId="40273" hidden="1" xr:uid="{00000000-0005-0000-0000-0000516E0000}"/>
    <cellStyle name="Hyperlink 6" xfId="40043" hidden="1" xr:uid="{00000000-0005-0000-0000-0000036E0000}"/>
    <cellStyle name="Hyperlink 6" xfId="33312" hidden="1" xr:uid="{00000000-0005-0000-0000-00003B690000}"/>
    <cellStyle name="Hyperlink 6" xfId="35625" hidden="1" xr:uid="{00000000-0005-0000-0000-0000336B0000}"/>
    <cellStyle name="Hyperlink 6" xfId="35677" hidden="1" xr:uid="{00000000-0005-0000-0000-0000386B0000}"/>
    <cellStyle name="Hyperlink 6" xfId="40538" hidden="1" xr:uid="{00000000-0005-0000-0000-0000F76E0000}"/>
    <cellStyle name="Hyperlink 6" xfId="28260" hidden="1" xr:uid="{00000000-0005-0000-0000-00001B660000}"/>
    <cellStyle name="Hyperlink 6" xfId="38944" hidden="1" xr:uid="{00000000-0005-0000-0000-0000E56D0000}"/>
    <cellStyle name="Hyperlink 6" xfId="39465" hidden="1" xr:uid="{00000000-0005-0000-0000-0000D46D0000}"/>
    <cellStyle name="Hyperlink 6" xfId="27705" hidden="1" xr:uid="{00000000-0005-0000-0000-0000D2650000}"/>
    <cellStyle name="Hyperlink 6" xfId="41224" hidden="1" xr:uid="{00000000-0005-0000-0000-00007E6F0000}"/>
    <cellStyle name="Hyperlink 6" xfId="28099" hidden="1" xr:uid="{00000000-0005-0000-0000-0000FA650000}"/>
    <cellStyle name="Hyperlink 6" xfId="34949" hidden="1" xr:uid="{00000000-0005-0000-0000-0000946A0000}"/>
    <cellStyle name="Hyperlink 6" xfId="34022" hidden="1" xr:uid="{00000000-0005-0000-0000-0000E0690000}"/>
    <cellStyle name="Hyperlink 6" xfId="34003" hidden="1" xr:uid="{00000000-0005-0000-0000-0000D9690000}"/>
    <cellStyle name="Hyperlink 6" xfId="33786" hidden="1" xr:uid="{00000000-0005-0000-0000-0000C6690000}"/>
    <cellStyle name="Hyperlink 6" xfId="39386" hidden="1" xr:uid="{00000000-0005-0000-0000-0000BE6D0000}"/>
    <cellStyle name="Hyperlink 6" xfId="38902" hidden="1" xr:uid="{00000000-0005-0000-0000-0000AC6D0000}"/>
    <cellStyle name="Hyperlink 6" xfId="38254" hidden="1" xr:uid="{00000000-0005-0000-0000-00009A6D0000}"/>
    <cellStyle name="Hyperlink 6" xfId="39002" hidden="1" xr:uid="{00000000-0005-0000-0000-0000726D0000}"/>
    <cellStyle name="Hyperlink 6" xfId="38865" hidden="1" xr:uid="{00000000-0005-0000-0000-0000496D0000}"/>
    <cellStyle name="Hyperlink 6" xfId="26287" hidden="1" xr:uid="{00000000-0005-0000-0000-0000C2640000}"/>
    <cellStyle name="Hyperlink 6" xfId="29475" hidden="1" xr:uid="{00000000-0005-0000-0000-0000AC660000}"/>
    <cellStyle name="Hyperlink 6" xfId="28882" hidden="1" xr:uid="{00000000-0005-0000-0000-000099660000}"/>
    <cellStyle name="Hyperlink 6" xfId="32803" hidden="1" xr:uid="{00000000-0005-0000-0000-00000C6C0000}"/>
    <cellStyle name="Hyperlink 6" xfId="38805" hidden="1" xr:uid="{00000000-0005-0000-0000-0000316D0000}"/>
    <cellStyle name="Hyperlink 6" xfId="40531" hidden="1" xr:uid="{00000000-0005-0000-0000-0000FE6E0000}"/>
    <cellStyle name="Hyperlink 6" xfId="33346" hidden="1" xr:uid="{00000000-0005-0000-0000-00003F690000}"/>
    <cellStyle name="Hyperlink 6" xfId="36880" hidden="1" xr:uid="{00000000-0005-0000-0000-0000226C0000}"/>
    <cellStyle name="Hyperlink 6" xfId="38861" hidden="1" xr:uid="{00000000-0005-0000-0000-00004D6D0000}"/>
    <cellStyle name="Hyperlink 6" xfId="34586" hidden="1" xr:uid="{00000000-0005-0000-0000-00001C6A0000}"/>
    <cellStyle name="Hyperlink 6" xfId="34816" hidden="1" xr:uid="{00000000-0005-0000-0000-00006B6A0000}"/>
    <cellStyle name="Hyperlink 6" xfId="18231" hidden="1" xr:uid="{00000000-0005-0000-0000-00000D650000}"/>
    <cellStyle name="Hyperlink 6" xfId="17877" hidden="1" xr:uid="{00000000-0005-0000-0000-0000FD640000}"/>
    <cellStyle name="Hyperlink 6" xfId="37937" hidden="1" xr:uid="{00000000-0005-0000-0000-0000F16C0000}"/>
    <cellStyle name="Hyperlink 6" xfId="36766" hidden="1" xr:uid="{00000000-0005-0000-0000-0000DD6C0000}"/>
    <cellStyle name="Hyperlink 6" xfId="37757" hidden="1" xr:uid="{00000000-0005-0000-0000-0000C56C0000}"/>
    <cellStyle name="Hyperlink 6" xfId="37587" hidden="1" xr:uid="{00000000-0005-0000-0000-0000A36C0000}"/>
    <cellStyle name="Hyperlink 6" xfId="37483" hidden="1" xr:uid="{00000000-0005-0000-0000-0000696C0000}"/>
    <cellStyle name="Hyperlink 6" xfId="40534" hidden="1" xr:uid="{00000000-0005-0000-0000-0000FB6E0000}"/>
    <cellStyle name="Hyperlink 6" xfId="40699" hidden="1" xr:uid="{00000000-0005-0000-0000-0000EA6E0000}"/>
    <cellStyle name="Hyperlink 6" xfId="40673" hidden="1" xr:uid="{00000000-0005-0000-0000-0000D56E0000}"/>
    <cellStyle name="Hyperlink 6" xfId="32743" hidden="1" xr:uid="{00000000-0005-0000-0000-0000D66C0000}"/>
    <cellStyle name="Hyperlink 6" xfId="26239" hidden="1" xr:uid="{00000000-0005-0000-0000-0000AD640000}"/>
    <cellStyle name="Hyperlink 6" xfId="41678" hidden="1" xr:uid="{00000000-0005-0000-0000-00009B6F0000}"/>
    <cellStyle name="Hyperlink 6" xfId="26201" hidden="1" xr:uid="{00000000-0005-0000-0000-0000B7640000}"/>
    <cellStyle name="Hyperlink 6" xfId="27732" hidden="1" xr:uid="{00000000-0005-0000-0000-000092650000}"/>
    <cellStyle name="Hyperlink 6" xfId="39733" hidden="1" xr:uid="{00000000-0005-0000-0000-00002A6E0000}"/>
    <cellStyle name="Hyperlink 6" xfId="38423" hidden="1" xr:uid="{00000000-0005-0000-0000-0000B56E0000}"/>
    <cellStyle name="Hyperlink 6" xfId="40875" hidden="1" xr:uid="{00000000-0005-0000-0000-00000B6F0000}"/>
    <cellStyle name="Hyperlink 6" xfId="37901" hidden="1" xr:uid="{00000000-0005-0000-0000-0000EC6C0000}"/>
    <cellStyle name="Hyperlink 6" xfId="34990" hidden="1" xr:uid="{00000000-0005-0000-0000-00009D6A0000}"/>
    <cellStyle name="Hyperlink 6" xfId="17908" hidden="1" xr:uid="{00000000-0005-0000-0000-00003B650000}"/>
    <cellStyle name="Hyperlink 6" xfId="36695" hidden="1" xr:uid="{00000000-0005-0000-0000-0000F26B0000}"/>
    <cellStyle name="Hyperlink 6" xfId="28294" hidden="1" xr:uid="{00000000-0005-0000-0000-000021660000}"/>
    <cellStyle name="Hyperlink 6" xfId="28339" hidden="1" xr:uid="{00000000-0005-0000-0000-00004D660000}"/>
    <cellStyle name="Hyperlink 6" xfId="29447" hidden="1" xr:uid="{00000000-0005-0000-0000-0000A5660000}"/>
    <cellStyle name="Hyperlink 6" xfId="38301" hidden="1" xr:uid="{00000000-0005-0000-0000-0000A16D0000}"/>
    <cellStyle name="Hyperlink 6" xfId="39714" hidden="1" xr:uid="{00000000-0005-0000-0000-00002C6E0000}"/>
    <cellStyle name="Hyperlink 6" xfId="40420" hidden="1" xr:uid="{00000000-0005-0000-0000-0000896E0000}"/>
    <cellStyle name="Hyperlink 6" xfId="40218" hidden="1" xr:uid="{00000000-0005-0000-0000-0000416E0000}"/>
    <cellStyle name="Hyperlink 6" xfId="36772" hidden="1" xr:uid="{00000000-0005-0000-0000-0000DC6C0000}"/>
    <cellStyle name="Hyperlink 6" xfId="36189" hidden="1" xr:uid="{00000000-0005-0000-0000-00009C6B0000}"/>
    <cellStyle name="Hyperlink 6" xfId="36276" hidden="1" xr:uid="{00000000-0005-0000-0000-0000A26B0000}"/>
    <cellStyle name="Hyperlink 6" xfId="36632" hidden="1" xr:uid="{00000000-0005-0000-0000-0000E76B0000}"/>
    <cellStyle name="Hyperlink 6" xfId="35056" hidden="1" xr:uid="{00000000-0005-0000-0000-0000D96B0000}"/>
    <cellStyle name="Hyperlink 6" xfId="32788" hidden="1" xr:uid="{00000000-0005-0000-0000-0000C66B0000}"/>
    <cellStyle name="Hyperlink 6" xfId="37092" hidden="1" xr:uid="{00000000-0005-0000-0000-0000476C0000}"/>
    <cellStyle name="Hyperlink 6" xfId="37322" hidden="1" xr:uid="{00000000-0005-0000-0000-0000346C0000}"/>
    <cellStyle name="Hyperlink 6" xfId="36898" hidden="1" xr:uid="{00000000-0005-0000-0000-0000256C0000}"/>
    <cellStyle name="Hyperlink 6" xfId="22099" hidden="1" xr:uid="{00000000-0005-0000-0000-000083610000}"/>
    <cellStyle name="Hyperlink 6" xfId="36350" hidden="1" xr:uid="{00000000-0005-0000-0000-0000B96B0000}"/>
    <cellStyle name="Hyperlink 6" xfId="34146" hidden="1" xr:uid="{00000000-0005-0000-0000-0000056A0000}"/>
    <cellStyle name="Hyperlink 6" xfId="38195" hidden="1" xr:uid="{00000000-0005-0000-0000-0000176D0000}"/>
    <cellStyle name="Hyperlink 6" xfId="39165" hidden="1" xr:uid="{00000000-0005-0000-0000-0000896D0000}"/>
    <cellStyle name="Hyperlink 6" xfId="34590" hidden="1" xr:uid="{00000000-0005-0000-0000-0000186A0000}"/>
    <cellStyle name="Hyperlink 6" xfId="38866" hidden="1" xr:uid="{00000000-0005-0000-0000-0000486D0000}"/>
    <cellStyle name="Hyperlink 6" xfId="33717" hidden="1" xr:uid="{00000000-0005-0000-0000-000098690000}"/>
    <cellStyle name="Hyperlink 6" xfId="28838" hidden="1" xr:uid="{00000000-0005-0000-0000-0000D3670000}"/>
    <cellStyle name="Hyperlink 6" xfId="41501" hidden="1" xr:uid="{00000000-0005-0000-0000-0000576F0000}"/>
    <cellStyle name="Hyperlink 6" xfId="41017" hidden="1" xr:uid="{00000000-0005-0000-0000-0000256F0000}"/>
    <cellStyle name="Hyperlink 6" xfId="37714" hidden="1" xr:uid="{00000000-0005-0000-0000-0000B86C0000}"/>
    <cellStyle name="Hyperlink 6" xfId="40037" hidden="1" xr:uid="{00000000-0005-0000-0000-0000086E0000}"/>
    <cellStyle name="Hyperlink 6" xfId="41235" hidden="1" xr:uid="{00000000-0005-0000-0000-0000806F0000}"/>
    <cellStyle name="Hyperlink 6" xfId="35170" hidden="1" xr:uid="{00000000-0005-0000-0000-00000E6B0000}"/>
    <cellStyle name="Hyperlink 6" xfId="31969" hidden="1" xr:uid="{00000000-0005-0000-0000-0000BD680000}"/>
    <cellStyle name="Hyperlink 6" xfId="34366" hidden="1" xr:uid="{00000000-0005-0000-0000-00002C6A0000}"/>
    <cellStyle name="Hyperlink 6" xfId="36153" hidden="1" xr:uid="{00000000-0005-0000-0000-00006F6B0000}"/>
    <cellStyle name="Hyperlink 6" xfId="27124" hidden="1" xr:uid="{00000000-0005-0000-0000-00000A660000}"/>
    <cellStyle name="Hyperlink 6" xfId="35440" hidden="1" xr:uid="{00000000-0005-0000-0000-00000F6B0000}"/>
    <cellStyle name="Hyperlink 6" xfId="39157" hidden="1" xr:uid="{00000000-0005-0000-0000-0000916D0000}"/>
    <cellStyle name="Hyperlink 6" xfId="40035" hidden="1" xr:uid="{00000000-0005-0000-0000-00000A6E0000}"/>
    <cellStyle name="Hyperlink 6" xfId="40514" hidden="1" xr:uid="{00000000-0005-0000-0000-0000C46E0000}"/>
    <cellStyle name="Hyperlink 6" xfId="27852" hidden="1" xr:uid="{00000000-0005-0000-0000-00009B650000}"/>
    <cellStyle name="Hyperlink 6" xfId="38878" hidden="1" xr:uid="{00000000-0005-0000-0000-00003D6D0000}"/>
    <cellStyle name="Hyperlink 6" xfId="40238" hidden="1" xr:uid="{00000000-0005-0000-0000-0000456E0000}"/>
    <cellStyle name="Hyperlink 6" xfId="32446" hidden="1" xr:uid="{00000000-0005-0000-0000-000023690000}"/>
    <cellStyle name="Hyperlink 6" xfId="33815" hidden="1" xr:uid="{00000000-0005-0000-0000-0000CA690000}"/>
    <cellStyle name="Hyperlink 6" xfId="26768" hidden="1" xr:uid="{00000000-0005-0000-0000-00000F650000}"/>
    <cellStyle name="Hyperlink 6" xfId="29216" hidden="1" xr:uid="{00000000-0005-0000-0000-00007B660000}"/>
    <cellStyle name="Hyperlink 6" xfId="28551" hidden="1" xr:uid="{00000000-0005-0000-0000-000046660000}"/>
    <cellStyle name="Hyperlink 6" xfId="35842" hidden="1" xr:uid="{00000000-0005-0000-0000-0000856B0000}"/>
    <cellStyle name="Hyperlink 6" xfId="37554" hidden="1" xr:uid="{00000000-0005-0000-0000-0000816C0000}"/>
    <cellStyle name="Hyperlink 6" xfId="39087" hidden="1" xr:uid="{00000000-0005-0000-0000-0000766D0000}"/>
    <cellStyle name="Hyperlink 6" xfId="27819" hidden="1" xr:uid="{00000000-0005-0000-0000-000095650000}"/>
    <cellStyle name="Hyperlink 6" xfId="34831" hidden="1" xr:uid="{00000000-0005-0000-0000-00005C6A0000}"/>
    <cellStyle name="Hyperlink 6" xfId="28746" hidden="1" xr:uid="{00000000-0005-0000-0000-0000E1660000}"/>
    <cellStyle name="Hyperlink 6" xfId="25492" hidden="1" xr:uid="{00000000-0005-0000-0000-0000D9630000}"/>
    <cellStyle name="Hyperlink 6" xfId="37542" hidden="1" xr:uid="{00000000-0005-0000-0000-0000736C0000}"/>
    <cellStyle name="Hyperlink 6" xfId="32480" hidden="1" xr:uid="{00000000-0005-0000-0000-000024690000}"/>
    <cellStyle name="Hyperlink 6" xfId="17501" hidden="1" xr:uid="{00000000-0005-0000-0000-0000F05E0000}"/>
    <cellStyle name="Hyperlink 6" xfId="30663" hidden="1" xr:uid="{00000000-0005-0000-0000-0000AB670000}"/>
    <cellStyle name="Hyperlink 6" xfId="33752" hidden="1" xr:uid="{00000000-0005-0000-0000-0000C5690000}"/>
    <cellStyle name="Hyperlink 6" xfId="25484" hidden="1" xr:uid="{00000000-0005-0000-0000-0000E1630000}"/>
    <cellStyle name="Hyperlink 6" xfId="18734" hidden="1" xr:uid="{00000000-0005-0000-0000-0000DB5E0000}"/>
    <cellStyle name="Hyperlink 6" xfId="26039" hidden="1" xr:uid="{00000000-0005-0000-0000-000063640000}"/>
    <cellStyle name="Hyperlink 6" xfId="25490" hidden="1" xr:uid="{00000000-0005-0000-0000-0000DB630000}"/>
    <cellStyle name="Hyperlink 6" xfId="22616" hidden="1" xr:uid="{00000000-0005-0000-0000-0000E8610000}"/>
    <cellStyle name="Hyperlink 6" xfId="32065" hidden="1" xr:uid="{00000000-0005-0000-0000-0000D8680000}"/>
    <cellStyle name="Hyperlink 6" xfId="27290" hidden="1" xr:uid="{00000000-0005-0000-0000-000088650000}"/>
    <cellStyle name="Hyperlink 6" xfId="21940" hidden="1" xr:uid="{00000000-0005-0000-0000-000067610000}"/>
    <cellStyle name="Hyperlink 6" xfId="21762" hidden="1" xr:uid="{00000000-0005-0000-0000-00003B610000}"/>
    <cellStyle name="Hyperlink 6" xfId="17744" hidden="1" xr:uid="{00000000-0005-0000-0000-000010620000}"/>
    <cellStyle name="Hyperlink 6" xfId="22240" hidden="1" xr:uid="{00000000-0005-0000-0000-0000E3610000}"/>
    <cellStyle name="Hyperlink 6" xfId="22563" hidden="1" xr:uid="{00000000-0005-0000-0000-0000B0610000}"/>
    <cellStyle name="Hyperlink 6" xfId="26085" hidden="1" xr:uid="{00000000-0005-0000-0000-000069640000}"/>
    <cellStyle name="Hyperlink 6" xfId="34730" hidden="1" xr:uid="{00000000-0005-0000-0000-00004A6A0000}"/>
    <cellStyle name="Hyperlink 6" xfId="22903" hidden="1" xr:uid="{00000000-0005-0000-0000-000026620000}"/>
    <cellStyle name="Hyperlink 6" xfId="27863" hidden="1" xr:uid="{00000000-0005-0000-0000-00009E650000}"/>
    <cellStyle name="Hyperlink 6" xfId="31515" hidden="1" xr:uid="{00000000-0005-0000-0000-00006E680000}"/>
    <cellStyle name="Hyperlink 6" xfId="24674" hidden="1" xr:uid="{00000000-0005-0000-0000-00003D630000}"/>
    <cellStyle name="Hyperlink 6" xfId="32252" hidden="1" xr:uid="{00000000-0005-0000-0000-000004690000}"/>
    <cellStyle name="Hyperlink 6" xfId="20865" hidden="1" xr:uid="{00000000-0005-0000-0000-0000C2600000}"/>
    <cellStyle name="Hyperlink 6" xfId="31508" hidden="1" xr:uid="{00000000-0005-0000-0000-000062680000}"/>
    <cellStyle name="Hyperlink 6" xfId="25883" hidden="1" xr:uid="{00000000-0005-0000-0000-000047640000}"/>
    <cellStyle name="Hyperlink 6" xfId="23475" hidden="1" xr:uid="{00000000-0005-0000-0000-0000EB630000}"/>
    <cellStyle name="Hyperlink 6" xfId="30758" hidden="1" xr:uid="{00000000-0005-0000-0000-0000B4670000}"/>
    <cellStyle name="Hyperlink 6" xfId="41517" hidden="1" xr:uid="{00000000-0005-0000-0000-00005C6F0000}"/>
    <cellStyle name="Hyperlink 6" xfId="25005" hidden="1" xr:uid="{00000000-0005-0000-0000-0000AE630000}"/>
    <cellStyle name="Hyperlink 6" xfId="25728" hidden="1" xr:uid="{00000000-0005-0000-0000-000021640000}"/>
    <cellStyle name="Hyperlink 6" xfId="23469" hidden="1" xr:uid="{00000000-0005-0000-0000-0000EF630000}"/>
    <cellStyle name="Hyperlink 6" xfId="20821" hidden="1" xr:uid="{00000000-0005-0000-0000-00008E600000}"/>
    <cellStyle name="Hyperlink 6" xfId="18379" hidden="1" xr:uid="{00000000-0005-0000-0000-0000805E0000}"/>
    <cellStyle name="Hyperlink 6" xfId="25733" hidden="1" xr:uid="{00000000-0005-0000-0000-00001C640000}"/>
    <cellStyle name="Hyperlink 6" xfId="25294" hidden="1" xr:uid="{00000000-0005-0000-0000-000090630000}"/>
    <cellStyle name="Hyperlink 6" xfId="38532" hidden="1" xr:uid="{00000000-0005-0000-0000-00005D6D0000}"/>
    <cellStyle name="Hyperlink 6" xfId="28221" hidden="1" xr:uid="{00000000-0005-0000-0000-000013660000}"/>
    <cellStyle name="Hyperlink 6" xfId="24315" hidden="1" xr:uid="{00000000-0005-0000-0000-000027630000}"/>
    <cellStyle name="Hyperlink 6" xfId="29613" hidden="1" xr:uid="{00000000-0005-0000-0000-0000E5660000}"/>
    <cellStyle name="Hyperlink 6" xfId="28922" hidden="1" xr:uid="{00000000-0005-0000-0000-000082660000}"/>
    <cellStyle name="Hyperlink 6" xfId="28254" hidden="1" xr:uid="{00000000-0005-0000-0000-000019660000}"/>
    <cellStyle name="Hyperlink 6" xfId="40991" hidden="1" xr:uid="{00000000-0005-0000-0000-0000376F0000}"/>
    <cellStyle name="Hyperlink 6" xfId="38476" hidden="1" xr:uid="{00000000-0005-0000-0000-0000A66E0000}"/>
    <cellStyle name="Hyperlink 6" xfId="35177" hidden="1" xr:uid="{00000000-0005-0000-0000-0000076B0000}"/>
    <cellStyle name="Hyperlink 6" xfId="38115" hidden="1" xr:uid="{00000000-0005-0000-0000-0000116D0000}"/>
    <cellStyle name="Hyperlink 6" xfId="38282" hidden="1" xr:uid="{00000000-0005-0000-0000-00009E6D0000}"/>
    <cellStyle name="Hyperlink 6" xfId="33409" hidden="1" xr:uid="{00000000-0005-0000-0000-00004C690000}"/>
    <cellStyle name="Hyperlink 6" xfId="32347" hidden="1" xr:uid="{00000000-0005-0000-0000-00002B690000}"/>
    <cellStyle name="Hyperlink 6" xfId="32700" hidden="1" xr:uid="{00000000-0005-0000-0000-0000B7690000}"/>
    <cellStyle name="Hyperlink 6" xfId="33664" hidden="1" xr:uid="{00000000-0005-0000-0000-00008C690000}"/>
    <cellStyle name="Hyperlink 6" xfId="34814" hidden="1" xr:uid="{00000000-0005-0000-0000-00005A6A0000}"/>
    <cellStyle name="Hyperlink 6" xfId="34316" hidden="1" xr:uid="{00000000-0005-0000-0000-0000266A0000}"/>
    <cellStyle name="Hyperlink 6" xfId="33541" hidden="1" xr:uid="{00000000-0005-0000-0000-0000F6690000}"/>
    <cellStyle name="Hyperlink 6" xfId="23128" hidden="1" xr:uid="{00000000-0005-0000-0000-00004D620000}"/>
    <cellStyle name="Hyperlink 6" xfId="31622" hidden="1" xr:uid="{00000000-0005-0000-0000-00004F680000}"/>
    <cellStyle name="Hyperlink 6" xfId="28934" hidden="1" xr:uid="{00000000-0005-0000-0000-00007E660000}"/>
    <cellStyle name="Hyperlink 6" xfId="33420" hidden="1" xr:uid="{00000000-0005-0000-0000-000054690000}"/>
    <cellStyle name="Hyperlink 6" xfId="28090" hidden="1" xr:uid="{00000000-0005-0000-0000-0000E9650000}"/>
    <cellStyle name="Hyperlink 6" xfId="38194" hidden="1" xr:uid="{00000000-0005-0000-0000-0000166D0000}"/>
    <cellStyle name="Hyperlink 6" xfId="38915" hidden="1" xr:uid="{00000000-0005-0000-0000-0000AD6D0000}"/>
    <cellStyle name="Hyperlink 6" xfId="39763" hidden="1" xr:uid="{00000000-0005-0000-0000-0000166E0000}"/>
    <cellStyle name="Hyperlink 6" xfId="40475" hidden="1" xr:uid="{00000000-0005-0000-0000-0000966E0000}"/>
    <cellStyle name="Hyperlink 6" xfId="32744" hidden="1" xr:uid="{00000000-0005-0000-0000-0000C36B0000}"/>
    <cellStyle name="Hyperlink 6" xfId="27798" hidden="1" xr:uid="{00000000-0005-0000-0000-000093650000}"/>
    <cellStyle name="Hyperlink 6" xfId="26334" hidden="1" xr:uid="{00000000-0005-0000-0000-0000C4640000}"/>
    <cellStyle name="Hyperlink 6" xfId="32070" hidden="1" xr:uid="{00000000-0005-0000-0000-0000D3680000}"/>
    <cellStyle name="Hyperlink 6" xfId="37352" hidden="1" xr:uid="{00000000-0005-0000-0000-00005C6C0000}"/>
    <cellStyle name="Hyperlink 6" xfId="36887" hidden="1" xr:uid="{00000000-0005-0000-0000-0000236C0000}"/>
    <cellStyle name="Hyperlink 6" xfId="39160" hidden="1" xr:uid="{00000000-0005-0000-0000-00008E6D0000}"/>
    <cellStyle name="Hyperlink 6" xfId="40829" hidden="1" xr:uid="{00000000-0005-0000-0000-0000026F0000}"/>
    <cellStyle name="Hyperlink 6" xfId="36458" hidden="1" xr:uid="{00000000-0005-0000-0000-0000E66B0000}"/>
    <cellStyle name="Hyperlink 6" xfId="22219" hidden="1" xr:uid="{00000000-0005-0000-0000-000090610000}"/>
    <cellStyle name="Hyperlink 6" xfId="21501" hidden="1" xr:uid="{00000000-0005-0000-0000-00001F620000}"/>
    <cellStyle name="Hyperlink 6" xfId="32504" hidden="1" xr:uid="{00000000-0005-0000-0000-000025690000}"/>
    <cellStyle name="Hyperlink 6" xfId="36743" hidden="1" xr:uid="{00000000-0005-0000-0000-0000FA6B0000}"/>
    <cellStyle name="Hyperlink 6" xfId="35976" hidden="1" xr:uid="{00000000-0005-0000-0000-0000546B0000}"/>
    <cellStyle name="Hyperlink 6" xfId="30891" hidden="1" xr:uid="{00000000-0005-0000-0000-000027680000}"/>
    <cellStyle name="Hyperlink 6" xfId="30886" hidden="1" xr:uid="{00000000-0005-0000-0000-00002C680000}"/>
    <cellStyle name="Hyperlink 6" xfId="31169" hidden="1" xr:uid="{00000000-0005-0000-0000-00002E680000}"/>
    <cellStyle name="Hyperlink 6" xfId="31177" hidden="1" xr:uid="{00000000-0005-0000-0000-00002F680000}"/>
    <cellStyle name="Hyperlink 6" xfId="31046" hidden="1" xr:uid="{00000000-0005-0000-0000-000004680000}"/>
    <cellStyle name="Hyperlink 6" xfId="31070" hidden="1" xr:uid="{00000000-0005-0000-0000-000009680000}"/>
    <cellStyle name="Hyperlink 6" xfId="31068" hidden="1" xr:uid="{00000000-0005-0000-0000-00000A680000}"/>
    <cellStyle name="Hyperlink 6" xfId="31066" hidden="1" xr:uid="{00000000-0005-0000-0000-00000C680000}"/>
    <cellStyle name="Hyperlink 6" xfId="31064" hidden="1" xr:uid="{00000000-0005-0000-0000-00000E680000}"/>
    <cellStyle name="Hyperlink 6" xfId="31063" hidden="1" xr:uid="{00000000-0005-0000-0000-00000F680000}"/>
    <cellStyle name="Hyperlink 6" xfId="31002" hidden="1" xr:uid="{00000000-0005-0000-0000-0000FE670000}"/>
    <cellStyle name="Hyperlink 6" xfId="30957" hidden="1" xr:uid="{00000000-0005-0000-0000-0000F7670000}"/>
    <cellStyle name="Hyperlink 6" xfId="30869" hidden="1" xr:uid="{00000000-0005-0000-0000-0000F2670000}"/>
    <cellStyle name="Hyperlink 6" xfId="30882" hidden="1" xr:uid="{00000000-0005-0000-0000-0000F3670000}"/>
    <cellStyle name="Hyperlink 6" xfId="28877" hidden="1" xr:uid="{00000000-0005-0000-0000-000022680000}"/>
    <cellStyle name="Hyperlink 6" xfId="31663" hidden="1" xr:uid="{00000000-0005-0000-0000-00006C680000}"/>
    <cellStyle name="Hyperlink 6" xfId="31389" hidden="1" xr:uid="{00000000-0005-0000-0000-000055680000}"/>
    <cellStyle name="Hyperlink 6" xfId="28136" hidden="1" xr:uid="{00000000-0005-0000-0000-0000EA680000}"/>
    <cellStyle name="Hyperlink 6" xfId="32052" hidden="1" xr:uid="{00000000-0005-0000-0000-0000CB680000}"/>
    <cellStyle name="Hyperlink 6" xfId="31667" hidden="1" xr:uid="{00000000-0005-0000-0000-0000B4680000}"/>
    <cellStyle name="Hyperlink 6" xfId="31862" hidden="1" xr:uid="{00000000-0005-0000-0000-000094680000}"/>
    <cellStyle name="Hyperlink 6" xfId="31872" hidden="1" xr:uid="{00000000-0005-0000-0000-00008A680000}"/>
    <cellStyle name="Hyperlink 6" xfId="31693" hidden="1" xr:uid="{00000000-0005-0000-0000-000073680000}"/>
    <cellStyle name="Hyperlink 6" xfId="21362" hidden="1" xr:uid="{00000000-0005-0000-0000-0000EE600000}"/>
    <cellStyle name="Hyperlink 6" xfId="21315" hidden="1" xr:uid="{00000000-0005-0000-0000-0000E4600000}"/>
    <cellStyle name="Hyperlink 6" xfId="20896" hidden="1" xr:uid="{00000000-0005-0000-0000-0000CE600000}"/>
    <cellStyle name="Hyperlink 6" xfId="21158" hidden="1" xr:uid="{00000000-0005-0000-0000-0000A2600000}"/>
    <cellStyle name="Hyperlink 6" xfId="20969" hidden="1" xr:uid="{00000000-0005-0000-0000-00008C600000}"/>
    <cellStyle name="Hyperlink 6" xfId="20931" hidden="1" xr:uid="{00000000-0005-0000-0000-00006C600000}"/>
    <cellStyle name="Hyperlink 6" xfId="20193" hidden="1" xr:uid="{00000000-0005-0000-0000-00004B600000}"/>
    <cellStyle name="Hyperlink 6" xfId="18056" hidden="1" xr:uid="{00000000-0005-0000-0000-000041600000}"/>
    <cellStyle name="Hyperlink 6" xfId="30393" hidden="1" xr:uid="{00000000-0005-0000-0000-000035670000}"/>
    <cellStyle name="Hyperlink 6" xfId="31814" hidden="1" xr:uid="{00000000-0005-0000-0000-00007D680000}"/>
    <cellStyle name="Hyperlink 6" xfId="33165" hidden="1" xr:uid="{00000000-0005-0000-0000-000015690000}"/>
    <cellStyle name="Hyperlink 6" xfId="25489" hidden="1" xr:uid="{00000000-0005-0000-0000-0000DC630000}"/>
    <cellStyle name="Hyperlink 6" xfId="25501" hidden="1" xr:uid="{00000000-0005-0000-0000-0000D1630000}"/>
    <cellStyle name="Hyperlink 6" xfId="20373" hidden="1" xr:uid="{00000000-0005-0000-0000-00002B600000}"/>
    <cellStyle name="Hyperlink 6" xfId="20321" hidden="1" xr:uid="{00000000-0005-0000-0000-000021600000}"/>
    <cellStyle name="Hyperlink 6" xfId="18052" hidden="1" xr:uid="{00000000-0005-0000-0000-00000A600000}"/>
    <cellStyle name="Hyperlink 6" xfId="20045" hidden="1" xr:uid="{00000000-0005-0000-0000-0000E95F0000}"/>
    <cellStyle name="Hyperlink 6" xfId="19985" hidden="1" xr:uid="{00000000-0005-0000-0000-0000D55F0000}"/>
    <cellStyle name="Hyperlink 6" xfId="21798" hidden="1" xr:uid="{00000000-0005-0000-0000-000018620000}"/>
    <cellStyle name="Hyperlink 6" xfId="25199" hidden="1" xr:uid="{00000000-0005-0000-0000-000078630000}"/>
    <cellStyle name="Hyperlink 6" xfId="26008" hidden="1" xr:uid="{00000000-0005-0000-0000-000061640000}"/>
    <cellStyle name="Hyperlink 6" xfId="26299" hidden="1" xr:uid="{00000000-0005-0000-0000-000055640000}"/>
    <cellStyle name="Hyperlink 6" xfId="25888" hidden="1" xr:uid="{00000000-0005-0000-0000-000048640000}"/>
    <cellStyle name="Hyperlink 6" xfId="25836" hidden="1" xr:uid="{00000000-0005-0000-0000-00003E640000}"/>
    <cellStyle name="Hyperlink 6" xfId="19672" hidden="1" xr:uid="{00000000-0005-0000-0000-0000855F0000}"/>
    <cellStyle name="Hyperlink 6" xfId="19609" hidden="1" xr:uid="{00000000-0005-0000-0000-0000595F0000}"/>
    <cellStyle name="Hyperlink 6" xfId="17505" hidden="1" xr:uid="{00000000-0005-0000-0000-00002D5F0000}"/>
    <cellStyle name="Hyperlink 6" xfId="19039" hidden="1" xr:uid="{00000000-0005-0000-0000-0000235F0000}"/>
    <cellStyle name="Hyperlink 6" xfId="19025" hidden="1" xr:uid="{00000000-0005-0000-0000-0000175F0000}"/>
    <cellStyle name="Hyperlink 6" xfId="17593" hidden="1" xr:uid="{00000000-0005-0000-0000-0000025F0000}"/>
    <cellStyle name="Hyperlink 6" xfId="17582" hidden="1" xr:uid="{00000000-0005-0000-0000-0000F65E0000}"/>
    <cellStyle name="Hyperlink 6" xfId="18728" hidden="1" xr:uid="{00000000-0005-0000-0000-0000E15E0000}"/>
    <cellStyle name="Hyperlink 6" xfId="21164" hidden="1" xr:uid="{00000000-0005-0000-0000-0000B8600000}"/>
    <cellStyle name="Hyperlink 6" xfId="17696" hidden="1" xr:uid="{00000000-0005-0000-0000-000007610000}"/>
    <cellStyle name="Hyperlink 6" xfId="31192" hidden="1" xr:uid="{00000000-0005-0000-0000-000032680000}"/>
    <cellStyle name="Hyperlink 6" xfId="22927" hidden="1" xr:uid="{00000000-0005-0000-0000-00002B620000}"/>
    <cellStyle name="Hyperlink 6" xfId="24178" hidden="1" xr:uid="{00000000-0005-0000-0000-0000D0620000}"/>
    <cellStyle name="Hyperlink 6" xfId="25048" hidden="1" xr:uid="{00000000-0005-0000-0000-000051630000}"/>
    <cellStyle name="Hyperlink 6" xfId="24602" hidden="1" xr:uid="{00000000-0005-0000-0000-000031630000}"/>
    <cellStyle name="Hyperlink 6" xfId="24307" hidden="1" xr:uid="{00000000-0005-0000-0000-000029630000}"/>
    <cellStyle name="Hyperlink 6" xfId="23333" hidden="1" xr:uid="{00000000-0005-0000-0000-00001D630000}"/>
    <cellStyle name="Hyperlink 6" xfId="26360" hidden="1" xr:uid="{00000000-0005-0000-0000-000083640000}"/>
    <cellStyle name="Hyperlink 6" xfId="31871" hidden="1" xr:uid="{00000000-0005-0000-0000-00008B680000}"/>
    <cellStyle name="Hyperlink 6" xfId="31868" hidden="1" xr:uid="{00000000-0005-0000-0000-00008E680000}"/>
    <cellStyle name="Hyperlink 6" xfId="31864" hidden="1" xr:uid="{00000000-0005-0000-0000-000092680000}"/>
    <cellStyle name="Hyperlink 6" xfId="31861" hidden="1" xr:uid="{00000000-0005-0000-0000-000095680000}"/>
    <cellStyle name="Hyperlink 6" xfId="31859" hidden="1" xr:uid="{00000000-0005-0000-0000-000097680000}"/>
    <cellStyle name="Hyperlink 6" xfId="31577" hidden="1" xr:uid="{00000000-0005-0000-0000-00009B680000}"/>
    <cellStyle name="Hyperlink 6" xfId="31572" hidden="1" xr:uid="{00000000-0005-0000-0000-00009D680000}"/>
    <cellStyle name="Hyperlink 6" xfId="31547" hidden="1" xr:uid="{00000000-0005-0000-0000-0000A6680000}"/>
    <cellStyle name="Hyperlink 6" xfId="31532" hidden="1" xr:uid="{00000000-0005-0000-0000-0000A9680000}"/>
    <cellStyle name="Hyperlink 6" xfId="31568" hidden="1" xr:uid="{00000000-0005-0000-0000-0000AB680000}"/>
    <cellStyle name="Hyperlink 6" xfId="31590" hidden="1" xr:uid="{00000000-0005-0000-0000-0000AE680000}"/>
    <cellStyle name="Hyperlink 6" xfId="31594" hidden="1" xr:uid="{00000000-0005-0000-0000-0000AF680000}"/>
    <cellStyle name="Hyperlink 6" xfId="31595" hidden="1" xr:uid="{00000000-0005-0000-0000-0000B0680000}"/>
    <cellStyle name="Hyperlink 6" xfId="31898" hidden="1" xr:uid="{00000000-0005-0000-0000-0000B3680000}"/>
    <cellStyle name="Hyperlink 6" xfId="31906" hidden="1" xr:uid="{00000000-0005-0000-0000-0000BB680000}"/>
    <cellStyle name="Hyperlink 6" xfId="31907" hidden="1" xr:uid="{00000000-0005-0000-0000-0000BC680000}"/>
    <cellStyle name="Hyperlink 6" xfId="32016" hidden="1" xr:uid="{00000000-0005-0000-0000-0000C5680000}"/>
    <cellStyle name="Hyperlink 6" xfId="32021" hidden="1" xr:uid="{00000000-0005-0000-0000-0000C7680000}"/>
    <cellStyle name="Hyperlink 6" xfId="32054" hidden="1" xr:uid="{00000000-0005-0000-0000-0000CC680000}"/>
    <cellStyle name="Hyperlink 6" xfId="32055" hidden="1" xr:uid="{00000000-0005-0000-0000-0000CD680000}"/>
    <cellStyle name="Hyperlink 6" xfId="32056" hidden="1" xr:uid="{00000000-0005-0000-0000-0000CE680000}"/>
    <cellStyle name="Hyperlink 6" xfId="32073" hidden="1" xr:uid="{00000000-0005-0000-0000-0000D0680000}"/>
    <cellStyle name="Hyperlink 6" xfId="32072" hidden="1" xr:uid="{00000000-0005-0000-0000-0000D1680000}"/>
    <cellStyle name="Hyperlink 6" xfId="32066" hidden="1" xr:uid="{00000000-0005-0000-0000-0000D7680000}"/>
    <cellStyle name="Hyperlink 6" xfId="32057" hidden="1" xr:uid="{00000000-0005-0000-0000-0000E0680000}"/>
    <cellStyle name="Hyperlink 6" xfId="26803" hidden="1" xr:uid="{00000000-0005-0000-0000-0000E1680000}"/>
    <cellStyle name="Hyperlink 6" xfId="17909" hidden="1" xr:uid="{00000000-0005-0000-0000-0000E6680000}"/>
    <cellStyle name="Hyperlink 6" xfId="17937" hidden="1" xr:uid="{00000000-0005-0000-0000-0000E7680000}"/>
    <cellStyle name="Hyperlink 6" xfId="26857" hidden="1" xr:uid="{00000000-0005-0000-0000-0000EC680000}"/>
    <cellStyle name="Hyperlink 6" xfId="26851" hidden="1" xr:uid="{00000000-0005-0000-0000-0000ED680000}"/>
    <cellStyle name="Hyperlink 6" xfId="31190" hidden="1" xr:uid="{00000000-0005-0000-0000-000031680000}"/>
    <cellStyle name="Hyperlink 6" xfId="31210" hidden="1" xr:uid="{00000000-0005-0000-0000-000035680000}"/>
    <cellStyle name="Hyperlink 6" xfId="31216" hidden="1" xr:uid="{00000000-0005-0000-0000-000037680000}"/>
    <cellStyle name="Hyperlink 6" xfId="31249" hidden="1" xr:uid="{00000000-0005-0000-0000-00003B680000}"/>
    <cellStyle name="Hyperlink 6" xfId="31252" hidden="1" xr:uid="{00000000-0005-0000-0000-00003E680000}"/>
    <cellStyle name="Hyperlink 6" xfId="31637" hidden="1" xr:uid="{00000000-0005-0000-0000-000040680000}"/>
    <cellStyle name="Hyperlink 6" xfId="31635" hidden="1" xr:uid="{00000000-0005-0000-0000-000042680000}"/>
    <cellStyle name="Hyperlink 6" xfId="31624" hidden="1" xr:uid="{00000000-0005-0000-0000-00004D680000}"/>
    <cellStyle name="Hyperlink 6" xfId="31623" hidden="1" xr:uid="{00000000-0005-0000-0000-00004E680000}"/>
    <cellStyle name="Hyperlink 6" xfId="25523" hidden="1" xr:uid="{00000000-0005-0000-0000-0000FD630000}"/>
    <cellStyle name="Hyperlink 6" xfId="23493" hidden="1" xr:uid="{00000000-0005-0000-0000-0000E5630000}"/>
    <cellStyle name="Hyperlink 6" xfId="39264" hidden="1" xr:uid="{00000000-0005-0000-0000-0000F06D0000}"/>
    <cellStyle name="Hyperlink 6" xfId="27667" hidden="1" xr:uid="{00000000-0005-0000-0000-000066650000}"/>
    <cellStyle name="Hyperlink 6" xfId="30449" hidden="1" xr:uid="{00000000-0005-0000-0000-000063670000}"/>
    <cellStyle name="Hyperlink 6" xfId="34593" hidden="1" xr:uid="{00000000-0005-0000-0000-0000156A0000}"/>
    <cellStyle name="Hyperlink 6" xfId="34013" hidden="1" xr:uid="{00000000-0005-0000-0000-0000E9690000}"/>
    <cellStyle name="Hyperlink 6" xfId="33954" hidden="1" xr:uid="{00000000-0005-0000-0000-0000D1690000}"/>
    <cellStyle name="Hyperlink 6" xfId="33452" hidden="1" xr:uid="{00000000-0005-0000-0000-0000BC690000}"/>
    <cellStyle name="Hyperlink 6" xfId="33704" hidden="1" xr:uid="{00000000-0005-0000-0000-0000A5690000}"/>
    <cellStyle name="Hyperlink 6" xfId="33124" hidden="1" xr:uid="{00000000-0005-0000-0000-000060690000}"/>
    <cellStyle name="Hyperlink 6" xfId="28453" hidden="1" xr:uid="{00000000-0005-0000-0000-00003C660000}"/>
    <cellStyle name="Hyperlink 6" xfId="38530" hidden="1" xr:uid="{00000000-0005-0000-0000-00005F6D0000}"/>
    <cellStyle name="Hyperlink 6" xfId="40028" hidden="1" xr:uid="{00000000-0005-0000-0000-0000116E0000}"/>
    <cellStyle name="Hyperlink 6" xfId="37761" hidden="1" xr:uid="{00000000-0005-0000-0000-0000C16C0000}"/>
    <cellStyle name="Hyperlink 6" xfId="36891" hidden="1" xr:uid="{00000000-0005-0000-0000-0000246C0000}"/>
    <cellStyle name="Hyperlink 6" xfId="32860" hidden="1" xr:uid="{00000000-0005-0000-0000-0000CF6B0000}"/>
    <cellStyle name="Hyperlink 6" xfId="36941" hidden="1" xr:uid="{00000000-0005-0000-0000-00005A6C0000}"/>
    <cellStyle name="Hyperlink 6" xfId="36904" hidden="1" xr:uid="{00000000-0005-0000-0000-0000276C0000}"/>
    <cellStyle name="Hyperlink 6" xfId="33494" hidden="1" xr:uid="{00000000-0005-0000-0000-0000F5690000}"/>
    <cellStyle name="Hyperlink 6" xfId="22131" hidden="1" xr:uid="{00000000-0005-0000-0000-000088610000}"/>
    <cellStyle name="Hyperlink 6" xfId="22344" hidden="1" xr:uid="{00000000-0005-0000-0000-000072610000}"/>
    <cellStyle name="Hyperlink 6" xfId="21751" hidden="1" xr:uid="{00000000-0005-0000-0000-000046610000}"/>
    <cellStyle name="Hyperlink 6" xfId="27100" hidden="1" xr:uid="{00000000-0005-0000-0000-000028650000}"/>
    <cellStyle name="Hyperlink 6" xfId="29219" hidden="1" xr:uid="{00000000-0005-0000-0000-000078660000}"/>
    <cellStyle name="Hyperlink 6" xfId="20840" hidden="1" xr:uid="{00000000-0005-0000-0000-0000C7600000}"/>
    <cellStyle name="Hyperlink 6" xfId="19006" hidden="1" xr:uid="{00000000-0005-0000-0000-0000155F0000}"/>
    <cellStyle name="Hyperlink 6" xfId="25857" hidden="1" xr:uid="{00000000-0005-0000-0000-000041640000}"/>
    <cellStyle name="Hyperlink 6" xfId="25284" hidden="1" xr:uid="{00000000-0005-0000-0000-00009A630000}"/>
    <cellStyle name="Hyperlink 6" xfId="25023" hidden="1" xr:uid="{00000000-0005-0000-0000-0000B3630000}"/>
    <cellStyle name="Hyperlink 6" xfId="25007" hidden="1" xr:uid="{00000000-0005-0000-0000-00009C630000}"/>
    <cellStyle name="Hyperlink 6" xfId="25729" hidden="1" xr:uid="{00000000-0005-0000-0000-000020640000}"/>
    <cellStyle name="Hyperlink 6" xfId="22768" hidden="1" xr:uid="{00000000-0005-0000-0000-00000E620000}"/>
    <cellStyle name="Hyperlink 6" xfId="22736" hidden="1" xr:uid="{00000000-0005-0000-0000-0000F6610000}"/>
    <cellStyle name="Hyperlink 6" xfId="22331" hidden="1" xr:uid="{00000000-0005-0000-0000-0000E0610000}"/>
    <cellStyle name="Hyperlink 6" xfId="22283" hidden="1" xr:uid="{00000000-0005-0000-0000-0000CB610000}"/>
    <cellStyle name="Hyperlink 6" xfId="17967" hidden="1" xr:uid="{00000000-0005-0000-0000-0000E8680000}"/>
    <cellStyle name="Hyperlink 6" xfId="38005" hidden="1" xr:uid="{00000000-0005-0000-0000-00001D6D0000}"/>
    <cellStyle name="Hyperlink 6" xfId="29459" hidden="1" xr:uid="{00000000-0005-0000-0000-0000A8660000}"/>
    <cellStyle name="Hyperlink 6" xfId="31221" hidden="1" xr:uid="{00000000-0005-0000-0000-000038680000}"/>
    <cellStyle name="Hyperlink 6" xfId="23652" hidden="1" xr:uid="{00000000-0005-0000-0000-000039620000}"/>
    <cellStyle name="Hyperlink 6" xfId="32509" hidden="1" xr:uid="{00000000-0005-0000-0000-000028690000}"/>
    <cellStyle name="Hyperlink 6" xfId="37029" hidden="1" xr:uid="{00000000-0005-0000-0000-0000416C0000}"/>
    <cellStyle name="Hyperlink 6" xfId="33405" hidden="1" xr:uid="{00000000-0005-0000-0000-000049690000}"/>
    <cellStyle name="Hyperlink 6" xfId="34374" hidden="1" xr:uid="{00000000-0005-0000-0000-00002D6A0000}"/>
    <cellStyle name="Hyperlink 6" xfId="31628" hidden="1" xr:uid="{00000000-0005-0000-0000-000049680000}"/>
    <cellStyle name="Hyperlink 6" xfId="26835" hidden="1" xr:uid="{00000000-0005-0000-0000-0000EE680000}"/>
    <cellStyle name="Hyperlink 6" xfId="32069" hidden="1" xr:uid="{00000000-0005-0000-0000-0000D4680000}"/>
    <cellStyle name="Hyperlink 6" xfId="32006" hidden="1" xr:uid="{00000000-0005-0000-0000-0000C3680000}"/>
    <cellStyle name="Hyperlink 6" xfId="31579" hidden="1" xr:uid="{00000000-0005-0000-0000-0000AC680000}"/>
    <cellStyle name="Hyperlink 6" xfId="31863" hidden="1" xr:uid="{00000000-0005-0000-0000-000093680000}"/>
    <cellStyle name="Hyperlink 6" xfId="25058" hidden="1" xr:uid="{00000000-0005-0000-0000-000047630000}"/>
    <cellStyle name="Hyperlink 6" xfId="17476" hidden="1" xr:uid="{00000000-0005-0000-0000-0000EC5E0000}"/>
    <cellStyle name="Hyperlink 6" xfId="19289" hidden="1" xr:uid="{00000000-0005-0000-0000-00007A5F0000}"/>
    <cellStyle name="Hyperlink 6" xfId="19839" hidden="1" xr:uid="{00000000-0005-0000-0000-0000A85F0000}"/>
    <cellStyle name="Hyperlink 6" xfId="33176" hidden="1" xr:uid="{00000000-0005-0000-0000-00000A690000}"/>
    <cellStyle name="Hyperlink 6" xfId="21079" hidden="1" xr:uid="{00000000-0005-0000-0000-000096600000}"/>
    <cellStyle name="Hyperlink 6" xfId="31531" hidden="1" xr:uid="{00000000-0005-0000-0000-0000AA680000}"/>
    <cellStyle name="Hyperlink 6" xfId="31156" hidden="1" xr:uid="{00000000-0005-0000-0000-00002D680000}"/>
    <cellStyle name="Hyperlink 6" xfId="31067" hidden="1" xr:uid="{00000000-0005-0000-0000-00000B680000}"/>
    <cellStyle name="Hyperlink 6" xfId="30892" hidden="1" xr:uid="{00000000-0005-0000-0000-000026680000}"/>
    <cellStyle name="Hyperlink 6" xfId="31061" hidden="1" xr:uid="{00000000-0005-0000-0000-000011680000}"/>
    <cellStyle name="Hyperlink 6" xfId="31383" hidden="1" xr:uid="{00000000-0005-0000-0000-000054680000}"/>
    <cellStyle name="Hyperlink 6" xfId="20942" hidden="1" xr:uid="{00000000-0005-0000-0000-000061600000}"/>
    <cellStyle name="Hyperlink 6" xfId="20194" hidden="1" xr:uid="{00000000-0005-0000-0000-00004A600000}"/>
    <cellStyle name="Hyperlink 6" xfId="29747" hidden="1" xr:uid="{00000000-0005-0000-0000-0000ED660000}"/>
    <cellStyle name="Hyperlink 6" xfId="32373" hidden="1" xr:uid="{00000000-0005-0000-0000-000019690000}"/>
    <cellStyle name="Hyperlink 6" xfId="32213" hidden="1" xr:uid="{00000000-0005-0000-0000-0000FC680000}"/>
    <cellStyle name="Hyperlink 6" xfId="20366" hidden="1" xr:uid="{00000000-0005-0000-0000-000032600000}"/>
    <cellStyle name="Hyperlink 6" xfId="20289" hidden="1" xr:uid="{00000000-0005-0000-0000-00001A600000}"/>
    <cellStyle name="Hyperlink 6" xfId="18190" hidden="1" xr:uid="{00000000-0005-0000-0000-0000485E0000}"/>
    <cellStyle name="Hyperlink 6" xfId="22573" hidden="1" xr:uid="{00000000-0005-0000-0000-0000C2610000}"/>
    <cellStyle name="Hyperlink 6" xfId="18006" hidden="1" xr:uid="{00000000-0005-0000-0000-0000FF5F0000}"/>
    <cellStyle name="Hyperlink 6" xfId="22288" hidden="1" xr:uid="{00000000-0005-0000-0000-0000C9610000}"/>
    <cellStyle name="Hyperlink 6" xfId="31692" hidden="1" xr:uid="{00000000-0005-0000-0000-000072680000}"/>
    <cellStyle name="Hyperlink 6" xfId="30054" hidden="1" xr:uid="{00000000-0005-0000-0000-00005B670000}"/>
    <cellStyle name="Hyperlink 6" xfId="19886" hidden="1" xr:uid="{00000000-0005-0000-0000-0000CE5F0000}"/>
    <cellStyle name="Hyperlink 6" xfId="20038" hidden="1" xr:uid="{00000000-0005-0000-0000-0000F05F0000}"/>
    <cellStyle name="Hyperlink 6" xfId="20004" hidden="1" xr:uid="{00000000-0005-0000-0000-0000DA5F0000}"/>
    <cellStyle name="Hyperlink 6" xfId="35906" hidden="1" xr:uid="{00000000-0005-0000-0000-0000316B0000}"/>
    <cellStyle name="Hyperlink 6" xfId="29809" hidden="1" xr:uid="{00000000-0005-0000-0000-0000FA660000}"/>
    <cellStyle name="Hyperlink 6" xfId="31296" hidden="1" xr:uid="{00000000-0005-0000-0000-000069680000}"/>
    <cellStyle name="Hyperlink 6" xfId="30009" hidden="1" xr:uid="{00000000-0005-0000-0000-00002F670000}"/>
    <cellStyle name="Hyperlink 6" xfId="30088" hidden="1" xr:uid="{00000000-0005-0000-0000-000058670000}"/>
    <cellStyle name="Hyperlink 6" xfId="30976" hidden="1" xr:uid="{00000000-0005-0000-0000-0000F9670000}"/>
    <cellStyle name="Hyperlink 6" xfId="24116" hidden="1" xr:uid="{00000000-0005-0000-0000-0000B6620000}"/>
    <cellStyle name="Hyperlink 6" xfId="25300" hidden="1" xr:uid="{00000000-0005-0000-0000-00008A630000}"/>
    <cellStyle name="Hyperlink 6" xfId="25242" hidden="1" xr:uid="{00000000-0005-0000-0000-000080630000}"/>
    <cellStyle name="Hyperlink 6" xfId="25329" hidden="1" xr:uid="{00000000-0005-0000-0000-0000BA630000}"/>
    <cellStyle name="Hyperlink 6" xfId="19511" hidden="1" xr:uid="{00000000-0005-0000-0000-0000BB5F0000}"/>
    <cellStyle name="Hyperlink 6" xfId="19843" hidden="1" xr:uid="{00000000-0005-0000-0000-0000A45F0000}"/>
    <cellStyle name="Hyperlink 6" xfId="24481" hidden="1" xr:uid="{00000000-0005-0000-0000-000018630000}"/>
    <cellStyle name="Hyperlink 6" xfId="26298" hidden="1" xr:uid="{00000000-0005-0000-0000-000056640000}"/>
    <cellStyle name="Hyperlink 6" xfId="19231" hidden="1" xr:uid="{00000000-0005-0000-0000-00007C5F0000}"/>
    <cellStyle name="Hyperlink 6" xfId="19834" hidden="1" xr:uid="{00000000-0005-0000-0000-0000965F0000}"/>
    <cellStyle name="Hyperlink 6" xfId="19274" hidden="1" xr:uid="{00000000-0005-0000-0000-00007B5F0000}"/>
    <cellStyle name="Hyperlink 6" xfId="18136" hidden="1" xr:uid="{00000000-0005-0000-0000-0000B05E0000}"/>
    <cellStyle name="Hyperlink 6" xfId="34491" hidden="1" xr:uid="{00000000-0005-0000-0000-00007B6A0000}"/>
    <cellStyle name="Hyperlink 6" xfId="29345" hidden="1" xr:uid="{00000000-0005-0000-0000-0000E0660000}"/>
    <cellStyle name="Hyperlink 6" xfId="23299" hidden="1" xr:uid="{00000000-0005-0000-0000-0000DB620000}"/>
    <cellStyle name="Hyperlink 6" xfId="19399" hidden="1" xr:uid="{00000000-0005-0000-0000-00006C5F0000}"/>
    <cellStyle name="Hyperlink 6" xfId="19608" hidden="1" xr:uid="{00000000-0005-0000-0000-00005A5F0000}"/>
    <cellStyle name="Hyperlink 6" xfId="18840" hidden="1" xr:uid="{00000000-0005-0000-0000-00003D5F0000}"/>
    <cellStyle name="Hyperlink 6" xfId="31803" hidden="1" xr:uid="{00000000-0005-0000-0000-00007B680000}"/>
    <cellStyle name="Hyperlink 6" xfId="18701" hidden="1" xr:uid="{00000000-0005-0000-0000-0000CD5E0000}"/>
    <cellStyle name="Hyperlink 6" xfId="24282" hidden="1" xr:uid="{00000000-0005-0000-0000-0000F6620000}"/>
    <cellStyle name="Hyperlink 6" xfId="19668" hidden="1" xr:uid="{00000000-0005-0000-0000-0000825F0000}"/>
    <cellStyle name="Hyperlink 6" xfId="20000" hidden="1" xr:uid="{00000000-0005-0000-0000-0000D95F0000}"/>
    <cellStyle name="Hyperlink 6" xfId="31865" hidden="1" xr:uid="{00000000-0005-0000-0000-000091680000}"/>
    <cellStyle name="Hyperlink 6" xfId="17116" hidden="1" xr:uid="{00000000-0005-0000-0000-0000405E0000}"/>
    <cellStyle name="Hyperlink 6" xfId="17397" hidden="1" xr:uid="{00000000-0005-0000-0000-0000725E0000}"/>
    <cellStyle name="Hyperlink 6" xfId="18868" hidden="1" xr:uid="{00000000-0005-0000-0000-0000375F0000}"/>
    <cellStyle name="Hyperlink 6" xfId="19048" hidden="1" xr:uid="{00000000-0005-0000-0000-00001B5F0000}"/>
    <cellStyle name="Hyperlink 6" xfId="18808" hidden="1" xr:uid="{00000000-0005-0000-0000-0000045F0000}"/>
    <cellStyle name="Hyperlink 6" xfId="17454" hidden="1" xr:uid="{00000000-0005-0000-0000-0000E95E0000}"/>
    <cellStyle name="Hyperlink 6" xfId="20153" hidden="1" xr:uid="{00000000-0005-0000-0000-00001A610000}"/>
    <cellStyle name="Hyperlink 6" xfId="17658" hidden="1" xr:uid="{00000000-0005-0000-0000-000003610000}"/>
    <cellStyle name="Hyperlink 6" xfId="18045" hidden="1" xr:uid="{00000000-0005-0000-0000-000008600000}"/>
    <cellStyle name="Hyperlink 6" xfId="22617" hidden="1" xr:uid="{00000000-0005-0000-0000-0000E9610000}"/>
    <cellStyle name="Hyperlink 6" xfId="23588" hidden="1" xr:uid="{00000000-0005-0000-0000-00009F620000}"/>
    <cellStyle name="Hyperlink 6" xfId="25047" hidden="1" xr:uid="{00000000-0005-0000-0000-000052630000}"/>
    <cellStyle name="Hyperlink 6" xfId="31781" hidden="1" xr:uid="{00000000-0005-0000-0000-000077680000}"/>
    <cellStyle name="Hyperlink 6" xfId="21324" hidden="1" xr:uid="{00000000-0005-0000-0000-0000E6600000}"/>
    <cellStyle name="Hyperlink 6" xfId="20874" hidden="1" xr:uid="{00000000-0005-0000-0000-0000CB600000}"/>
    <cellStyle name="Hyperlink 6" xfId="18731" hidden="1" xr:uid="{00000000-0005-0000-0000-0000DE5E0000}"/>
    <cellStyle name="Hyperlink 6" xfId="18438" hidden="1" xr:uid="{00000000-0005-0000-0000-0000945E0000}"/>
    <cellStyle name="Hyperlink 6" xfId="31011" hidden="1" xr:uid="{00000000-0005-0000-0000-000000680000}"/>
    <cellStyle name="Hyperlink 6" xfId="18129" hidden="1" xr:uid="{00000000-0005-0000-0000-0000A15E0000}"/>
    <cellStyle name="Hyperlink 6" xfId="24998" hidden="1" xr:uid="{00000000-0005-0000-0000-00009F630000}"/>
    <cellStyle name="Hyperlink 6" xfId="25487" hidden="1" xr:uid="{00000000-0005-0000-0000-0000DE630000}"/>
    <cellStyle name="Hyperlink 6" xfId="20881" hidden="1" xr:uid="{00000000-0005-0000-0000-0000BC600000}"/>
    <cellStyle name="Hyperlink 6" xfId="21120" hidden="1" xr:uid="{00000000-0005-0000-0000-00009D600000}"/>
    <cellStyle name="Hyperlink 6" xfId="20617" hidden="1" xr:uid="{00000000-0005-0000-0000-000088600000}"/>
    <cellStyle name="Hyperlink 6" xfId="24986" hidden="1" xr:uid="{00000000-0005-0000-0000-0000A3630000}"/>
    <cellStyle name="Hyperlink 6" xfId="31869" hidden="1" xr:uid="{00000000-0005-0000-0000-00008D680000}"/>
    <cellStyle name="Hyperlink 6" xfId="18512" hidden="1" xr:uid="{00000000-0005-0000-0000-0000FD5E0000}"/>
    <cellStyle name="Hyperlink 6" xfId="30821" hidden="1" xr:uid="{00000000-0005-0000-0000-0000CD670000}"/>
    <cellStyle name="Hyperlink 6" xfId="29519" hidden="1" xr:uid="{00000000-0005-0000-0000-0000B8660000}"/>
    <cellStyle name="Hyperlink 6" xfId="18425" hidden="1" xr:uid="{00000000-0005-0000-0000-0000875E0000}"/>
    <cellStyle name="Hyperlink 6" xfId="24133" hidden="1" xr:uid="{00000000-0005-0000-0000-0000B9620000}"/>
    <cellStyle name="Hyperlink 6" xfId="30448" hidden="1" xr:uid="{00000000-0005-0000-0000-000062670000}"/>
    <cellStyle name="Hyperlink 6" xfId="30327" hidden="1" xr:uid="{00000000-0005-0000-0000-00009D670000}"/>
    <cellStyle name="Hyperlink 6" xfId="17075" hidden="1" xr:uid="{00000000-0005-0000-0000-0000395E0000}"/>
    <cellStyle name="Hyperlink 6" xfId="22762" hidden="1" xr:uid="{00000000-0005-0000-0000-0000F8610000}"/>
    <cellStyle name="Hyperlink 6" xfId="25485" hidden="1" xr:uid="{00000000-0005-0000-0000-0000E0630000}"/>
    <cellStyle name="Hyperlink 6" xfId="20940" hidden="1" xr:uid="{00000000-0005-0000-0000-000063600000}"/>
    <cellStyle name="Hyperlink 6" xfId="32248" hidden="1" xr:uid="{00000000-0005-0000-0000-000000690000}"/>
    <cellStyle name="Hyperlink 6" xfId="17427" hidden="1" xr:uid="{00000000-0005-0000-0000-0000E65E0000}"/>
    <cellStyle name="Hyperlink 6" xfId="23266" hidden="1" xr:uid="{00000000-0005-0000-0000-0000D7620000}"/>
    <cellStyle name="Hyperlink 6" xfId="23551" hidden="1" xr:uid="{00000000-0005-0000-0000-00009E620000}"/>
    <cellStyle name="Hyperlink 6" xfId="23099" hidden="1" xr:uid="{00000000-0005-0000-0000-000049620000}"/>
    <cellStyle name="Hyperlink 6" xfId="23143" hidden="1" xr:uid="{00000000-0005-0000-0000-000050620000}"/>
    <cellStyle name="Hyperlink 6" xfId="23827" hidden="1" xr:uid="{00000000-0005-0000-0000-00006F620000}"/>
    <cellStyle name="Hyperlink 6" xfId="24190" hidden="1" xr:uid="{00000000-0005-0000-0000-0000C4620000}"/>
    <cellStyle name="Hyperlink 6" xfId="23549" hidden="1" xr:uid="{00000000-0005-0000-0000-0000A9620000}"/>
    <cellStyle name="Hyperlink 6" xfId="23578" hidden="1" xr:uid="{00000000-0005-0000-0000-000097620000}"/>
    <cellStyle name="Hyperlink 6" xfId="23894" hidden="1" xr:uid="{00000000-0005-0000-0000-000080620000}"/>
    <cellStyle name="Hyperlink 6" xfId="24646" hidden="1" xr:uid="{00000000-0005-0000-0000-00003A630000}"/>
    <cellStyle name="Hyperlink 6" xfId="24313" hidden="1" xr:uid="{00000000-0005-0000-0000-000028630000}"/>
    <cellStyle name="Hyperlink 6" xfId="24491" hidden="1" xr:uid="{00000000-0005-0000-0000-00000E630000}"/>
    <cellStyle name="Hyperlink 6" xfId="24393" hidden="1" xr:uid="{00000000-0005-0000-0000-0000FA620000}"/>
    <cellStyle name="Hyperlink 6" xfId="28103" hidden="1" xr:uid="{00000000-0005-0000-0000-0000F6650000}"/>
    <cellStyle name="Hyperlink 6" xfId="41280" hidden="1" xr:uid="{00000000-0005-0000-0000-0000146F0000}"/>
    <cellStyle name="Hyperlink 6" xfId="29215" hidden="1" xr:uid="{00000000-0005-0000-0000-00007C660000}"/>
    <cellStyle name="Hyperlink 6" xfId="31672" hidden="1" xr:uid="{00000000-0005-0000-0000-00006F680000}"/>
    <cellStyle name="Hyperlink 6" xfId="18433" hidden="1" xr:uid="{00000000-0005-0000-0000-0000995E0000}"/>
    <cellStyle name="Hyperlink 6" xfId="25870" hidden="1" xr:uid="{00000000-0005-0000-0000-000044640000}"/>
    <cellStyle name="Hyperlink 6" xfId="32969" hidden="1" xr:uid="{00000000-0005-0000-0000-0000C46A0000}"/>
    <cellStyle name="Hyperlink 6" xfId="28841" hidden="1" xr:uid="{00000000-0005-0000-0000-0000E8670000}"/>
    <cellStyle name="Hyperlink 6" xfId="39128" hidden="1" xr:uid="{00000000-0005-0000-0000-00007F6D0000}"/>
    <cellStyle name="Hyperlink 6" xfId="34547" hidden="1" xr:uid="{00000000-0005-0000-0000-0000826A0000}"/>
    <cellStyle name="Hyperlink 6" xfId="22782" hidden="1" xr:uid="{00000000-0005-0000-0000-000000620000}"/>
    <cellStyle name="Hyperlink 6" xfId="29749" hidden="1" xr:uid="{00000000-0005-0000-0000-0000EE660000}"/>
    <cellStyle name="Hyperlink 6" xfId="28834" hidden="1" xr:uid="{00000000-0005-0000-0000-0000E7670000}"/>
    <cellStyle name="Hyperlink 6" xfId="19506" hidden="1" xr:uid="{00000000-0005-0000-0000-0000C85F0000}"/>
    <cellStyle name="Hyperlink 6" xfId="20602" hidden="1" xr:uid="{00000000-0005-0000-0000-000089600000}"/>
    <cellStyle name="Hyperlink 6" xfId="21448" hidden="1" xr:uid="{00000000-0005-0000-0000-000020610000}"/>
    <cellStyle name="Hyperlink 6" xfId="24477" hidden="1" xr:uid="{00000000-0005-0000-0000-00001C630000}"/>
    <cellStyle name="Hyperlink 6" xfId="24109" hidden="1" xr:uid="{00000000-0005-0000-0000-0000B4620000}"/>
    <cellStyle name="Hyperlink 6" xfId="23595" hidden="1" xr:uid="{00000000-0005-0000-0000-000090620000}"/>
    <cellStyle name="Hyperlink 6" xfId="24655" hidden="1" xr:uid="{00000000-0005-0000-0000-00003B630000}"/>
    <cellStyle name="Hyperlink 6" xfId="24482" hidden="1" xr:uid="{00000000-0005-0000-0000-000017630000}"/>
    <cellStyle name="Hyperlink 6" xfId="24216" hidden="1" xr:uid="{00000000-0005-0000-0000-0000EF620000}"/>
    <cellStyle name="Hyperlink 6" xfId="27854" hidden="1" xr:uid="{00000000-0005-0000-0000-00009C650000}"/>
    <cellStyle name="Hyperlink 6" xfId="37222" hidden="1" xr:uid="{00000000-0005-0000-0000-0000986C0000}"/>
    <cellStyle name="Hyperlink 6" xfId="25052" hidden="1" xr:uid="{00000000-0005-0000-0000-00004D630000}"/>
    <cellStyle name="Hyperlink 6" xfId="41711" hidden="1" xr:uid="{00000000-0005-0000-0000-0000A96F0000}"/>
    <cellStyle name="Hyperlink 6" xfId="23470" hidden="1" xr:uid="{00000000-0005-0000-0000-00002B640000}"/>
    <cellStyle name="Hyperlink 6" xfId="17471" hidden="1" xr:uid="{00000000-0005-0000-0000-0000EB5E0000}"/>
    <cellStyle name="Hyperlink 6" xfId="19324" hidden="1" xr:uid="{00000000-0005-0000-0000-0000775F0000}"/>
    <cellStyle name="Hyperlink 6" xfId="23659" hidden="1" xr:uid="{00000000-0005-0000-0000-000033620000}"/>
    <cellStyle name="Hyperlink 6" xfId="21706" hidden="1" xr:uid="{00000000-0005-0000-0000-00002D610000}"/>
    <cellStyle name="Hyperlink 6" xfId="22334" hidden="1" xr:uid="{00000000-0005-0000-0000-00007C610000}"/>
    <cellStyle name="Hyperlink 6" xfId="21579" hidden="1" xr:uid="{00000000-0005-0000-0000-000055610000}"/>
    <cellStyle name="Hyperlink 6" xfId="21717" hidden="1" xr:uid="{00000000-0005-0000-0000-000030610000}"/>
    <cellStyle name="Hyperlink 6" xfId="17637" hidden="1" xr:uid="{00000000-0005-0000-0000-000013620000}"/>
    <cellStyle name="Hyperlink 6" xfId="22697" hidden="1" xr:uid="{00000000-0005-0000-0000-0000ED610000}"/>
    <cellStyle name="Hyperlink 6" xfId="22286" hidden="1" xr:uid="{00000000-0005-0000-0000-0000CA610000}"/>
    <cellStyle name="Hyperlink 6" xfId="22484" hidden="1" xr:uid="{00000000-0005-0000-0000-0000A4610000}"/>
    <cellStyle name="Hyperlink 6" xfId="40309" hidden="1" xr:uid="{00000000-0005-0000-0000-00007E6E0000}"/>
    <cellStyle name="Hyperlink 6" xfId="40533" hidden="1" xr:uid="{00000000-0005-0000-0000-0000FC6E0000}"/>
    <cellStyle name="Hyperlink 6" xfId="30895" hidden="1" xr:uid="{00000000-0005-0000-0000-000023680000}"/>
    <cellStyle name="Hyperlink 6" xfId="34826" hidden="1" xr:uid="{00000000-0005-0000-0000-0000616A0000}"/>
    <cellStyle name="Hyperlink 6" xfId="26636" hidden="1" xr:uid="{00000000-0005-0000-0000-0000CD640000}"/>
    <cellStyle name="Hyperlink 6" xfId="38694" hidden="1" xr:uid="{00000000-0005-0000-0000-0000286D0000}"/>
    <cellStyle name="Hyperlink 6" xfId="39593" hidden="1" xr:uid="{00000000-0005-0000-0000-0000F56D0000}"/>
    <cellStyle name="Hyperlink 6" xfId="38451" hidden="1" xr:uid="{00000000-0005-0000-0000-0000AF6E0000}"/>
    <cellStyle name="Hyperlink 6" xfId="35012" hidden="1" xr:uid="{00000000-0005-0000-0000-0000A16A0000}"/>
    <cellStyle name="Hyperlink 6" xfId="34855" hidden="1" xr:uid="{00000000-0005-0000-0000-0000876A0000}"/>
    <cellStyle name="Hyperlink 6" xfId="35341" hidden="1" xr:uid="{00000000-0005-0000-0000-0000F76A0000}"/>
    <cellStyle name="Hyperlink 6" xfId="35166" hidden="1" xr:uid="{00000000-0005-0000-0000-0000D56A0000}"/>
    <cellStyle name="Hyperlink 6" xfId="36143" hidden="1" xr:uid="{00000000-0005-0000-0000-0000796B0000}"/>
    <cellStyle name="Hyperlink 6" xfId="35799" hidden="1" xr:uid="{00000000-0005-0000-0000-0000506B0000}"/>
    <cellStyle name="Hyperlink 6" xfId="35913" hidden="1" xr:uid="{00000000-0005-0000-0000-00002A6B0000}"/>
    <cellStyle name="Hyperlink 6" xfId="24678" hidden="1" xr:uid="{00000000-0005-0000-0000-00006C630000}"/>
    <cellStyle name="Hyperlink 6" xfId="23656" hidden="1" xr:uid="{00000000-0005-0000-0000-000035620000}"/>
    <cellStyle name="Hyperlink 6" xfId="41505" hidden="1" xr:uid="{00000000-0005-0000-0000-0000686F0000}"/>
    <cellStyle name="Hyperlink 6" xfId="39613" hidden="1" xr:uid="{00000000-0005-0000-0000-0000F96D0000}"/>
    <cellStyle name="Hyperlink 6" xfId="38486" hidden="1" xr:uid="{00000000-0005-0000-0000-0000BA6E0000}"/>
    <cellStyle name="Hyperlink 6" xfId="38018" hidden="1" xr:uid="{00000000-0005-0000-0000-00001C6D0000}"/>
    <cellStyle name="Hyperlink 6" xfId="33819" hidden="1" xr:uid="{00000000-0005-0000-0000-0000FE690000}"/>
    <cellStyle name="Hyperlink 6" xfId="32434" hidden="1" xr:uid="{00000000-0005-0000-0000-000022690000}"/>
    <cellStyle name="Hyperlink 6" xfId="32318" hidden="1" xr:uid="{00000000-0005-0000-0000-00002D690000}"/>
    <cellStyle name="Hyperlink 6" xfId="33707" hidden="1" xr:uid="{00000000-0005-0000-0000-0000A2690000}"/>
    <cellStyle name="Hyperlink 6" xfId="33544" hidden="1" xr:uid="{00000000-0005-0000-0000-000079690000}"/>
    <cellStyle name="Hyperlink 6" xfId="34773" hidden="1" xr:uid="{00000000-0005-0000-0000-0000526A0000}"/>
    <cellStyle name="Hyperlink 6" xfId="34360" hidden="1" xr:uid="{00000000-0005-0000-0000-00002B6A0000}"/>
    <cellStyle name="Hyperlink 6" xfId="34133" hidden="1" xr:uid="{00000000-0005-0000-0000-0000036A0000}"/>
    <cellStyle name="Hyperlink 6" xfId="23255" hidden="1" xr:uid="{00000000-0005-0000-0000-0000D6620000}"/>
    <cellStyle name="Hyperlink 6" xfId="34551" hidden="1" xr:uid="{00000000-0005-0000-0000-0000836A0000}"/>
    <cellStyle name="Hyperlink 6" xfId="37048" hidden="1" xr:uid="{00000000-0005-0000-0000-0000426C0000}"/>
    <cellStyle name="Hyperlink 6" xfId="18191" hidden="1" xr:uid="{00000000-0005-0000-0000-0000475E0000}"/>
    <cellStyle name="Hyperlink 6" xfId="18187" hidden="1" xr:uid="{00000000-0005-0000-0000-00004B5E0000}"/>
    <cellStyle name="Hyperlink 6" xfId="18186" hidden="1" xr:uid="{00000000-0005-0000-0000-00004C5E0000}"/>
    <cellStyle name="Hyperlink 6" xfId="285" hidden="1" xr:uid="{00000000-0005-0000-0000-00002C5E0000}"/>
    <cellStyle name="Hyperlink 6" xfId="289" hidden="1" xr:uid="{00000000-0005-0000-0000-00002F5E0000}"/>
    <cellStyle name="Hyperlink 6" xfId="292" hidden="1" xr:uid="{00000000-0005-0000-0000-0000305E0000}"/>
    <cellStyle name="Hyperlink 6" xfId="17034" hidden="1" xr:uid="{00000000-0005-0000-0000-0000325E0000}"/>
    <cellStyle name="Hyperlink 6" xfId="17042" hidden="1" xr:uid="{00000000-0005-0000-0000-0000335E0000}"/>
    <cellStyle name="Hyperlink 6" xfId="17049" hidden="1" xr:uid="{00000000-0005-0000-0000-0000345E0000}"/>
    <cellStyle name="Hyperlink 6" xfId="245" hidden="1" xr:uid="{00000000-0005-0000-0000-0000275E0000}"/>
    <cellStyle name="Hyperlink 6" xfId="219" hidden="1" xr:uid="{00000000-0005-0000-0000-0000225E0000}"/>
    <cellStyle name="Hyperlink 6" xfId="191" hidden="1" xr:uid="{00000000-0005-0000-0000-00001F5E0000}"/>
    <cellStyle name="Hyperlink 6" xfId="17118" hidden="1" xr:uid="{00000000-0005-0000-0000-0000425E0000}"/>
    <cellStyle name="Hyperlink 6" xfId="18332" hidden="1" xr:uid="{00000000-0005-0000-0000-0000795E0000}"/>
    <cellStyle name="Hyperlink 6" xfId="18738" hidden="1" xr:uid="{00000000-0005-0000-0000-0000D75E0000}"/>
    <cellStyle name="Hyperlink 6" xfId="18125" hidden="1" xr:uid="{00000000-0005-0000-0000-0000AF5E0000}"/>
    <cellStyle name="Hyperlink 6" xfId="18435" hidden="1" xr:uid="{00000000-0005-0000-0000-0000975E0000}"/>
    <cellStyle name="Hyperlink 6" xfId="18443" hidden="1" xr:uid="{00000000-0005-0000-0000-00008F5E0000}"/>
    <cellStyle name="Hyperlink 6" xfId="18375" hidden="1" xr:uid="{00000000-0005-0000-0000-00007F5E0000}"/>
    <cellStyle name="Hyperlink 6" xfId="19855" hidden="1" xr:uid="{00000000-0005-0000-0000-0000995F0000}"/>
    <cellStyle name="Hyperlink 6" xfId="19799" hidden="1" xr:uid="{00000000-0005-0000-0000-0000915F0000}"/>
    <cellStyle name="Hyperlink 6" xfId="19651" hidden="1" xr:uid="{00000000-0005-0000-0000-0000815F0000}"/>
    <cellStyle name="Hyperlink 6" xfId="19602" hidden="1" xr:uid="{00000000-0005-0000-0000-0000605F0000}"/>
    <cellStyle name="Hyperlink 6" xfId="19042" hidden="1" xr:uid="{00000000-0005-0000-0000-0000205F0000}"/>
    <cellStyle name="Hyperlink 6" xfId="19027" hidden="1" xr:uid="{00000000-0005-0000-0000-0000185F0000}"/>
    <cellStyle name="Hyperlink 6" xfId="18837" hidden="1" xr:uid="{00000000-0005-0000-0000-0000085F0000}"/>
    <cellStyle name="Hyperlink 6" xfId="18560" hidden="1" xr:uid="{00000000-0005-0000-0000-0000005F0000}"/>
    <cellStyle name="Hyperlink 6" xfId="17459" hidden="1" xr:uid="{00000000-0005-0000-0000-0000F75E0000}"/>
    <cellStyle name="Hyperlink 6" xfId="17712" hidden="1" xr:uid="{00000000-0005-0000-0000-000009610000}"/>
    <cellStyle name="Hyperlink 6" xfId="17625" hidden="1" xr:uid="{00000000-0005-0000-0000-000001610000}"/>
    <cellStyle name="Hyperlink 6" xfId="21379" hidden="1" xr:uid="{00000000-0005-0000-0000-0000F0600000}"/>
    <cellStyle name="Hyperlink 6" xfId="21209" hidden="1" xr:uid="{00000000-0005-0000-0000-0000D8600000}"/>
    <cellStyle name="Hyperlink 6" xfId="20839" hidden="1" xr:uid="{00000000-0005-0000-0000-0000C8600000}"/>
    <cellStyle name="Hyperlink 6" xfId="21087" hidden="1" xr:uid="{00000000-0005-0000-0000-000097600000}"/>
    <cellStyle name="Hyperlink 6" xfId="20978" hidden="1" xr:uid="{00000000-0005-0000-0000-00008F600000}"/>
    <cellStyle name="Hyperlink 6" xfId="20623" hidden="1" xr:uid="{00000000-0005-0000-0000-000087600000}"/>
    <cellStyle name="Hyperlink 6" xfId="20699" hidden="1" xr:uid="{00000000-0005-0000-0000-000076600000}"/>
    <cellStyle name="Hyperlink 6" xfId="20929" hidden="1" xr:uid="{00000000-0005-0000-0000-00006E600000}"/>
    <cellStyle name="Hyperlink 6" xfId="20198" hidden="1" xr:uid="{00000000-0005-0000-0000-000046600000}"/>
    <cellStyle name="Hyperlink 6" xfId="20353" hidden="1" xr:uid="{00000000-0005-0000-0000-000025600000}"/>
    <cellStyle name="Hyperlink 6" xfId="18021" hidden="1" xr:uid="{00000000-0005-0000-0000-000005600000}"/>
    <cellStyle name="Hyperlink 6" xfId="18010" hidden="1" xr:uid="{00000000-0005-0000-0000-0000FD5F0000}"/>
    <cellStyle name="Hyperlink 6" xfId="18035" hidden="1" xr:uid="{00000000-0005-0000-0000-0000F45F0000}"/>
    <cellStyle name="Hyperlink 6" xfId="19884" hidden="1" xr:uid="{00000000-0005-0000-0000-0000CC5F0000}"/>
    <cellStyle name="Hyperlink 6" xfId="19599" hidden="1" xr:uid="{00000000-0005-0000-0000-0000C45F0000}"/>
    <cellStyle name="Hyperlink 6" xfId="19566" hidden="1" xr:uid="{00000000-0005-0000-0000-0000AB5F0000}"/>
    <cellStyle name="Hyperlink 6" xfId="23653" hidden="1" xr:uid="{00000000-0005-0000-0000-000038620000}"/>
    <cellStyle name="Hyperlink 6" xfId="26300" hidden="1" xr:uid="{00000000-0005-0000-0000-000054640000}"/>
    <cellStyle name="Hyperlink 6" xfId="25917" hidden="1" xr:uid="{00000000-0005-0000-0000-00004C640000}"/>
    <cellStyle name="Hyperlink 6" xfId="25726" hidden="1" xr:uid="{00000000-0005-0000-0000-000023640000}"/>
    <cellStyle name="Hyperlink 6" xfId="25734" hidden="1" xr:uid="{00000000-0005-0000-0000-00001B640000}"/>
    <cellStyle name="Hyperlink 6" xfId="25687" hidden="1" xr:uid="{00000000-0005-0000-0000-000012640000}"/>
    <cellStyle name="Hyperlink 6" xfId="32428" hidden="1" xr:uid="{00000000-0005-0000-0000-000021690000}"/>
    <cellStyle name="Hyperlink 6" xfId="18442" hidden="1" xr:uid="{00000000-0005-0000-0000-0000905E0000}"/>
    <cellStyle name="Hyperlink 6" xfId="18437" hidden="1" xr:uid="{00000000-0005-0000-0000-0000955E0000}"/>
    <cellStyle name="Hyperlink 6" xfId="18434" hidden="1" xr:uid="{00000000-0005-0000-0000-0000985E0000}"/>
    <cellStyle name="Hyperlink 6" xfId="18430" hidden="1" xr:uid="{00000000-0005-0000-0000-00009C5E0000}"/>
    <cellStyle name="Hyperlink 6" xfId="18120" hidden="1" xr:uid="{00000000-0005-0000-0000-0000A45E0000}"/>
    <cellStyle name="Hyperlink 6" xfId="18116" hidden="1" xr:uid="{00000000-0005-0000-0000-0000A65E0000}"/>
    <cellStyle name="Hyperlink 6" xfId="18114" hidden="1" xr:uid="{00000000-0005-0000-0000-0000A85E0000}"/>
    <cellStyle name="Hyperlink 6" xfId="18104" hidden="1" xr:uid="{00000000-0005-0000-0000-0000AA5E0000}"/>
    <cellStyle name="Hyperlink 6" xfId="18090" hidden="1" xr:uid="{00000000-0005-0000-0000-0000AC5E0000}"/>
    <cellStyle name="Hyperlink 6" xfId="18088" hidden="1" xr:uid="{00000000-0005-0000-0000-0000AE5E0000}"/>
    <cellStyle name="Hyperlink 6" xfId="18152" hidden="1" xr:uid="{00000000-0005-0000-0000-0000B45E0000}"/>
    <cellStyle name="Hyperlink 6" xfId="18154" hidden="1" xr:uid="{00000000-0005-0000-0000-0000B55E0000}"/>
    <cellStyle name="Hyperlink 6" xfId="18571" hidden="1" xr:uid="{00000000-0005-0000-0000-0000BC5E0000}"/>
    <cellStyle name="Hyperlink 6" xfId="18572" hidden="1" xr:uid="{00000000-0005-0000-0000-0000BD5E0000}"/>
    <cellStyle name="Hyperlink 6" xfId="18575" hidden="1" xr:uid="{00000000-0005-0000-0000-0000C05E0000}"/>
    <cellStyle name="Hyperlink 6" xfId="18637" hidden="1" xr:uid="{00000000-0005-0000-0000-0000C15E0000}"/>
    <cellStyle name="Hyperlink 6" xfId="18647" hidden="1" xr:uid="{00000000-0005-0000-0000-0000C25E0000}"/>
    <cellStyle name="Hyperlink 6" xfId="18665" hidden="1" xr:uid="{00000000-0005-0000-0000-0000C55E0000}"/>
    <cellStyle name="Hyperlink 6" xfId="18684" hidden="1" xr:uid="{00000000-0005-0000-0000-0000C95E0000}"/>
    <cellStyle name="Hyperlink 6" xfId="18723" hidden="1" xr:uid="{00000000-0005-0000-0000-0000D15E0000}"/>
    <cellStyle name="Hyperlink 6" xfId="18741" hidden="1" xr:uid="{00000000-0005-0000-0000-0000D45E0000}"/>
    <cellStyle name="Hyperlink 6" xfId="18737" hidden="1" xr:uid="{00000000-0005-0000-0000-0000D85E0000}"/>
    <cellStyle name="Hyperlink 6" xfId="18736" hidden="1" xr:uid="{00000000-0005-0000-0000-0000D95E0000}"/>
    <cellStyle name="Hyperlink 6" xfId="18184" hidden="1" xr:uid="{00000000-0005-0000-0000-00004E5E0000}"/>
    <cellStyle name="Hyperlink 6" xfId="18182" hidden="1" xr:uid="{00000000-0005-0000-0000-0000505E0000}"/>
    <cellStyle name="Hyperlink 6" xfId="18180" hidden="1" xr:uid="{00000000-0005-0000-0000-0000525E0000}"/>
    <cellStyle name="Hyperlink 6" xfId="18178" hidden="1" xr:uid="{00000000-0005-0000-0000-0000545E0000}"/>
    <cellStyle name="Hyperlink 6" xfId="17230" hidden="1" xr:uid="{00000000-0005-0000-0000-0000565E0000}"/>
    <cellStyle name="Hyperlink 6" xfId="17253" hidden="1" xr:uid="{00000000-0005-0000-0000-0000585E0000}"/>
    <cellStyle name="Hyperlink 6" xfId="17265" hidden="1" xr:uid="{00000000-0005-0000-0000-00005A5E0000}"/>
    <cellStyle name="Hyperlink 6" xfId="17360" hidden="1" xr:uid="{00000000-0005-0000-0000-0000625E0000}"/>
    <cellStyle name="Hyperlink 6" xfId="21763" hidden="1" xr:uid="{00000000-0005-0000-0000-00003A610000}"/>
    <cellStyle name="Hyperlink 6" xfId="27285" hidden="1" xr:uid="{00000000-0005-0000-0000-000058650000}"/>
    <cellStyle name="Hyperlink 6" xfId="35791" hidden="1" xr:uid="{00000000-0005-0000-0000-0000436B0000}"/>
    <cellStyle name="Hyperlink 6" xfId="35535" hidden="1" xr:uid="{00000000-0005-0000-0000-00001F6B0000}"/>
    <cellStyle name="Hyperlink 6" xfId="35171" hidden="1" xr:uid="{00000000-0005-0000-0000-00000D6B0000}"/>
    <cellStyle name="Hyperlink 6" xfId="35337" hidden="1" xr:uid="{00000000-0005-0000-0000-0000FB6A0000}"/>
    <cellStyle name="Hyperlink 6" xfId="35334" hidden="1" xr:uid="{00000000-0005-0000-0000-0000E96A0000}"/>
    <cellStyle name="Hyperlink 6" xfId="35016" hidden="1" xr:uid="{00000000-0005-0000-0000-0000B26A0000}"/>
    <cellStyle name="Hyperlink 6" xfId="34818" hidden="1" xr:uid="{00000000-0005-0000-0000-0000696A0000}"/>
    <cellStyle name="Hyperlink 6" xfId="34809" hidden="1" xr:uid="{00000000-0005-0000-0000-0000566A0000}"/>
    <cellStyle name="Hyperlink 6" xfId="34646" hidden="1" xr:uid="{00000000-0005-0000-0000-0000446A0000}"/>
    <cellStyle name="Hyperlink 6" xfId="34582" hidden="1" xr:uid="{00000000-0005-0000-0000-0000206A0000}"/>
    <cellStyle name="Hyperlink 6" xfId="34204" hidden="1" xr:uid="{00000000-0005-0000-0000-00000E6A0000}"/>
    <cellStyle name="Hyperlink 6" xfId="33708" hidden="1" xr:uid="{00000000-0005-0000-0000-0000A1690000}"/>
    <cellStyle name="Hyperlink 6" xfId="33070" hidden="1" xr:uid="{00000000-0005-0000-0000-00007C690000}"/>
    <cellStyle name="Hyperlink 6" xfId="33372" hidden="1" xr:uid="{00000000-0005-0000-0000-000045690000}"/>
    <cellStyle name="Hyperlink 6" xfId="24150" hidden="1" xr:uid="{00000000-0005-0000-0000-0000BD620000}"/>
    <cellStyle name="Hyperlink 6" xfId="23876" hidden="1" xr:uid="{00000000-0005-0000-0000-000076620000}"/>
    <cellStyle name="Hyperlink 6" xfId="23714" hidden="1" xr:uid="{00000000-0005-0000-0000-000065620000}"/>
    <cellStyle name="Hyperlink 6" xfId="22769" hidden="1" xr:uid="{00000000-0005-0000-0000-00000D620000}"/>
    <cellStyle name="Hyperlink 6" xfId="22767" hidden="1" xr:uid="{00000000-0005-0000-0000-0000FC610000}"/>
    <cellStyle name="Hyperlink 6" xfId="22618" hidden="1" xr:uid="{00000000-0005-0000-0000-0000EA610000}"/>
    <cellStyle name="Hyperlink 6" xfId="22569" hidden="1" xr:uid="{00000000-0005-0000-0000-0000C6610000}"/>
    <cellStyle name="Hyperlink 6" xfId="22070" hidden="1" xr:uid="{00000000-0005-0000-0000-000080610000}"/>
    <cellStyle name="Hyperlink 6" xfId="22348" hidden="1" xr:uid="{00000000-0005-0000-0000-00006E610000}"/>
    <cellStyle name="Hyperlink 6" xfId="21585" hidden="1" xr:uid="{00000000-0005-0000-0000-000054610000}"/>
    <cellStyle name="Hyperlink 6" xfId="24641" hidden="1" xr:uid="{00000000-0005-0000-0000-000039630000}"/>
    <cellStyle name="Hyperlink 6" xfId="24484" hidden="1" xr:uid="{00000000-0005-0000-0000-000015630000}"/>
    <cellStyle name="Hyperlink 6" xfId="24445" hidden="1" xr:uid="{00000000-0005-0000-0000-000004630000}"/>
    <cellStyle name="Hyperlink 6" xfId="34591" hidden="1" xr:uid="{00000000-0005-0000-0000-0000176A0000}"/>
    <cellStyle name="Hyperlink 6" xfId="23696" hidden="1" xr:uid="{00000000-0005-0000-0000-000063620000}"/>
    <cellStyle name="Hyperlink 6" xfId="23131" hidden="1" xr:uid="{00000000-0005-0000-0000-00004E620000}"/>
    <cellStyle name="Hyperlink 6" xfId="33671" hidden="1" xr:uid="{00000000-0005-0000-0000-00008E690000}"/>
    <cellStyle name="Hyperlink 6" xfId="35009" hidden="1" xr:uid="{00000000-0005-0000-0000-00009F6A0000}"/>
    <cellStyle name="Hyperlink 6" xfId="35977" hidden="1" xr:uid="{00000000-0005-0000-0000-0000556B0000}"/>
    <cellStyle name="Hyperlink 6" xfId="17305" hidden="1" xr:uid="{00000000-0005-0000-0000-00005F5E0000}"/>
    <cellStyle name="Hyperlink 6" xfId="18735" hidden="1" xr:uid="{00000000-0005-0000-0000-0000DA5E0000}"/>
    <cellStyle name="Hyperlink 6" xfId="18667" hidden="1" xr:uid="{00000000-0005-0000-0000-0000C65E0000}"/>
    <cellStyle name="Hyperlink 6" xfId="18084" hidden="1" xr:uid="{00000000-0005-0000-0000-0000BA5E0000}"/>
    <cellStyle name="Hyperlink 6" xfId="18113" hidden="1" xr:uid="{00000000-0005-0000-0000-0000A95E0000}"/>
    <cellStyle name="Hyperlink 6" xfId="25562" hidden="1" xr:uid="{00000000-0005-0000-0000-000033640000}"/>
    <cellStyle name="Hyperlink 6" xfId="18039" hidden="1" xr:uid="{00000000-0005-0000-0000-00003E600000}"/>
    <cellStyle name="Hyperlink 6" xfId="21182" hidden="1" xr:uid="{00000000-0005-0000-0000-0000A7600000}"/>
    <cellStyle name="Hyperlink 6" xfId="17495" hidden="1" xr:uid="{00000000-0005-0000-0000-0000EF5E0000}"/>
    <cellStyle name="Hyperlink 6" xfId="19610" hidden="1" xr:uid="{00000000-0005-0000-0000-0000585F0000}"/>
    <cellStyle name="Hyperlink 6" xfId="18115" hidden="1" xr:uid="{00000000-0005-0000-0000-0000A75E0000}"/>
    <cellStyle name="Hyperlink 6" xfId="17021" hidden="1" xr:uid="{00000000-0005-0000-0000-0000315E0000}"/>
    <cellStyle name="Hyperlink 6" xfId="18192" hidden="1" xr:uid="{00000000-0005-0000-0000-0000465E0000}"/>
    <cellStyle name="Hyperlink 6" xfId="17055" hidden="1" xr:uid="{00000000-0005-0000-0000-0000355E0000}"/>
    <cellStyle name="Hyperlink 6" xfId="17233" hidden="1" xr:uid="{00000000-0005-0000-0000-0000685E0000}"/>
    <cellStyle name="Hyperlink 6" xfId="17437" hidden="1" xr:uid="{00000000-0005-0000-0000-00002F5F0000}"/>
    <cellStyle name="Hyperlink 6" xfId="19043" hidden="1" xr:uid="{00000000-0005-0000-0000-00001F5F0000}"/>
    <cellStyle name="Hyperlink 6" xfId="18946" hidden="1" xr:uid="{00000000-0005-0000-0000-00000A5F0000}"/>
    <cellStyle name="Hyperlink 6" xfId="17414" hidden="1" xr:uid="{00000000-0005-0000-0000-0000F95E0000}"/>
    <cellStyle name="Hyperlink 6" xfId="21367" hidden="1" xr:uid="{00000000-0005-0000-0000-0000FC600000}"/>
    <cellStyle name="Hyperlink 6" xfId="30532" hidden="1" xr:uid="{00000000-0005-0000-0000-000068670000}"/>
    <cellStyle name="Hyperlink 6" xfId="24414" hidden="1" xr:uid="{00000000-0005-0000-0000-0000FD620000}"/>
    <cellStyle name="Hyperlink 6" xfId="22279" hidden="1" xr:uid="{00000000-0005-0000-0000-0000D9610000}"/>
    <cellStyle name="Hyperlink 6" xfId="24436" hidden="1" xr:uid="{00000000-0005-0000-0000-000002630000}"/>
    <cellStyle name="Hyperlink 6" xfId="18368" hidden="1" xr:uid="{00000000-0005-0000-0000-00007E5E0000}"/>
    <cellStyle name="Hyperlink 6" xfId="31834" hidden="1" xr:uid="{00000000-0005-0000-0000-000081680000}"/>
    <cellStyle name="Hyperlink 6" xfId="21275" hidden="1" xr:uid="{00000000-0005-0000-0000-0000DD600000}"/>
    <cellStyle name="Hyperlink 6" xfId="20885" hidden="1" xr:uid="{00000000-0005-0000-0000-0000CC600000}"/>
    <cellStyle name="Hyperlink 6" xfId="31199" hidden="1" xr:uid="{00000000-0005-0000-0000-000033680000}"/>
    <cellStyle name="Hyperlink 6" xfId="18265" hidden="1" xr:uid="{00000000-0005-0000-0000-0000775E0000}"/>
    <cellStyle name="Hyperlink 6" xfId="31479" hidden="1" xr:uid="{00000000-0005-0000-0000-00005E680000}"/>
    <cellStyle name="Hyperlink 6" xfId="23056" hidden="1" xr:uid="{00000000-0005-0000-0000-000059620000}"/>
    <cellStyle name="Hyperlink 6" xfId="22401" hidden="1" xr:uid="{00000000-0005-0000-0000-00009F610000}"/>
    <cellStyle name="Hyperlink 6" xfId="22006" hidden="1" xr:uid="{00000000-0005-0000-0000-000097610000}"/>
    <cellStyle name="Hyperlink 6" xfId="22103" hidden="1" xr:uid="{00000000-0005-0000-0000-000084610000}"/>
    <cellStyle name="Hyperlink 6" xfId="21167" hidden="1" xr:uid="{00000000-0005-0000-0000-0000B5600000}"/>
    <cellStyle name="Hyperlink 6" xfId="21159" hidden="1" xr:uid="{00000000-0005-0000-0000-0000A3600000}"/>
    <cellStyle name="Hyperlink 6" xfId="20996" hidden="1" xr:uid="{00000000-0005-0000-0000-000091600000}"/>
    <cellStyle name="Hyperlink 6" xfId="20812" hidden="1" xr:uid="{00000000-0005-0000-0000-000080600000}"/>
    <cellStyle name="Hyperlink 6" xfId="20935" hidden="1" xr:uid="{00000000-0005-0000-0000-000068600000}"/>
    <cellStyle name="Hyperlink 6" xfId="18047" hidden="1" xr:uid="{00000000-0005-0000-0000-00003F600000}"/>
    <cellStyle name="Hyperlink 6" xfId="29260" hidden="1" xr:uid="{00000000-0005-0000-0000-000011670000}"/>
    <cellStyle name="Hyperlink 6" xfId="32394" hidden="1" xr:uid="{00000000-0005-0000-0000-00001C690000}"/>
    <cellStyle name="Hyperlink 6" xfId="33179" hidden="1" xr:uid="{00000000-0005-0000-0000-000007690000}"/>
    <cellStyle name="Hyperlink 6" xfId="25488" hidden="1" xr:uid="{00000000-0005-0000-0000-0000DD630000}"/>
    <cellStyle name="Hyperlink 6" xfId="20355" hidden="1" xr:uid="{00000000-0005-0000-0000-000026600000}"/>
    <cellStyle name="Hyperlink 6" xfId="18406" hidden="1" xr:uid="{00000000-0005-0000-0000-0000855E0000}"/>
    <cellStyle name="Hyperlink 6" xfId="29970" hidden="1" xr:uid="{00000000-0005-0000-0000-000028670000}"/>
    <cellStyle name="Hyperlink 6" xfId="23445" hidden="1" xr:uid="{00000000-0005-0000-0000-0000F3630000}"/>
    <cellStyle name="Hyperlink 6" xfId="20201" hidden="1" xr:uid="{00000000-0005-0000-0000-000043600000}"/>
    <cellStyle name="Hyperlink 6" xfId="22305" hidden="1" xr:uid="{00000000-0005-0000-0000-0000DD610000}"/>
    <cellStyle name="Hyperlink 6" xfId="22958" hidden="1" xr:uid="{00000000-0005-0000-0000-00002E620000}"/>
    <cellStyle name="Hyperlink 6" xfId="30431" hidden="1" xr:uid="{00000000-0005-0000-0000-000061670000}"/>
    <cellStyle name="Hyperlink 6" xfId="30237" hidden="1" xr:uid="{00000000-0005-0000-0000-000050670000}"/>
    <cellStyle name="Hyperlink 6" xfId="18076" hidden="1" xr:uid="{00000000-0005-0000-0000-00000C600000}"/>
    <cellStyle name="Hyperlink 6" xfId="20049" hidden="1" xr:uid="{00000000-0005-0000-0000-0000E55F0000}"/>
    <cellStyle name="Hyperlink 6" xfId="19965" hidden="1" xr:uid="{00000000-0005-0000-0000-0000D15F0000}"/>
    <cellStyle name="Hyperlink 6" xfId="19513" hidden="1" xr:uid="{00000000-0005-0000-0000-0000B95F0000}"/>
    <cellStyle name="Hyperlink 6" xfId="22242" hidden="1" xr:uid="{00000000-0005-0000-0000-0000D8610000}"/>
    <cellStyle name="Hyperlink 6" xfId="25823" hidden="1" xr:uid="{00000000-0005-0000-0000-00003D640000}"/>
    <cellStyle name="Hyperlink 6" xfId="18388" hidden="1" xr:uid="{00000000-0005-0000-0000-0000825E0000}"/>
    <cellStyle name="Hyperlink 6" xfId="19813" hidden="1" xr:uid="{00000000-0005-0000-0000-0000935F0000}"/>
    <cellStyle name="Hyperlink 6" xfId="19642" hidden="1" xr:uid="{00000000-0005-0000-0000-00007E5F0000}"/>
    <cellStyle name="Hyperlink 6" xfId="19882" hidden="1" xr:uid="{00000000-0005-0000-0000-0000CA5F0000}"/>
    <cellStyle name="Hyperlink 6" xfId="29828" hidden="1" xr:uid="{00000000-0005-0000-0000-0000FB660000}"/>
    <cellStyle name="Hyperlink 6" xfId="251" hidden="1" xr:uid="{00000000-0005-0000-0000-0000295E0000}"/>
    <cellStyle name="Hyperlink 6" xfId="29817" hidden="1" xr:uid="{00000000-0005-0000-0000-000005670000}"/>
    <cellStyle name="Hyperlink 6" xfId="28775" hidden="1" xr:uid="{00000000-0005-0000-0000-0000EF670000}"/>
    <cellStyle name="Hyperlink 6" xfId="21479" hidden="1" xr:uid="{00000000-0005-0000-0000-000023610000}"/>
    <cellStyle name="Hyperlink 6" xfId="19605" hidden="1" xr:uid="{00000000-0005-0000-0000-00005D5F0000}"/>
    <cellStyle name="Hyperlink 6" xfId="22570" hidden="1" xr:uid="{00000000-0005-0000-0000-0000C5610000}"/>
    <cellStyle name="Hyperlink 6" xfId="18440" hidden="1" xr:uid="{00000000-0005-0000-0000-0000925E0000}"/>
    <cellStyle name="Hyperlink 6" xfId="20035" hidden="1" xr:uid="{00000000-0005-0000-0000-0000E05F0000}"/>
    <cellStyle name="Hyperlink 6" xfId="23225" hidden="1" xr:uid="{00000000-0005-0000-0000-000062620000}"/>
    <cellStyle name="Hyperlink 6" xfId="30322" hidden="1" xr:uid="{00000000-0005-0000-0000-000092670000}"/>
    <cellStyle name="Hyperlink 6" xfId="25418" hidden="1" xr:uid="{00000000-0005-0000-0000-0000C2630000}"/>
    <cellStyle name="Hyperlink 6" xfId="31876" hidden="1" xr:uid="{00000000-0005-0000-0000-000087680000}"/>
    <cellStyle name="Hyperlink 6" xfId="31527" hidden="1" xr:uid="{00000000-0005-0000-0000-0000B6680000}"/>
    <cellStyle name="Hyperlink 6" xfId="33166" hidden="1" xr:uid="{00000000-0005-0000-0000-000014690000}"/>
    <cellStyle name="Hyperlink 6" xfId="21094" hidden="1" xr:uid="{00000000-0005-0000-0000-000098600000}"/>
    <cellStyle name="Hyperlink 6" xfId="21654" hidden="1" xr:uid="{00000000-0005-0000-0000-000025610000}"/>
    <cellStyle name="Hyperlink 6" xfId="18475" hidden="1" xr:uid="{00000000-0005-0000-0000-0000315F0000}"/>
    <cellStyle name="Hyperlink 6" xfId="17448" hidden="1" xr:uid="{00000000-0005-0000-0000-0000E85E0000}"/>
    <cellStyle name="Hyperlink 6" xfId="19958" hidden="1" xr:uid="{00000000-0005-0000-0000-0000D05F0000}"/>
    <cellStyle name="Hyperlink 6" xfId="24742" hidden="1" xr:uid="{00000000-0005-0000-0000-000069630000}"/>
    <cellStyle name="Hyperlink 6" xfId="24936" hidden="1" xr:uid="{00000000-0005-0000-0000-00006F630000}"/>
    <cellStyle name="Hyperlink 6" xfId="25282" hidden="1" xr:uid="{00000000-0005-0000-0000-000087630000}"/>
    <cellStyle name="Hyperlink 6" xfId="25093" hidden="1" xr:uid="{00000000-0005-0000-0000-0000B6630000}"/>
    <cellStyle name="Hyperlink 6" xfId="24973" hidden="1" xr:uid="{00000000-0005-0000-0000-0000A8630000}"/>
    <cellStyle name="Hyperlink 6" xfId="25290" hidden="1" xr:uid="{00000000-0005-0000-0000-000094630000}"/>
    <cellStyle name="Hyperlink 6" xfId="25735" hidden="1" xr:uid="{00000000-0005-0000-0000-00001A640000}"/>
    <cellStyle name="Hyperlink 6" xfId="25552" hidden="1" xr:uid="{00000000-0005-0000-0000-000006640000}"/>
    <cellStyle name="Hyperlink 6" xfId="23496" hidden="1" xr:uid="{00000000-0005-0000-0000-0000F6630000}"/>
    <cellStyle name="Hyperlink 6" xfId="41208" hidden="1" xr:uid="{00000000-0005-0000-0000-0000726F0000}"/>
    <cellStyle name="Hyperlink 6" xfId="26225" hidden="1" xr:uid="{00000000-0005-0000-0000-0000B3640000}"/>
    <cellStyle name="Hyperlink 6" xfId="41459" hidden="1" xr:uid="{00000000-0005-0000-0000-00004F6F0000}"/>
    <cellStyle name="Hyperlink 6" xfId="29823" hidden="1" xr:uid="{00000000-0005-0000-0000-0000FF660000}"/>
    <cellStyle name="Hyperlink 6" xfId="28807" hidden="1" xr:uid="{00000000-0005-0000-0000-0000DC670000}"/>
    <cellStyle name="Hyperlink 6" xfId="33100" hidden="1" xr:uid="{00000000-0005-0000-0000-00006A690000}"/>
    <cellStyle name="Hyperlink 6" xfId="40474" hidden="1" xr:uid="{00000000-0005-0000-0000-0000976E0000}"/>
    <cellStyle name="Hyperlink 6" xfId="24286" hidden="1" xr:uid="{00000000-0005-0000-0000-00002E630000}"/>
    <cellStyle name="Hyperlink 6" xfId="30888" hidden="1" xr:uid="{00000000-0005-0000-0000-00002A680000}"/>
    <cellStyle name="Hyperlink 6" xfId="32200" hidden="1" xr:uid="{00000000-0005-0000-0000-0000F9680000}"/>
    <cellStyle name="Hyperlink 6" xfId="20875" hidden="1" xr:uid="{00000000-0005-0000-0000-0000BE600000}"/>
    <cellStyle name="Hyperlink 6" xfId="19227" hidden="1" xr:uid="{00000000-0005-0000-0000-00004D5F0000}"/>
    <cellStyle name="Hyperlink 6" xfId="19558" hidden="1" xr:uid="{00000000-0005-0000-0000-0000BE5F0000}"/>
    <cellStyle name="Hyperlink 6" xfId="25682" hidden="1" xr:uid="{00000000-0005-0000-0000-000011640000}"/>
    <cellStyle name="Hyperlink 6" xfId="25333" hidden="1" xr:uid="{00000000-0005-0000-0000-0000BE630000}"/>
    <cellStyle name="Hyperlink 6" xfId="24991" hidden="1" xr:uid="{00000000-0005-0000-0000-0000A1630000}"/>
    <cellStyle name="Hyperlink 6" xfId="25665" hidden="1" xr:uid="{00000000-0005-0000-0000-00000D640000}"/>
    <cellStyle name="Hyperlink 6" xfId="23471" hidden="1" xr:uid="{00000000-0005-0000-0000-0000EE630000}"/>
    <cellStyle name="Hyperlink 6" xfId="41712" hidden="1" xr:uid="{00000000-0005-0000-0000-0000A86F0000}"/>
    <cellStyle name="Hyperlink 6" xfId="27516" hidden="1" xr:uid="{00000000-0005-0000-0000-00007C650000}"/>
    <cellStyle name="Hyperlink 6" xfId="27078" hidden="1" xr:uid="{00000000-0005-0000-0000-000022650000}"/>
    <cellStyle name="Hyperlink 6" xfId="19976" hidden="1" xr:uid="{00000000-0005-0000-0000-0000D35F0000}"/>
    <cellStyle name="Hyperlink 6" xfId="18031" hidden="1" xr:uid="{00000000-0005-0000-0000-00003D600000}"/>
    <cellStyle name="Hyperlink 6" xfId="24814" hidden="1" xr:uid="{00000000-0005-0000-0000-000057630000}"/>
    <cellStyle name="Hyperlink 6" xfId="23888" hidden="1" xr:uid="{00000000-0005-0000-0000-000086620000}"/>
    <cellStyle name="Hyperlink 6" xfId="24189" hidden="1" xr:uid="{00000000-0005-0000-0000-0000C5620000}"/>
    <cellStyle name="Hyperlink 6" xfId="23640" hidden="1" xr:uid="{00000000-0005-0000-0000-0000A6620000}"/>
    <cellStyle name="Hyperlink 6" xfId="23885" hidden="1" xr:uid="{00000000-0005-0000-0000-000089620000}"/>
    <cellStyle name="Hyperlink 6" xfId="24440" hidden="1" xr:uid="{00000000-0005-0000-0000-000003630000}"/>
    <cellStyle name="Hyperlink 6" xfId="23409" hidden="1" xr:uid="{00000000-0005-0000-0000-0000E5620000}"/>
    <cellStyle name="Hyperlink 6" xfId="38077" hidden="1" xr:uid="{00000000-0005-0000-0000-00000B6D0000}"/>
    <cellStyle name="Hyperlink 6" xfId="38618" hidden="1" xr:uid="{00000000-0005-0000-0000-0000686D0000}"/>
    <cellStyle name="Hyperlink 6" xfId="18196" hidden="1" xr:uid="{00000000-0005-0000-0000-0000435E0000}"/>
    <cellStyle name="Hyperlink 6" xfId="35856" hidden="1" xr:uid="{00000000-0005-0000-0000-00007F6B0000}"/>
    <cellStyle name="Hyperlink 6" xfId="38472" hidden="1" xr:uid="{00000000-0005-0000-0000-0000EF6E0000}"/>
    <cellStyle name="Hyperlink 6" xfId="38796" hidden="1" xr:uid="{00000000-0005-0000-0000-00002F6D0000}"/>
    <cellStyle name="Hyperlink 6" xfId="36359" hidden="1" xr:uid="{00000000-0005-0000-0000-0000B16B0000}"/>
    <cellStyle name="Hyperlink 6" xfId="36191" hidden="1" xr:uid="{00000000-0005-0000-0000-00009E6B0000}"/>
    <cellStyle name="Hyperlink 6" xfId="36725" hidden="1" xr:uid="{00000000-0005-0000-0000-0000F76B0000}"/>
    <cellStyle name="Hyperlink 6" xfId="35131" hidden="1" xr:uid="{00000000-0005-0000-0000-0000DC6B0000}"/>
    <cellStyle name="Hyperlink 6" xfId="37361" hidden="1" xr:uid="{00000000-0005-0000-0000-00005F6C0000}"/>
    <cellStyle name="Hyperlink 6" xfId="36865" hidden="1" xr:uid="{00000000-0005-0000-0000-00001F6C0000}"/>
    <cellStyle name="Hyperlink 6" xfId="22514" hidden="1" xr:uid="{00000000-0005-0000-0000-0000A9610000}"/>
    <cellStyle name="Hyperlink 6" xfId="24829" hidden="1" xr:uid="{00000000-0005-0000-0000-000059630000}"/>
    <cellStyle name="Hyperlink 6" xfId="27092" hidden="1" xr:uid="{00000000-0005-0000-0000-000030650000}"/>
    <cellStyle name="Hyperlink 6" xfId="38488" hidden="1" xr:uid="{00000000-0005-0000-0000-0000F16E0000}"/>
    <cellStyle name="Hyperlink 6" xfId="38836" hidden="1" xr:uid="{00000000-0005-0000-0000-0000376D0000}"/>
    <cellStyle name="Hyperlink 6" xfId="39807" hidden="1" xr:uid="{00000000-0005-0000-0000-00001B6E0000}"/>
    <cellStyle name="Hyperlink 6" xfId="35908" hidden="1" xr:uid="{00000000-0005-0000-0000-00002F6B0000}"/>
    <cellStyle name="Hyperlink 6" xfId="35330" hidden="1" xr:uid="{00000000-0005-0000-0000-0000E66A0000}"/>
    <cellStyle name="Hyperlink 6" xfId="32967" hidden="1" xr:uid="{00000000-0005-0000-0000-0000C66A0000}"/>
    <cellStyle name="Hyperlink 6" xfId="36149" hidden="1" xr:uid="{00000000-0005-0000-0000-0000736B0000}"/>
    <cellStyle name="Hyperlink 6" xfId="35974" hidden="1" xr:uid="{00000000-0005-0000-0000-0000536B0000}"/>
    <cellStyle name="Hyperlink 6" xfId="35644" hidden="1" xr:uid="{00000000-0005-0000-0000-0000346B0000}"/>
    <cellStyle name="Hyperlink 6" xfId="36187" hidden="1" xr:uid="{00000000-0005-0000-0000-00009A6B0000}"/>
    <cellStyle name="Hyperlink 6" xfId="33679" hidden="1" xr:uid="{00000000-0005-0000-0000-00008F690000}"/>
    <cellStyle name="Hyperlink 6" xfId="30519" hidden="1" xr:uid="{00000000-0005-0000-0000-000067670000}"/>
    <cellStyle name="Hyperlink 6" xfId="30547" hidden="1" xr:uid="{00000000-0005-0000-0000-00006A670000}"/>
    <cellStyle name="Hyperlink 6" xfId="30553" hidden="1" xr:uid="{00000000-0005-0000-0000-00006B670000}"/>
    <cellStyle name="Hyperlink 6" xfId="30575" hidden="1" xr:uid="{00000000-0005-0000-0000-000070670000}"/>
    <cellStyle name="Hyperlink 6" xfId="30579" hidden="1" xr:uid="{00000000-0005-0000-0000-000071670000}"/>
    <cellStyle name="Hyperlink 6" xfId="30593" hidden="1" xr:uid="{00000000-0005-0000-0000-000073670000}"/>
    <cellStyle name="Hyperlink 6" xfId="30612" hidden="1" xr:uid="{00000000-0005-0000-0000-000075670000}"/>
    <cellStyle name="Hyperlink 6" xfId="30632" hidden="1" xr:uid="{00000000-0005-0000-0000-00007B670000}"/>
    <cellStyle name="Hyperlink 6" xfId="30630" hidden="1" xr:uid="{00000000-0005-0000-0000-00007D670000}"/>
    <cellStyle name="Hyperlink 6" xfId="30626" hidden="1" xr:uid="{00000000-0005-0000-0000-000081670000}"/>
    <cellStyle name="Hyperlink 6" xfId="30618" hidden="1" xr:uid="{00000000-0005-0000-0000-000089670000}"/>
    <cellStyle name="Hyperlink 6" xfId="30336" hidden="1" xr:uid="{00000000-0005-0000-0000-00008D670000}"/>
    <cellStyle name="Hyperlink 6" xfId="30328" hidden="1" xr:uid="{00000000-0005-0000-0000-000090670000}"/>
    <cellStyle name="Hyperlink 6" xfId="30324" hidden="1" xr:uid="{00000000-0005-0000-0000-000091670000}"/>
    <cellStyle name="Hyperlink 6" xfId="30319" hidden="1" xr:uid="{00000000-0005-0000-0000-000093670000}"/>
    <cellStyle name="Hyperlink 6" xfId="30318" hidden="1" xr:uid="{00000000-0005-0000-0000-000094670000}"/>
    <cellStyle name="Hyperlink 6" xfId="30317" hidden="1" xr:uid="{00000000-0005-0000-0000-000095670000}"/>
    <cellStyle name="Hyperlink 6" xfId="30315" hidden="1" xr:uid="{00000000-0005-0000-0000-000097670000}"/>
    <cellStyle name="Hyperlink 6" xfId="30293" hidden="1" xr:uid="{00000000-0005-0000-0000-000099670000}"/>
    <cellStyle name="Hyperlink 6" xfId="30353" hidden="1" xr:uid="{00000000-0005-0000-0000-0000A1670000}"/>
    <cellStyle name="Hyperlink 6" xfId="30379" hidden="1" xr:uid="{00000000-0005-0000-0000-0000A4670000}"/>
    <cellStyle name="Hyperlink 6" xfId="30657" hidden="1" xr:uid="{00000000-0005-0000-0000-0000A5670000}"/>
    <cellStyle name="Hyperlink 6" xfId="30665" hidden="1" xr:uid="{00000000-0005-0000-0000-0000AD670000}"/>
    <cellStyle name="Hyperlink 6" xfId="30738" hidden="1" xr:uid="{00000000-0005-0000-0000-0000B0670000}"/>
    <cellStyle name="Hyperlink 6" xfId="30756" hidden="1" xr:uid="{00000000-0005-0000-0000-0000B3670000}"/>
    <cellStyle name="Hyperlink 6" xfId="30765" hidden="1" xr:uid="{00000000-0005-0000-0000-0000B5670000}"/>
    <cellStyle name="Hyperlink 6" xfId="30780" hidden="1" xr:uid="{00000000-0005-0000-0000-0000B9670000}"/>
    <cellStyle name="Hyperlink 6" xfId="30784" hidden="1" xr:uid="{00000000-0005-0000-0000-0000BA670000}"/>
    <cellStyle name="Hyperlink 6" xfId="30792" hidden="1" xr:uid="{00000000-0005-0000-0000-0000BB670000}"/>
    <cellStyle name="Hyperlink 6" xfId="30811" hidden="1" xr:uid="{00000000-0005-0000-0000-0000BD670000}"/>
    <cellStyle name="Hyperlink 6" xfId="30813" hidden="1" xr:uid="{00000000-0005-0000-0000-0000BE670000}"/>
    <cellStyle name="Hyperlink 6" xfId="30831" hidden="1" xr:uid="{00000000-0005-0000-0000-0000C3670000}"/>
    <cellStyle name="Hyperlink 6" xfId="30828" hidden="1" xr:uid="{00000000-0005-0000-0000-0000C6670000}"/>
    <cellStyle name="Hyperlink 6" xfId="30824" hidden="1" xr:uid="{00000000-0005-0000-0000-0000CA670000}"/>
    <cellStyle name="Hyperlink 6" xfId="30817" hidden="1" xr:uid="{00000000-0005-0000-0000-0000D1670000}"/>
    <cellStyle name="Hyperlink 6" xfId="30816" hidden="1" xr:uid="{00000000-0005-0000-0000-0000D2670000}"/>
    <cellStyle name="Hyperlink 6" xfId="28811" hidden="1" xr:uid="{00000000-0005-0000-0000-0000DA670000}"/>
    <cellStyle name="Hyperlink 6" xfId="28808" hidden="1" xr:uid="{00000000-0005-0000-0000-0000DB670000}"/>
    <cellStyle name="Hyperlink 6" xfId="28793" hidden="1" xr:uid="{00000000-0005-0000-0000-0000E0670000}"/>
    <cellStyle name="Hyperlink 6" xfId="28780" hidden="1" xr:uid="{00000000-0005-0000-0000-0000E1670000}"/>
    <cellStyle name="Hyperlink 6" xfId="28779" hidden="1" xr:uid="{00000000-0005-0000-0000-0000E2670000}"/>
    <cellStyle name="Hyperlink 6" xfId="29804" hidden="1" xr:uid="{00000000-0005-0000-0000-0000F6660000}"/>
    <cellStyle name="Hyperlink 6" xfId="29805" hidden="1" xr:uid="{00000000-0005-0000-0000-0000F7660000}"/>
    <cellStyle name="Hyperlink 6" xfId="29826" hidden="1" xr:uid="{00000000-0005-0000-0000-0000FC660000}"/>
    <cellStyle name="Hyperlink 6" xfId="29824" hidden="1" xr:uid="{00000000-0005-0000-0000-0000FE660000}"/>
    <cellStyle name="Hyperlink 6" xfId="29820" hidden="1" xr:uid="{00000000-0005-0000-0000-000002670000}"/>
    <cellStyle name="Hyperlink 6" xfId="29815" hidden="1" xr:uid="{00000000-0005-0000-0000-000007670000}"/>
    <cellStyle name="Hyperlink 6" xfId="29812" hidden="1" xr:uid="{00000000-0005-0000-0000-00000A670000}"/>
    <cellStyle name="Hyperlink 6" xfId="29810" hidden="1" xr:uid="{00000000-0005-0000-0000-00000C670000}"/>
    <cellStyle name="Hyperlink 6" xfId="28574" hidden="1" xr:uid="{00000000-0005-0000-0000-000010670000}"/>
    <cellStyle name="Hyperlink 6" xfId="29346" hidden="1" xr:uid="{00000000-0005-0000-0000-000014670000}"/>
    <cellStyle name="Hyperlink 6" xfId="29623" hidden="1" xr:uid="{00000000-0005-0000-0000-00001B670000}"/>
    <cellStyle name="Hyperlink 6" xfId="29621" hidden="1" xr:uid="{00000000-0005-0000-0000-00001C670000}"/>
    <cellStyle name="Hyperlink 6" xfId="29619" hidden="1" xr:uid="{00000000-0005-0000-0000-00001E670000}"/>
    <cellStyle name="Hyperlink 6" xfId="29914" hidden="1" xr:uid="{00000000-0005-0000-0000-00001F670000}"/>
    <cellStyle name="Hyperlink 6" xfId="29927" hidden="1" xr:uid="{00000000-0005-0000-0000-000020670000}"/>
    <cellStyle name="Hyperlink 6" xfId="29942" hidden="1" xr:uid="{00000000-0005-0000-0000-000022670000}"/>
    <cellStyle name="Hyperlink 6" xfId="29950" hidden="1" xr:uid="{00000000-0005-0000-0000-000024670000}"/>
    <cellStyle name="Hyperlink 6" xfId="29988" hidden="1" xr:uid="{00000000-0005-0000-0000-00002B670000}"/>
    <cellStyle name="Hyperlink 6" xfId="30008" hidden="1" xr:uid="{00000000-0005-0000-0000-00002E670000}"/>
    <cellStyle name="Hyperlink 6" xfId="30010" hidden="1" xr:uid="{00000000-0005-0000-0000-000030670000}"/>
    <cellStyle name="Hyperlink 6" xfId="30394" hidden="1" xr:uid="{00000000-0005-0000-0000-000034670000}"/>
    <cellStyle name="Hyperlink 6" xfId="30391" hidden="1" xr:uid="{00000000-0005-0000-0000-000037670000}"/>
    <cellStyle name="Hyperlink 6" xfId="30389" hidden="1" xr:uid="{00000000-0005-0000-0000-000039670000}"/>
    <cellStyle name="Hyperlink 6" xfId="30387" hidden="1" xr:uid="{00000000-0005-0000-0000-00003B670000}"/>
    <cellStyle name="Hyperlink 6" xfId="30099" hidden="1" xr:uid="{00000000-0005-0000-0000-000043670000}"/>
    <cellStyle name="Hyperlink 6" xfId="28656" hidden="1" xr:uid="{00000000-0005-0000-0000-0000CF660000}"/>
    <cellStyle name="Hyperlink 6" xfId="28676" hidden="1" xr:uid="{00000000-0005-0000-0000-0000D1660000}"/>
    <cellStyle name="Hyperlink 6" xfId="29257" hidden="1" xr:uid="{00000000-0005-0000-0000-0000DA660000}"/>
    <cellStyle name="Hyperlink 6" xfId="29277" hidden="1" xr:uid="{00000000-0005-0000-0000-0000DC660000}"/>
    <cellStyle name="Hyperlink 6" xfId="29297" hidden="1" xr:uid="{00000000-0005-0000-0000-0000DD660000}"/>
    <cellStyle name="Hyperlink 6" xfId="29340" hidden="1" xr:uid="{00000000-0005-0000-0000-0000DE660000}"/>
    <cellStyle name="Hyperlink 6" xfId="29549" hidden="1" xr:uid="{00000000-0005-0000-0000-0000DF660000}"/>
    <cellStyle name="Hyperlink 6" xfId="28754" hidden="1" xr:uid="{00000000-0005-0000-0000-0000E2660000}"/>
    <cellStyle name="Hyperlink 6" xfId="29616" hidden="1" xr:uid="{00000000-0005-0000-0000-0000E7660000}"/>
    <cellStyle name="Hyperlink 6" xfId="29715" hidden="1" xr:uid="{00000000-0005-0000-0000-0000E9660000}"/>
    <cellStyle name="Hyperlink 6" xfId="29726" hidden="1" xr:uid="{00000000-0005-0000-0000-0000EA660000}"/>
    <cellStyle name="Hyperlink 6" xfId="29760" hidden="1" xr:uid="{00000000-0005-0000-0000-0000F0660000}"/>
    <cellStyle name="Hyperlink 6" xfId="29769" hidden="1" xr:uid="{00000000-0005-0000-0000-0000F2660000}"/>
    <cellStyle name="Hyperlink 6" xfId="29778" hidden="1" xr:uid="{00000000-0005-0000-0000-0000F4660000}"/>
    <cellStyle name="Hyperlink 6" xfId="29513" hidden="1" xr:uid="{00000000-0005-0000-0000-0000BE660000}"/>
    <cellStyle name="Hyperlink 6" xfId="29512" hidden="1" xr:uid="{00000000-0005-0000-0000-0000BF660000}"/>
    <cellStyle name="Hyperlink 6" xfId="29507" hidden="1" xr:uid="{00000000-0005-0000-0000-0000C4660000}"/>
    <cellStyle name="Hyperlink 6" xfId="28570" hidden="1" xr:uid="{00000000-0005-0000-0000-0000C5660000}"/>
    <cellStyle name="Hyperlink 6" xfId="28588" hidden="1" xr:uid="{00000000-0005-0000-0000-0000C6660000}"/>
    <cellStyle name="Hyperlink 6" xfId="28599" hidden="1" xr:uid="{00000000-0005-0000-0000-0000C7660000}"/>
    <cellStyle name="Hyperlink 6" xfId="28632" hidden="1" xr:uid="{00000000-0005-0000-0000-0000CB660000}"/>
    <cellStyle name="Hyperlink 6" xfId="28637" hidden="1" xr:uid="{00000000-0005-0000-0000-0000CC660000}"/>
    <cellStyle name="Hyperlink 6" xfId="29521" hidden="1" xr:uid="{00000000-0005-0000-0000-0000B6660000}"/>
    <cellStyle name="Hyperlink 6" xfId="29520" hidden="1" xr:uid="{00000000-0005-0000-0000-0000B7660000}"/>
    <cellStyle name="Hyperlink 6" xfId="29501" hidden="1" xr:uid="{00000000-0005-0000-0000-0000AE660000}"/>
    <cellStyle name="Hyperlink 6" xfId="25233" hidden="1" xr:uid="{00000000-0005-0000-0000-00007E630000}"/>
    <cellStyle name="Hyperlink 6" xfId="25095" hidden="1" xr:uid="{00000000-0005-0000-0000-00006D630000}"/>
    <cellStyle name="Hyperlink 6" xfId="29767" hidden="1" xr:uid="{00000000-0005-0000-0000-0000F1660000}"/>
    <cellStyle name="Hyperlink 6" xfId="29554" hidden="1" xr:uid="{00000000-0005-0000-0000-0000E3660000}"/>
    <cellStyle name="Hyperlink 6" xfId="30381" hidden="1" xr:uid="{00000000-0005-0000-0000-000041670000}"/>
    <cellStyle name="Hyperlink 6" xfId="29948" hidden="1" xr:uid="{00000000-0005-0000-0000-000023670000}"/>
    <cellStyle name="Hyperlink 6" xfId="29640" hidden="1" xr:uid="{00000000-0005-0000-0000-000019670000}"/>
    <cellStyle name="Hyperlink 6" xfId="29811" hidden="1" xr:uid="{00000000-0005-0000-0000-00000B670000}"/>
    <cellStyle name="Hyperlink 6" xfId="28804" hidden="1" xr:uid="{00000000-0005-0000-0000-0000DE670000}"/>
    <cellStyle name="Hyperlink 6" xfId="30775" hidden="1" xr:uid="{00000000-0005-0000-0000-0000B7670000}"/>
    <cellStyle name="Hyperlink 6" xfId="30292" hidden="1" xr:uid="{00000000-0005-0000-0000-00009A670000}"/>
    <cellStyle name="Hyperlink 6" xfId="30334" hidden="1" xr:uid="{00000000-0005-0000-0000-00008E670000}"/>
    <cellStyle name="Hyperlink 6" xfId="30584" hidden="1" xr:uid="{00000000-0005-0000-0000-000072670000}"/>
    <cellStyle name="Hyperlink 6" xfId="30453" hidden="1" xr:uid="{00000000-0005-0000-0000-000066670000}"/>
    <cellStyle name="Hyperlink 6" xfId="30075" hidden="1" xr:uid="{00000000-0005-0000-0000-000059670000}"/>
    <cellStyle name="Hyperlink 6" xfId="30162" hidden="1" xr:uid="{00000000-0005-0000-0000-000049670000}"/>
    <cellStyle name="Hyperlink 6" xfId="18038" hidden="1" xr:uid="{00000000-0005-0000-0000-000007600000}"/>
    <cellStyle name="Hyperlink 6" xfId="18015" hidden="1" xr:uid="{00000000-0005-0000-0000-0000FA5F0000}"/>
    <cellStyle name="Hyperlink 6" xfId="20031" hidden="1" xr:uid="{00000000-0005-0000-0000-0000DD5F0000}"/>
    <cellStyle name="Hyperlink 6" xfId="19845" hidden="1" xr:uid="{00000000-0005-0000-0000-0000A25F0000}"/>
    <cellStyle name="Hyperlink 6" xfId="23073" hidden="1" xr:uid="{00000000-0005-0000-0000-000058620000}"/>
    <cellStyle name="Hyperlink 6" xfId="23508" hidden="1" xr:uid="{00000000-0005-0000-0000-0000F8630000}"/>
    <cellStyle name="Hyperlink 6" xfId="25897" hidden="1" xr:uid="{00000000-0005-0000-0000-000049640000}"/>
    <cellStyle name="Hyperlink 6" xfId="20555" hidden="1" xr:uid="{00000000-0005-0000-0000-00005B600000}"/>
    <cellStyle name="Hyperlink 6" xfId="19775" hidden="1" xr:uid="{00000000-0005-0000-0000-00008C5F0000}"/>
    <cellStyle name="Hyperlink 6" xfId="19489" hidden="1" xr:uid="{00000000-0005-0000-0000-00007F5F0000}"/>
    <cellStyle name="Hyperlink 6" xfId="18183" hidden="1" xr:uid="{00000000-0005-0000-0000-00004F5E0000}"/>
    <cellStyle name="Hyperlink 6" xfId="30152" hidden="1" xr:uid="{00000000-0005-0000-0000-000055670000}"/>
    <cellStyle name="Hyperlink 6" xfId="17122" hidden="1" xr:uid="{00000000-0005-0000-0000-00006E5E0000}"/>
    <cellStyle name="Hyperlink 6" xfId="25119" hidden="1" xr:uid="{00000000-0005-0000-0000-000075630000}"/>
    <cellStyle name="Hyperlink 6" xfId="23343" hidden="1" xr:uid="{00000000-0005-0000-0000-0000E1620000}"/>
    <cellStyle name="Hyperlink 6" xfId="23286" hidden="1" xr:uid="{00000000-0005-0000-0000-0000DA620000}"/>
    <cellStyle name="Hyperlink 6" xfId="24183" hidden="1" xr:uid="{00000000-0005-0000-0000-0000CB620000}"/>
    <cellStyle name="Hyperlink 6" xfId="19601" hidden="1" xr:uid="{00000000-0005-0000-0000-0000615F0000}"/>
    <cellStyle name="Hyperlink 6" xfId="19615" hidden="1" xr:uid="{00000000-0005-0000-0000-0000535F0000}"/>
    <cellStyle name="Hyperlink 6" xfId="18871" hidden="1" xr:uid="{00000000-0005-0000-0000-0000355F0000}"/>
    <cellStyle name="Hyperlink 6" xfId="18935" hidden="1" xr:uid="{00000000-0005-0000-0000-0000095F0000}"/>
    <cellStyle name="Hyperlink 6" xfId="17486" hidden="1" xr:uid="{00000000-0005-0000-0000-0000ED5E0000}"/>
    <cellStyle name="Hyperlink 6" xfId="21478" hidden="1" xr:uid="{00000000-0005-0000-0000-000022610000}"/>
    <cellStyle name="Hyperlink 6" xfId="17669" hidden="1" xr:uid="{00000000-0005-0000-0000-000004610000}"/>
    <cellStyle name="Hyperlink 6" xfId="20943" hidden="1" xr:uid="{00000000-0005-0000-0000-000060600000}"/>
    <cellStyle name="Hyperlink 6" xfId="23021" hidden="1" xr:uid="{00000000-0005-0000-0000-00005C620000}"/>
    <cellStyle name="Hyperlink 6" xfId="21744" hidden="1" xr:uid="{00000000-0005-0000-0000-000033610000}"/>
    <cellStyle name="Hyperlink 6" xfId="21788" hidden="1" xr:uid="{00000000-0005-0000-0000-00001B620000}"/>
    <cellStyle name="Hyperlink 6" xfId="24487" hidden="1" xr:uid="{00000000-0005-0000-0000-000012630000}"/>
    <cellStyle name="Hyperlink 6" xfId="24766" hidden="1" xr:uid="{00000000-0005-0000-0000-000053630000}"/>
    <cellStyle name="Hyperlink 6" xfId="31857" hidden="1" xr:uid="{00000000-0005-0000-0000-000086680000}"/>
    <cellStyle name="Hyperlink 6" xfId="20973" hidden="1" xr:uid="{00000000-0005-0000-0000-0000D4600000}"/>
    <cellStyle name="Hyperlink 6" xfId="20862" hidden="1" xr:uid="{00000000-0005-0000-0000-0000C5600000}"/>
    <cellStyle name="Hyperlink 6" xfId="21169" hidden="1" xr:uid="{00000000-0005-0000-0000-0000B3600000}"/>
    <cellStyle name="Hyperlink 6" xfId="21100" hidden="1" xr:uid="{00000000-0005-0000-0000-000099600000}"/>
    <cellStyle name="Hyperlink 6" xfId="20557" hidden="1" xr:uid="{00000000-0005-0000-0000-00005D600000}"/>
    <cellStyle name="Hyperlink 6" xfId="20490" hidden="1" xr:uid="{00000000-0005-0000-0000-000050600000}"/>
    <cellStyle name="Hyperlink 6" xfId="18051" hidden="1" xr:uid="{00000000-0005-0000-0000-000040600000}"/>
    <cellStyle name="Hyperlink 6" xfId="20869" hidden="1" xr:uid="{00000000-0005-0000-0000-0000C0600000}"/>
    <cellStyle name="Hyperlink 6" xfId="31203" hidden="1" xr:uid="{00000000-0005-0000-0000-000034680000}"/>
    <cellStyle name="Hyperlink 6" xfId="33167" hidden="1" xr:uid="{00000000-0005-0000-0000-000013690000}"/>
    <cellStyle name="Hyperlink 6" xfId="33182" hidden="1" xr:uid="{00000000-0005-0000-0000-000005690000}"/>
    <cellStyle name="Hyperlink 6" xfId="32191" hidden="1" xr:uid="{00000000-0005-0000-0000-0000F7680000}"/>
    <cellStyle name="Hyperlink 6" xfId="19569" hidden="1" xr:uid="{00000000-0005-0000-0000-0000C05F0000}"/>
    <cellStyle name="Hyperlink 6" xfId="20376" hidden="1" xr:uid="{00000000-0005-0000-0000-000029600000}"/>
    <cellStyle name="Hyperlink 6" xfId="29808" hidden="1" xr:uid="{00000000-0005-0000-0000-0000F9660000}"/>
    <cellStyle name="Hyperlink 6" xfId="25229" hidden="1" xr:uid="{00000000-0005-0000-0000-00007D630000}"/>
    <cellStyle name="Hyperlink 6" xfId="31584" hidden="1" xr:uid="{00000000-0005-0000-0000-0000AD680000}"/>
    <cellStyle name="Hyperlink 6" xfId="22143" hidden="1" xr:uid="{00000000-0005-0000-0000-00008A610000}"/>
    <cellStyle name="Hyperlink 6" xfId="22923" hidden="1" xr:uid="{00000000-0005-0000-0000-00002A620000}"/>
    <cellStyle name="Hyperlink 6" xfId="21502" hidden="1" xr:uid="{00000000-0005-0000-0000-000020620000}"/>
    <cellStyle name="Hyperlink 6" xfId="22779" hidden="1" xr:uid="{00000000-0005-0000-0000-000003620000}"/>
    <cellStyle name="Hyperlink 6" xfId="22763" hidden="1" xr:uid="{00000000-0005-0000-0000-0000F9610000}"/>
    <cellStyle name="Hyperlink 6" xfId="22680" hidden="1" xr:uid="{00000000-0005-0000-0000-0000EB610000}"/>
    <cellStyle name="Hyperlink 6" xfId="22306" hidden="1" xr:uid="{00000000-0005-0000-0000-0000DE610000}"/>
    <cellStyle name="Hyperlink 6" xfId="22585" hidden="1" xr:uid="{00000000-0005-0000-0000-0000B6610000}"/>
    <cellStyle name="Hyperlink 6" xfId="22525" hidden="1" xr:uid="{00000000-0005-0000-0000-0000AB610000}"/>
    <cellStyle name="Hyperlink 6" xfId="22093" hidden="1" xr:uid="{00000000-0005-0000-0000-000082610000}"/>
    <cellStyle name="Hyperlink 6" xfId="22339" hidden="1" xr:uid="{00000000-0005-0000-0000-000077610000}"/>
    <cellStyle name="Hyperlink 6" xfId="21959" hidden="1" xr:uid="{00000000-0005-0000-0000-000069610000}"/>
    <cellStyle name="Hyperlink 6" xfId="21756" hidden="1" xr:uid="{00000000-0005-0000-0000-000041610000}"/>
    <cellStyle name="Hyperlink 6" xfId="21747" hidden="1" xr:uid="{00000000-0005-0000-0000-000035610000}"/>
    <cellStyle name="Hyperlink 6" xfId="22383" hidden="1" xr:uid="{00000000-0005-0000-0000-00009D610000}"/>
    <cellStyle name="Hyperlink 6" xfId="24427" hidden="1" xr:uid="{00000000-0005-0000-0000-000000630000}"/>
    <cellStyle name="Hyperlink 6" xfId="21377" hidden="1" xr:uid="{00000000-0005-0000-0000-0000F2600000}"/>
    <cellStyle name="Hyperlink 6" xfId="19181" hidden="1" xr:uid="{00000000-0005-0000-0000-0000465F0000}"/>
    <cellStyle name="Hyperlink 6" xfId="26295" hidden="1" xr:uid="{00000000-0005-0000-0000-000059640000}"/>
    <cellStyle name="Hyperlink 6" xfId="30830" hidden="1" xr:uid="{00000000-0005-0000-0000-0000C4670000}"/>
    <cellStyle name="Hyperlink 6" xfId="29504" hidden="1" xr:uid="{00000000-0005-0000-0000-0000B0660000}"/>
    <cellStyle name="Hyperlink 6" xfId="29615" hidden="1" xr:uid="{00000000-0005-0000-0000-0000E6660000}"/>
    <cellStyle name="Hyperlink 6" xfId="30392" hidden="1" xr:uid="{00000000-0005-0000-0000-000036670000}"/>
    <cellStyle name="Hyperlink 6" xfId="28622" hidden="1" xr:uid="{00000000-0005-0000-0000-00000E670000}"/>
    <cellStyle name="Hyperlink 6" xfId="28831" hidden="1" xr:uid="{00000000-0005-0000-0000-0000D4670000}"/>
    <cellStyle name="Hyperlink 6" xfId="30666" hidden="1" xr:uid="{00000000-0005-0000-0000-0000AE670000}"/>
    <cellStyle name="Hyperlink 6" xfId="30624" hidden="1" xr:uid="{00000000-0005-0000-0000-000083670000}"/>
    <cellStyle name="Hyperlink 6" xfId="37312" hidden="1" xr:uid="{00000000-0005-0000-0000-00003E6C0000}"/>
    <cellStyle name="Hyperlink 6" xfId="25720" hidden="1" xr:uid="{00000000-0005-0000-0000-000029640000}"/>
    <cellStyle name="Hyperlink 6" xfId="18353" hidden="1" xr:uid="{00000000-0005-0000-0000-00007B5E0000}"/>
    <cellStyle name="Hyperlink 6" xfId="25491" hidden="1" xr:uid="{00000000-0005-0000-0000-0000DA630000}"/>
    <cellStyle name="Hyperlink 6" xfId="19226" hidden="1" xr:uid="{00000000-0005-0000-0000-00004C5F0000}"/>
    <cellStyle name="Hyperlink 6" xfId="19840" hidden="1" xr:uid="{00000000-0005-0000-0000-0000A75F0000}"/>
    <cellStyle name="Hyperlink 6" xfId="20364" hidden="1" xr:uid="{00000000-0005-0000-0000-000034600000}"/>
    <cellStyle name="Hyperlink 6" xfId="17780" hidden="1" xr:uid="{00000000-0005-0000-0000-00000E610000}"/>
    <cellStyle name="Hyperlink 6" xfId="19978" hidden="1" xr:uid="{00000000-0005-0000-0000-0000D45F0000}"/>
    <cellStyle name="Hyperlink 6" xfId="23051" hidden="1" xr:uid="{00000000-0005-0000-0000-000045620000}"/>
    <cellStyle name="Hyperlink 6" xfId="24180" hidden="1" xr:uid="{00000000-0005-0000-0000-0000CE620000}"/>
    <cellStyle name="Hyperlink 6" xfId="31874" hidden="1" xr:uid="{00000000-0005-0000-0000-000088680000}"/>
    <cellStyle name="Hyperlink 6" xfId="18740" hidden="1" xr:uid="{00000000-0005-0000-0000-0000D55E0000}"/>
    <cellStyle name="Hyperlink 6" xfId="18091" hidden="1" xr:uid="{00000000-0005-0000-0000-0000AB5E0000}"/>
    <cellStyle name="Hyperlink 6" xfId="18866" hidden="1" xr:uid="{00000000-0005-0000-0000-0000385F0000}"/>
    <cellStyle name="Hyperlink 6" xfId="187" hidden="1" xr:uid="{00000000-0005-0000-0000-00001E5E0000}"/>
    <cellStyle name="Hyperlink 6" xfId="29508" hidden="1" xr:uid="{00000000-0005-0000-0000-0000C3660000}"/>
    <cellStyle name="Hyperlink 6" xfId="35025" hidden="1" xr:uid="{00000000-0005-0000-0000-0000A96A0000}"/>
    <cellStyle name="Hyperlink 6" xfId="225" hidden="1" xr:uid="{00000000-0005-0000-0000-0000235E0000}"/>
    <cellStyle name="Hyperlink 6" xfId="17666" hidden="1" xr:uid="{00000000-0005-0000-0000-000012620000}"/>
    <cellStyle name="Hyperlink 6" xfId="19024" hidden="1" xr:uid="{00000000-0005-0000-0000-0000165F0000}"/>
    <cellStyle name="Hyperlink 6" xfId="30396" hidden="1" xr:uid="{00000000-0005-0000-0000-000032670000}"/>
    <cellStyle name="Hyperlink 6" xfId="30385" hidden="1" xr:uid="{00000000-0005-0000-0000-00003D670000}"/>
    <cellStyle name="Hyperlink 6" xfId="30822" hidden="1" xr:uid="{00000000-0005-0000-0000-0000CC670000}"/>
    <cellStyle name="Hyperlink 6" xfId="30566" hidden="1" xr:uid="{00000000-0005-0000-0000-00006E670000}"/>
    <cellStyle name="Hyperlink 6" xfId="24675" hidden="1" xr:uid="{00000000-0005-0000-0000-00003E630000}"/>
    <cellStyle name="Hyperlink 6" xfId="25721" hidden="1" xr:uid="{00000000-0005-0000-0000-000028640000}"/>
    <cellStyle name="Hyperlink 6" xfId="26296" hidden="1" xr:uid="{00000000-0005-0000-0000-000058640000}"/>
    <cellStyle name="Hyperlink 6" xfId="29270" hidden="1" xr:uid="{00000000-0005-0000-0000-0000DB660000}"/>
    <cellStyle name="Hyperlink 6" xfId="23643" hidden="1" xr:uid="{00000000-0005-0000-0000-000042620000}"/>
    <cellStyle name="Hyperlink 6" xfId="21680" hidden="1" xr:uid="{00000000-0005-0000-0000-000028610000}"/>
    <cellStyle name="Hyperlink 6" xfId="18439" hidden="1" xr:uid="{00000000-0005-0000-0000-0000935E0000}"/>
    <cellStyle name="Hyperlink 6" xfId="19230" hidden="1" xr:uid="{00000000-0005-0000-0000-0000505F0000}"/>
    <cellStyle name="Hyperlink 6" xfId="33368" hidden="1" xr:uid="{00000000-0005-0000-0000-000044690000}"/>
    <cellStyle name="Hyperlink 6" xfId="26732" hidden="1" xr:uid="{00000000-0005-0000-0000-0000E8640000}"/>
    <cellStyle name="Hyperlink 6" xfId="23410" hidden="1" xr:uid="{00000000-0005-0000-0000-0000E6620000}"/>
    <cellStyle name="Hyperlink 6" xfId="22189" hidden="1" xr:uid="{00000000-0005-0000-0000-00008C610000}"/>
    <cellStyle name="Hyperlink 6" xfId="28848" hidden="1" xr:uid="{00000000-0005-0000-0000-0000EA670000}"/>
    <cellStyle name="Hyperlink 6" xfId="25486" hidden="1" xr:uid="{00000000-0005-0000-0000-0000DF630000}"/>
    <cellStyle name="Hyperlink 6" xfId="29773" hidden="1" xr:uid="{00000000-0005-0000-0000-0000F3660000}"/>
    <cellStyle name="Hyperlink 6" xfId="33817" hidden="1" xr:uid="{00000000-0005-0000-0000-0000006A0000}"/>
    <cellStyle name="Hyperlink 6" xfId="31904" hidden="1" xr:uid="{00000000-0005-0000-0000-0000B9680000}"/>
    <cellStyle name="Hyperlink 6" xfId="19405" hidden="1" xr:uid="{00000000-0005-0000-0000-00006D5F0000}"/>
    <cellStyle name="Hyperlink 6" xfId="31636" hidden="1" xr:uid="{00000000-0005-0000-0000-000041680000}"/>
    <cellStyle name="Hyperlink 6" xfId="18732" hidden="1" xr:uid="{00000000-0005-0000-0000-0000DD5E0000}"/>
    <cellStyle name="Hyperlink 6" xfId="18729" hidden="1" xr:uid="{00000000-0005-0000-0000-0000E05E0000}"/>
    <cellStyle name="Hyperlink 6" xfId="18727" hidden="1" xr:uid="{00000000-0005-0000-0000-0000E25E0000}"/>
    <cellStyle name="Hyperlink 6" xfId="17458" hidden="1" xr:uid="{00000000-0005-0000-0000-0000EA5E0000}"/>
    <cellStyle name="Hyperlink 6" xfId="17551" hidden="1" xr:uid="{00000000-0005-0000-0000-0000F25E0000}"/>
    <cellStyle name="Hyperlink 6" xfId="17580" hidden="1" xr:uid="{00000000-0005-0000-0000-0000F45E0000}"/>
    <cellStyle name="Hyperlink 6" xfId="17581" hidden="1" xr:uid="{00000000-0005-0000-0000-0000F55E0000}"/>
    <cellStyle name="Hyperlink 6" xfId="18485" hidden="1" xr:uid="{00000000-0005-0000-0000-0000FB5E0000}"/>
    <cellStyle name="Hyperlink 6" xfId="18555" hidden="1" xr:uid="{00000000-0005-0000-0000-0000FE5E0000}"/>
    <cellStyle name="Hyperlink 6" xfId="17585" hidden="1" xr:uid="{00000000-0005-0000-0000-0000015F0000}"/>
    <cellStyle name="Hyperlink 6" xfId="18835" hidden="1" xr:uid="{00000000-0005-0000-0000-0000065F0000}"/>
    <cellStyle name="Hyperlink 6" xfId="18836" hidden="1" xr:uid="{00000000-0005-0000-0000-0000075F0000}"/>
    <cellStyle name="Hyperlink 6" xfId="18976" hidden="1" xr:uid="{00000000-0005-0000-0000-00000F5F0000}"/>
    <cellStyle name="Hyperlink 6" xfId="18987" hidden="1" xr:uid="{00000000-0005-0000-0000-0000115F0000}"/>
    <cellStyle name="Hyperlink 6" xfId="18989" hidden="1" xr:uid="{00000000-0005-0000-0000-0000125F0000}"/>
    <cellStyle name="Hyperlink 6" xfId="18993" hidden="1" xr:uid="{00000000-0005-0000-0000-0000135F0000}"/>
    <cellStyle name="Hyperlink 6" xfId="18998" hidden="1" xr:uid="{00000000-0005-0000-0000-0000145F0000}"/>
    <cellStyle name="Hyperlink 6" xfId="19041" hidden="1" xr:uid="{00000000-0005-0000-0000-0000215F0000}"/>
    <cellStyle name="Hyperlink 6" xfId="19040" hidden="1" xr:uid="{00000000-0005-0000-0000-0000225F0000}"/>
    <cellStyle name="Hyperlink 6" xfId="19038" hidden="1" xr:uid="{00000000-0005-0000-0000-0000245F0000}"/>
    <cellStyle name="Hyperlink 6" xfId="19033" hidden="1" xr:uid="{00000000-0005-0000-0000-0000295F0000}"/>
    <cellStyle name="Hyperlink 6" xfId="19032" hidden="1" xr:uid="{00000000-0005-0000-0000-00002A5F0000}"/>
    <cellStyle name="Hyperlink 6" xfId="19031" hidden="1" xr:uid="{00000000-0005-0000-0000-00002B5F0000}"/>
    <cellStyle name="Hyperlink 6" xfId="18870" hidden="1" xr:uid="{00000000-0005-0000-0000-0000365F0000}"/>
    <cellStyle name="Hyperlink 6" xfId="18726" hidden="1" xr:uid="{00000000-0005-0000-0000-0000E35E0000}"/>
    <cellStyle name="Hyperlink 6" xfId="31634" hidden="1" xr:uid="{00000000-0005-0000-0000-000043680000}"/>
    <cellStyle name="Hyperlink 6" xfId="17388" hidden="1" xr:uid="{00000000-0005-0000-0000-0000645E0000}"/>
    <cellStyle name="Hyperlink 6" xfId="17389" hidden="1" xr:uid="{00000000-0005-0000-0000-0000655E0000}"/>
    <cellStyle name="Hyperlink 6" xfId="17165" hidden="1" xr:uid="{00000000-0005-0000-0000-00006D5E0000}"/>
    <cellStyle name="Hyperlink 6" xfId="18241" hidden="1" xr:uid="{00000000-0005-0000-0000-00006F5E0000}"/>
    <cellStyle name="Hyperlink 6" xfId="18261" hidden="1" xr:uid="{00000000-0005-0000-0000-0000745E0000}"/>
    <cellStyle name="Hyperlink 6" xfId="18262" hidden="1" xr:uid="{00000000-0005-0000-0000-0000755E0000}"/>
    <cellStyle name="Hyperlink 6" xfId="18264" hidden="1" xr:uid="{00000000-0005-0000-0000-0000765E0000}"/>
    <cellStyle name="Hyperlink 6" xfId="17064" hidden="1" xr:uid="{00000000-0005-0000-0000-0000375E0000}"/>
    <cellStyle name="Hyperlink 6" xfId="17095" hidden="1" xr:uid="{00000000-0005-0000-0000-00003D5E0000}"/>
    <cellStyle name="Hyperlink 6" xfId="17113" hidden="1" xr:uid="{00000000-0005-0000-0000-00003E5E0000}"/>
    <cellStyle name="Hyperlink 6" xfId="17114" hidden="1" xr:uid="{00000000-0005-0000-0000-00003F5E0000}"/>
    <cellStyle name="Hyperlink 6" xfId="18193" hidden="1" xr:uid="{00000000-0005-0000-0000-0000455E0000}"/>
    <cellStyle name="Hyperlink 6" xfId="17490" hidden="1" xr:uid="{00000000-0005-0000-0000-0000EE5E0000}"/>
    <cellStyle name="Hyperlink 6" xfId="31855" hidden="1" xr:uid="{00000000-0005-0000-0000-000084680000}"/>
    <cellStyle name="Hyperlink 6" xfId="20936" hidden="1" xr:uid="{00000000-0005-0000-0000-000067600000}"/>
    <cellStyle name="Hyperlink 6" xfId="20326" hidden="1" xr:uid="{00000000-0005-0000-0000-000022600000}"/>
    <cellStyle name="Hyperlink 6" xfId="30147" hidden="1" xr:uid="{00000000-0005-0000-0000-000047670000}"/>
    <cellStyle name="Hyperlink 6" xfId="31581" hidden="1" xr:uid="{00000000-0005-0000-0000-00009A680000}"/>
    <cellStyle name="Hyperlink 6" xfId="31694" hidden="1" xr:uid="{00000000-0005-0000-0000-000074680000}"/>
    <cellStyle name="Hyperlink 6" xfId="31669" hidden="1" xr:uid="{00000000-0005-0000-0000-00006B680000}"/>
    <cellStyle name="Hyperlink 6" xfId="31632" hidden="1" xr:uid="{00000000-0005-0000-0000-000045680000}"/>
    <cellStyle name="Hyperlink 6" xfId="31251" hidden="1" xr:uid="{00000000-0005-0000-0000-00003D680000}"/>
    <cellStyle name="Hyperlink 6" xfId="18122" hidden="1" xr:uid="{00000000-0005-0000-0000-0000A35E0000}"/>
    <cellStyle name="Hyperlink 6" xfId="17682" hidden="1" xr:uid="{00000000-0005-0000-0000-000013610000}"/>
    <cellStyle name="Hyperlink 6" xfId="19648" hidden="1" xr:uid="{00000000-0005-0000-0000-00007D5F0000}"/>
    <cellStyle name="Hyperlink 6" xfId="25724" hidden="1" xr:uid="{00000000-0005-0000-0000-000025640000}"/>
    <cellStyle name="Hyperlink 6" xfId="24983" hidden="1" xr:uid="{00000000-0005-0000-0000-0000A6630000}"/>
    <cellStyle name="Hyperlink 6" xfId="23519" hidden="1" xr:uid="{00000000-0005-0000-0000-000031640000}"/>
    <cellStyle name="Hyperlink 6" xfId="25716" hidden="1" xr:uid="{00000000-0005-0000-0000-000016640000}"/>
    <cellStyle name="Hyperlink 6" xfId="23501" hidden="1" xr:uid="{00000000-0005-0000-0000-0000F7630000}"/>
    <cellStyle name="Hyperlink 6" xfId="26568" hidden="1" xr:uid="{00000000-0005-0000-0000-0000C7640000}"/>
    <cellStyle name="Hyperlink 6" xfId="29961" hidden="1" xr:uid="{00000000-0005-0000-0000-000026670000}"/>
    <cellStyle name="Hyperlink 6" xfId="18017" hidden="1" xr:uid="{00000000-0005-0000-0000-0000F95F0000}"/>
    <cellStyle name="Hyperlink 6" xfId="20509" hidden="1" xr:uid="{00000000-0005-0000-0000-000054600000}"/>
    <cellStyle name="Hyperlink 6" xfId="19037" hidden="1" xr:uid="{00000000-0005-0000-0000-0000255F0000}"/>
    <cellStyle name="Hyperlink 6" xfId="24677" hidden="1" xr:uid="{00000000-0005-0000-0000-000040630000}"/>
    <cellStyle name="Hyperlink 6" xfId="23647" hidden="1" xr:uid="{00000000-0005-0000-0000-00003E620000}"/>
    <cellStyle name="Hyperlink 6" xfId="23103" hidden="1" xr:uid="{00000000-0005-0000-0000-00004A620000}"/>
    <cellStyle name="Hyperlink 6" xfId="24485" hidden="1" xr:uid="{00000000-0005-0000-0000-000014630000}"/>
    <cellStyle name="Hyperlink 6" xfId="29511" hidden="1" xr:uid="{00000000-0005-0000-0000-0000C0660000}"/>
    <cellStyle name="Hyperlink 6" xfId="34516" hidden="1" xr:uid="{00000000-0005-0000-0000-0000766A0000}"/>
    <cellStyle name="Hyperlink 6" xfId="23413" hidden="1" xr:uid="{00000000-0005-0000-0000-0000F1620000}"/>
    <cellStyle name="Hyperlink 6" xfId="19603" hidden="1" xr:uid="{00000000-0005-0000-0000-00005F5F0000}"/>
    <cellStyle name="Hyperlink 6" xfId="25395" hidden="1" xr:uid="{00000000-0005-0000-0000-0000BF630000}"/>
    <cellStyle name="Hyperlink 6" xfId="25719" hidden="1" xr:uid="{00000000-0005-0000-0000-00002A640000}"/>
    <cellStyle name="Hyperlink 6" xfId="23485" hidden="1" xr:uid="{00000000-0005-0000-0000-0000E8630000}"/>
    <cellStyle name="Hyperlink 6" xfId="29957" hidden="1" xr:uid="{00000000-0005-0000-0000-000025670000}"/>
    <cellStyle name="Hyperlink 6" xfId="25246" hidden="1" xr:uid="{00000000-0005-0000-0000-000081630000}"/>
    <cellStyle name="Hyperlink 6" xfId="23189" hidden="1" xr:uid="{00000000-0005-0000-0000-000052620000}"/>
    <cellStyle name="Hyperlink 6" xfId="23693" hidden="1" xr:uid="{00000000-0005-0000-0000-00005F620000}"/>
    <cellStyle name="Hyperlink 6" xfId="24488" hidden="1" xr:uid="{00000000-0005-0000-0000-000011630000}"/>
    <cellStyle name="Hyperlink 6" xfId="27897" hidden="1" xr:uid="{00000000-0005-0000-0000-0000B5650000}"/>
    <cellStyle name="Hyperlink 6" xfId="30887" hidden="1" xr:uid="{00000000-0005-0000-0000-00002B680000}"/>
    <cellStyle name="Hyperlink 6" xfId="25851" hidden="1" xr:uid="{00000000-0005-0000-0000-000040640000}"/>
    <cellStyle name="Hyperlink 6" xfId="20938" hidden="1" xr:uid="{00000000-0005-0000-0000-000065600000}"/>
    <cellStyle name="Hyperlink 6" xfId="33404" hidden="1" xr:uid="{00000000-0005-0000-0000-000048690000}"/>
    <cellStyle name="Hyperlink 6" xfId="21752" hidden="1" xr:uid="{00000000-0005-0000-0000-000045610000}"/>
    <cellStyle name="Hyperlink 6" xfId="22773" hidden="1" xr:uid="{00000000-0005-0000-0000-000009620000}"/>
    <cellStyle name="Hyperlink 6" xfId="18844" hidden="1" xr:uid="{00000000-0005-0000-0000-00003A5F0000}"/>
    <cellStyle name="Hyperlink 6" xfId="18841" hidden="1" xr:uid="{00000000-0005-0000-0000-00003C5F0000}"/>
    <cellStyle name="Hyperlink 6" xfId="19162" hidden="1" xr:uid="{00000000-0005-0000-0000-0000425F0000}"/>
    <cellStyle name="Hyperlink 6" xfId="19188" hidden="1" xr:uid="{00000000-0005-0000-0000-0000475F0000}"/>
    <cellStyle name="Hyperlink 6" xfId="19199" hidden="1" xr:uid="{00000000-0005-0000-0000-00004A5F0000}"/>
    <cellStyle name="Hyperlink 6" xfId="19229" hidden="1" xr:uid="{00000000-0005-0000-0000-00004F5F0000}"/>
    <cellStyle name="Hyperlink 6" xfId="19618" hidden="1" xr:uid="{00000000-0005-0000-0000-0000515F0000}"/>
    <cellStyle name="Hyperlink 6" xfId="19613" hidden="1" xr:uid="{00000000-0005-0000-0000-0000555F0000}"/>
    <cellStyle name="Hyperlink 6" xfId="19607" hidden="1" xr:uid="{00000000-0005-0000-0000-00005B5F0000}"/>
    <cellStyle name="Hyperlink 6" xfId="19604" hidden="1" xr:uid="{00000000-0005-0000-0000-00005E5F0000}"/>
    <cellStyle name="Hyperlink 6" xfId="19350" hidden="1" xr:uid="{00000000-0005-0000-0000-0000655F0000}"/>
    <cellStyle name="Hyperlink 6" xfId="19361" hidden="1" xr:uid="{00000000-0005-0000-0000-0000665F0000}"/>
    <cellStyle name="Hyperlink 6" xfId="19367" hidden="1" xr:uid="{00000000-0005-0000-0000-0000675F0000}"/>
    <cellStyle name="Hyperlink 6" xfId="19388" hidden="1" xr:uid="{00000000-0005-0000-0000-00006A5F0000}"/>
    <cellStyle name="Hyperlink 6" xfId="19396" hidden="1" xr:uid="{00000000-0005-0000-0000-00006B5F0000}"/>
    <cellStyle name="Hyperlink 6" xfId="22341" hidden="1" xr:uid="{00000000-0005-0000-0000-000075610000}"/>
    <cellStyle name="Hyperlink 6" xfId="24188" hidden="1" xr:uid="{00000000-0005-0000-0000-0000C6620000}"/>
    <cellStyle name="Hyperlink 6" xfId="24187" hidden="1" xr:uid="{00000000-0005-0000-0000-0000C7620000}"/>
    <cellStyle name="Hyperlink 6" xfId="24182" hidden="1" xr:uid="{00000000-0005-0000-0000-0000CC620000}"/>
    <cellStyle name="Hyperlink 6" xfId="24181" hidden="1" xr:uid="{00000000-0005-0000-0000-0000CD620000}"/>
    <cellStyle name="Hyperlink 6" xfId="24177" hidden="1" xr:uid="{00000000-0005-0000-0000-0000D1620000}"/>
    <cellStyle name="Hyperlink 6" xfId="24175" hidden="1" xr:uid="{00000000-0005-0000-0000-0000D3620000}"/>
    <cellStyle name="Hyperlink 6" xfId="23314" hidden="1" xr:uid="{00000000-0005-0000-0000-0000DD620000}"/>
    <cellStyle name="Hyperlink 6" xfId="23379" hidden="1" xr:uid="{00000000-0005-0000-0000-0000E2620000}"/>
    <cellStyle name="Hyperlink 6" xfId="19177" hidden="1" xr:uid="{00000000-0005-0000-0000-0000455F0000}"/>
    <cellStyle name="Hyperlink 6" xfId="20887" hidden="1" xr:uid="{00000000-0005-0000-0000-0000BA600000}"/>
    <cellStyle name="Hyperlink 6" xfId="20197" hidden="1" xr:uid="{00000000-0005-0000-0000-000047600000}"/>
    <cellStyle name="Hyperlink 6" xfId="28817" hidden="1" xr:uid="{00000000-0005-0000-0000-0000E5670000}"/>
    <cellStyle name="Hyperlink 6" xfId="28846" hidden="1" xr:uid="{00000000-0005-0000-0000-0000E9670000}"/>
    <cellStyle name="Hyperlink 6" xfId="28876" hidden="1" xr:uid="{00000000-0005-0000-0000-0000EE670000}"/>
    <cellStyle name="Hyperlink 6" xfId="28826" hidden="1" xr:uid="{00000000-0005-0000-0000-0000D5670000}"/>
    <cellStyle name="Hyperlink 6" xfId="30834" hidden="1" xr:uid="{00000000-0005-0000-0000-0000C1670000}"/>
    <cellStyle name="Hyperlink 6" xfId="30728" hidden="1" xr:uid="{00000000-0005-0000-0000-0000AF670000}"/>
    <cellStyle name="Hyperlink 6" xfId="30383" hidden="1" xr:uid="{00000000-0005-0000-0000-00003F670000}"/>
    <cellStyle name="Hyperlink 6" xfId="30006" hidden="1" xr:uid="{00000000-0005-0000-0000-00002C670000}"/>
    <cellStyle name="Hyperlink 6" xfId="29624" hidden="1" xr:uid="{00000000-0005-0000-0000-00001A670000}"/>
    <cellStyle name="Hyperlink 6" xfId="29516" hidden="1" xr:uid="{00000000-0005-0000-0000-0000BB660000}"/>
    <cellStyle name="Hyperlink 6" xfId="20371" hidden="1" xr:uid="{00000000-0005-0000-0000-00002D600000}"/>
    <cellStyle name="Hyperlink 6" xfId="21173" hidden="1" xr:uid="{00000000-0005-0000-0000-0000AF600000}"/>
    <cellStyle name="Hyperlink 6" xfId="18720" hidden="1" xr:uid="{00000000-0005-0000-0000-0000CF5E0000}"/>
    <cellStyle name="Hyperlink 6" xfId="204" hidden="1" xr:uid="{00000000-0005-0000-0000-0000205E0000}"/>
    <cellStyle name="Hyperlink 6" xfId="18141" hidden="1" xr:uid="{00000000-0005-0000-0000-0000B15E0000}"/>
    <cellStyle name="Hyperlink 6" xfId="33417" hidden="1" xr:uid="{00000000-0005-0000-0000-000057690000}"/>
    <cellStyle name="Hyperlink 6" xfId="17438" hidden="1" xr:uid="{00000000-0005-0000-0000-0000E75E0000}"/>
    <cellStyle name="Hyperlink 6" xfId="30751" hidden="1" xr:uid="{00000000-0005-0000-0000-0000B2670000}"/>
    <cellStyle name="Hyperlink 6" xfId="29968" hidden="1" xr:uid="{00000000-0005-0000-0000-000027670000}"/>
    <cellStyle name="Hyperlink 6" xfId="24955" hidden="1" xr:uid="{00000000-0005-0000-0000-0000B7630000}"/>
    <cellStyle name="Hyperlink 6" xfId="18980" hidden="1" xr:uid="{00000000-0005-0000-0000-0000105F0000}"/>
    <cellStyle name="Hyperlink 6" xfId="288" hidden="1" xr:uid="{00000000-0005-0000-0000-00002E5E0000}"/>
    <cellStyle name="Hyperlink 6" xfId="17057" hidden="1" xr:uid="{00000000-0005-0000-0000-0000365E0000}"/>
    <cellStyle name="Hyperlink 6" xfId="33984" hidden="1" xr:uid="{00000000-0005-0000-0000-0000D7690000}"/>
    <cellStyle name="Hyperlink 6" xfId="20893" hidden="1" xr:uid="{00000000-0005-0000-0000-0000B9600000}"/>
    <cellStyle name="Hyperlink 6" xfId="30885" hidden="1" xr:uid="{00000000-0005-0000-0000-0000F6670000}"/>
    <cellStyle name="Hyperlink 6" xfId="31630" hidden="1" xr:uid="{00000000-0005-0000-0000-000047680000}"/>
    <cellStyle name="Hyperlink 6" xfId="32067" hidden="1" xr:uid="{00000000-0005-0000-0000-0000D6680000}"/>
    <cellStyle name="Hyperlink 6" xfId="19372" hidden="1" xr:uid="{00000000-0005-0000-0000-0000755F0000}"/>
    <cellStyle name="Hyperlink 6" xfId="19341" hidden="1" xr:uid="{00000000-0005-0000-0000-0000765F0000}"/>
    <cellStyle name="Hyperlink 6" xfId="19669" hidden="1" xr:uid="{00000000-0005-0000-0000-0000835F0000}"/>
    <cellStyle name="Hyperlink 6" xfId="19671" hidden="1" xr:uid="{00000000-0005-0000-0000-0000845F0000}"/>
    <cellStyle name="Hyperlink 6" xfId="19752" hidden="1" xr:uid="{00000000-0005-0000-0000-0000885F0000}"/>
    <cellStyle name="Hyperlink 6" xfId="19773" hidden="1" xr:uid="{00000000-0005-0000-0000-00008B5F0000}"/>
    <cellStyle name="Hyperlink 6" xfId="19786" hidden="1" xr:uid="{00000000-0005-0000-0000-00008E5F0000}"/>
    <cellStyle name="Hyperlink 6" xfId="19804" hidden="1" xr:uid="{00000000-0005-0000-0000-0000925F0000}"/>
    <cellStyle name="Hyperlink 6" xfId="19831" hidden="1" xr:uid="{00000000-0005-0000-0000-0000945F0000}"/>
    <cellStyle name="Hyperlink 6" xfId="17430" hidden="1" xr:uid="{00000000-0005-0000-0000-0000F85E0000}"/>
    <cellStyle name="Hyperlink 6" xfId="18360" hidden="1" xr:uid="{00000000-0005-0000-0000-00007C5E0000}"/>
    <cellStyle name="Hyperlink 6" xfId="18366" hidden="1" xr:uid="{00000000-0005-0000-0000-00007D5E0000}"/>
    <cellStyle name="Hyperlink 6" xfId="18386" hidden="1" xr:uid="{00000000-0005-0000-0000-0000815E0000}"/>
    <cellStyle name="Hyperlink 6" xfId="18397" hidden="1" xr:uid="{00000000-0005-0000-0000-0000845E0000}"/>
    <cellStyle name="Hyperlink 6" xfId="18424" hidden="1" xr:uid="{00000000-0005-0000-0000-0000865E0000}"/>
    <cellStyle name="Hyperlink 6" xfId="21381" hidden="1" xr:uid="{00000000-0005-0000-0000-0000EF600000}"/>
    <cellStyle name="Hyperlink 6" xfId="21162" hidden="1" xr:uid="{00000000-0005-0000-0000-0000A5600000}"/>
    <cellStyle name="Hyperlink 6" xfId="25844" hidden="1" xr:uid="{00000000-0005-0000-0000-00003F640000}"/>
    <cellStyle name="Hyperlink 6" xfId="25859" hidden="1" xr:uid="{00000000-0005-0000-0000-000042640000}"/>
    <cellStyle name="Hyperlink 6" xfId="25877" hidden="1" xr:uid="{00000000-0005-0000-0000-000045640000}"/>
    <cellStyle name="Hyperlink 6" xfId="25918" hidden="1" xr:uid="{00000000-0005-0000-0000-00004D640000}"/>
    <cellStyle name="Hyperlink 6" xfId="25919" hidden="1" xr:uid="{00000000-0005-0000-0000-00004E640000}"/>
    <cellStyle name="Hyperlink 6" xfId="26297" hidden="1" xr:uid="{00000000-0005-0000-0000-000057640000}"/>
    <cellStyle name="Hyperlink 6" xfId="26294" hidden="1" xr:uid="{00000000-0005-0000-0000-00005A640000}"/>
    <cellStyle name="Hyperlink 6" xfId="26293" hidden="1" xr:uid="{00000000-0005-0000-0000-00005B640000}"/>
    <cellStyle name="Hyperlink 6" xfId="26027" hidden="1" xr:uid="{00000000-0005-0000-0000-000062640000}"/>
    <cellStyle name="Hyperlink 6" xfId="25718" hidden="1" xr:uid="{00000000-0005-0000-0000-000018640000}"/>
    <cellStyle name="Hyperlink 6" xfId="24953" hidden="1" xr:uid="{00000000-0005-0000-0000-0000B8630000}"/>
    <cellStyle name="Hyperlink 6" xfId="24818" hidden="1" xr:uid="{00000000-0005-0000-0000-000058630000}"/>
    <cellStyle name="Hyperlink 6" xfId="24284" hidden="1" xr:uid="{00000000-0005-0000-0000-0000F8620000}"/>
    <cellStyle name="Hyperlink 6" xfId="23276" hidden="1" xr:uid="{00000000-0005-0000-0000-0000D8620000}"/>
    <cellStyle name="Hyperlink 6" xfId="22583" hidden="1" xr:uid="{00000000-0005-0000-0000-0000B8610000}"/>
    <cellStyle name="Hyperlink 6" xfId="22338" hidden="1" xr:uid="{00000000-0005-0000-0000-000078610000}"/>
    <cellStyle name="Hyperlink 6" xfId="21508" hidden="1" xr:uid="{00000000-0005-0000-0000-000058610000}"/>
    <cellStyle name="Hyperlink 6" xfId="19851" hidden="1" xr:uid="{00000000-0005-0000-0000-00009C5F0000}"/>
    <cellStyle name="Hyperlink 6" xfId="19850" hidden="1" xr:uid="{00000000-0005-0000-0000-00009D5F0000}"/>
    <cellStyle name="Hyperlink 6" xfId="19842" hidden="1" xr:uid="{00000000-0005-0000-0000-0000A55F0000}"/>
    <cellStyle name="Hyperlink 6" xfId="19560" hidden="1" xr:uid="{00000000-0005-0000-0000-0000AC5F0000}"/>
    <cellStyle name="Hyperlink 6" xfId="19556" hidden="1" xr:uid="{00000000-0005-0000-0000-0000AD5F0000}"/>
    <cellStyle name="Hyperlink 6" xfId="19551" hidden="1" xr:uid="{00000000-0005-0000-0000-0000AF5F0000}"/>
    <cellStyle name="Hyperlink 6" xfId="19537" hidden="1" xr:uid="{00000000-0005-0000-0000-0000B55F0000}"/>
    <cellStyle name="Hyperlink 6" xfId="19536" hidden="1" xr:uid="{00000000-0005-0000-0000-0000B65F0000}"/>
    <cellStyle name="Hyperlink 6" xfId="19535" hidden="1" xr:uid="{00000000-0005-0000-0000-0000B75F0000}"/>
    <cellStyle name="Hyperlink 6" xfId="19877" hidden="1" xr:uid="{00000000-0005-0000-0000-0000C55F0000}"/>
    <cellStyle name="Hyperlink 6" xfId="19646" hidden="1" xr:uid="{00000000-0005-0000-0000-0000C65F0000}"/>
    <cellStyle name="Hyperlink 6" xfId="25879" hidden="1" xr:uid="{00000000-0005-0000-0000-000046640000}"/>
    <cellStyle name="Hyperlink 6" xfId="23583" hidden="1" xr:uid="{00000000-0005-0000-0000-000094620000}"/>
    <cellStyle name="Hyperlink 6" xfId="25016" hidden="1" xr:uid="{00000000-0005-0000-0000-0000B0630000}"/>
    <cellStyle name="Hyperlink 6" xfId="25020" hidden="1" xr:uid="{00000000-0005-0000-0000-0000B1630000}"/>
    <cellStyle name="Hyperlink 6" xfId="25021" hidden="1" xr:uid="{00000000-0005-0000-0000-0000B2630000}"/>
    <cellStyle name="Hyperlink 6" xfId="25330" hidden="1" xr:uid="{00000000-0005-0000-0000-0000BB630000}"/>
    <cellStyle name="Hyperlink 6" xfId="25332" hidden="1" xr:uid="{00000000-0005-0000-0000-0000BD630000}"/>
    <cellStyle name="Hyperlink 6" xfId="25412" hidden="1" xr:uid="{00000000-0005-0000-0000-0000C1630000}"/>
    <cellStyle name="Hyperlink 6" xfId="25423" hidden="1" xr:uid="{00000000-0005-0000-0000-0000C3630000}"/>
    <cellStyle name="Hyperlink 6" xfId="25425" hidden="1" xr:uid="{00000000-0005-0000-0000-0000C4630000}"/>
    <cellStyle name="Hyperlink 6" xfId="25432" hidden="1" xr:uid="{00000000-0005-0000-0000-0000C5630000}"/>
    <cellStyle name="Hyperlink 6" xfId="25220" hidden="1" xr:uid="{00000000-0005-0000-0000-00007B630000}"/>
    <cellStyle name="Hyperlink 6" xfId="25251" hidden="1" xr:uid="{00000000-0005-0000-0000-000082630000}"/>
    <cellStyle name="Hyperlink 6" xfId="25260" hidden="1" xr:uid="{00000000-0005-0000-0000-000083630000}"/>
    <cellStyle name="Hyperlink 6" xfId="25278" hidden="1" xr:uid="{00000000-0005-0000-0000-000084630000}"/>
    <cellStyle name="Hyperlink 6" xfId="25279" hidden="1" xr:uid="{00000000-0005-0000-0000-000085630000}"/>
    <cellStyle name="Hyperlink 6" xfId="25299" hidden="1" xr:uid="{00000000-0005-0000-0000-00008B630000}"/>
    <cellStyle name="Hyperlink 6" xfId="26302" hidden="1" xr:uid="{00000000-0005-0000-0000-000052640000}"/>
    <cellStyle name="Hyperlink 6" xfId="23304" hidden="1" xr:uid="{00000000-0005-0000-0000-0000DC620000}"/>
    <cellStyle name="Hyperlink 6" xfId="21665" hidden="1" xr:uid="{00000000-0005-0000-0000-000026610000}"/>
    <cellStyle name="Hyperlink 6" xfId="20833" hidden="1" xr:uid="{00000000-0005-0000-0000-0000D6600000}"/>
    <cellStyle name="Hyperlink 6" xfId="22051" hidden="1" xr:uid="{00000000-0005-0000-0000-00007F610000}"/>
    <cellStyle name="Hyperlink 6" xfId="24255" hidden="1" xr:uid="{00000000-0005-0000-0000-0000F4620000}"/>
    <cellStyle name="Hyperlink 6" xfId="23924" hidden="1" xr:uid="{00000000-0005-0000-0000-0000EA620000}"/>
    <cellStyle name="Hyperlink 6" xfId="24184" hidden="1" xr:uid="{00000000-0005-0000-0000-0000CA620000}"/>
    <cellStyle name="Hyperlink 6" xfId="24172" hidden="1" xr:uid="{00000000-0005-0000-0000-0000C1620000}"/>
    <cellStyle name="Hyperlink 6" xfId="23579" hidden="1" xr:uid="{00000000-0005-0000-0000-000096620000}"/>
    <cellStyle name="Hyperlink 6" xfId="23607" hidden="1" xr:uid="{00000000-0005-0000-0000-00008D620000}"/>
    <cellStyle name="Hyperlink 6" xfId="23517" hidden="1" xr:uid="{00000000-0005-0000-0000-0000FB630000}"/>
    <cellStyle name="Hyperlink 6" xfId="19852" hidden="1" xr:uid="{00000000-0005-0000-0000-00009B5F0000}"/>
    <cellStyle name="Hyperlink 6" xfId="20263" hidden="1" xr:uid="{00000000-0005-0000-0000-000017600000}"/>
    <cellStyle name="Hyperlink 6" xfId="20814" hidden="1" xr:uid="{00000000-0005-0000-0000-000082600000}"/>
    <cellStyle name="Hyperlink 6" xfId="32068" hidden="1" xr:uid="{00000000-0005-0000-0000-0000D5680000}"/>
    <cellStyle name="Hyperlink 6" xfId="31633" hidden="1" xr:uid="{00000000-0005-0000-0000-000044680000}"/>
    <cellStyle name="Hyperlink 6" xfId="26770" hidden="1" xr:uid="{00000000-0005-0000-0000-0000E2680000}"/>
    <cellStyle name="Hyperlink 6" xfId="32009" hidden="1" xr:uid="{00000000-0005-0000-0000-0000C4680000}"/>
    <cellStyle name="Hyperlink 6" xfId="31560" hidden="1" xr:uid="{00000000-0005-0000-0000-0000A1680000}"/>
    <cellStyle name="Hyperlink 6" xfId="33667" hidden="1" xr:uid="{00000000-0005-0000-0000-00008D690000}"/>
    <cellStyle name="Hyperlink 6" xfId="21866" hidden="1" xr:uid="{00000000-0005-0000-0000-00005B610000}"/>
    <cellStyle name="Hyperlink 6" xfId="20297" hidden="1" xr:uid="{00000000-0005-0000-0000-00001C600000}"/>
    <cellStyle name="Hyperlink 6" xfId="21163" hidden="1" xr:uid="{00000000-0005-0000-0000-0000A6600000}"/>
    <cellStyle name="Hyperlink 6" xfId="17807" hidden="1" xr:uid="{00000000-0005-0000-0000-000010610000}"/>
    <cellStyle name="Hyperlink 6" xfId="19548" hidden="1" xr:uid="{00000000-0005-0000-0000-0000B05F0000}"/>
    <cellStyle name="Hyperlink 6" xfId="30818" hidden="1" xr:uid="{00000000-0005-0000-0000-0000D0670000}"/>
    <cellStyle name="Hyperlink 6" xfId="24819" hidden="1" xr:uid="{00000000-0005-0000-0000-000065630000}"/>
    <cellStyle name="Hyperlink 6" xfId="29518" hidden="1" xr:uid="{00000000-0005-0000-0000-0000B9660000}"/>
    <cellStyle name="Hyperlink 6" xfId="30338" hidden="1" xr:uid="{00000000-0005-0000-0000-00009E670000}"/>
    <cellStyle name="Hyperlink 6" xfId="30631" hidden="1" xr:uid="{00000000-0005-0000-0000-00007C670000}"/>
    <cellStyle name="Hyperlink 6" xfId="31051" hidden="1" xr:uid="{00000000-0005-0000-0000-000008680000}"/>
    <cellStyle name="Hyperlink 6" xfId="36351" hidden="1" xr:uid="{00000000-0005-0000-0000-0000B86B0000}"/>
    <cellStyle name="Hyperlink 6" xfId="30614" hidden="1" xr:uid="{00000000-0005-0000-0000-000076670000}"/>
    <cellStyle name="Hyperlink 6" xfId="18042" hidden="1" xr:uid="{00000000-0005-0000-0000-0000F35F0000}"/>
    <cellStyle name="Hyperlink 6" xfId="31507" hidden="1" xr:uid="{00000000-0005-0000-0000-000061680000}"/>
    <cellStyle name="Hyperlink 6" xfId="32062" hidden="1" xr:uid="{00000000-0005-0000-0000-0000DB680000}"/>
    <cellStyle name="Hyperlink 6" xfId="31866" hidden="1" xr:uid="{00000000-0005-0000-0000-000090680000}"/>
    <cellStyle name="Hyperlink 6" xfId="23482" hidden="1" xr:uid="{00000000-0005-0000-0000-00002C640000}"/>
    <cellStyle name="Hyperlink 6" xfId="21505" hidden="1" xr:uid="{00000000-0005-0000-0000-00005A610000}"/>
    <cellStyle name="Hyperlink 6" xfId="28803" hidden="1" xr:uid="{00000000-0005-0000-0000-00001B680000}"/>
    <cellStyle name="Hyperlink 6" xfId="29510" hidden="1" xr:uid="{00000000-0005-0000-0000-0000C1660000}"/>
    <cellStyle name="Hyperlink 6" xfId="28662" hidden="1" xr:uid="{00000000-0005-0000-0000-0000D0660000}"/>
    <cellStyle name="Hyperlink 6" xfId="30291" hidden="1" xr:uid="{00000000-0005-0000-0000-00009B670000}"/>
    <cellStyle name="Hyperlink 6" xfId="34982" hidden="1" xr:uid="{00000000-0005-0000-0000-00009C6A0000}"/>
    <cellStyle name="Hyperlink 6" xfId="23881" hidden="1" xr:uid="{00000000-0005-0000-0000-00007A620000}"/>
    <cellStyle name="Hyperlink 6" xfId="24176" hidden="1" xr:uid="{00000000-0005-0000-0000-0000D2620000}"/>
    <cellStyle name="Hyperlink 6" xfId="32159" hidden="1" xr:uid="{00000000-0005-0000-0000-0000F3680000}"/>
    <cellStyle name="Hyperlink 6" xfId="21480" hidden="1" xr:uid="{00000000-0005-0000-0000-000024610000}"/>
    <cellStyle name="Hyperlink 6" xfId="33180" hidden="1" xr:uid="{00000000-0005-0000-0000-000006690000}"/>
    <cellStyle name="Hyperlink 6" xfId="18147" hidden="1" xr:uid="{00000000-0005-0000-0000-0000B25E0000}"/>
    <cellStyle name="Hyperlink 6" xfId="20363" hidden="1" xr:uid="{00000000-0005-0000-0000-000035600000}"/>
    <cellStyle name="Hyperlink 6" xfId="19880" hidden="1" xr:uid="{00000000-0005-0000-0000-0000C95F0000}"/>
    <cellStyle name="Hyperlink 6" xfId="19883" hidden="1" xr:uid="{00000000-0005-0000-0000-0000CB5F0000}"/>
    <cellStyle name="Hyperlink 6" xfId="19885" hidden="1" xr:uid="{00000000-0005-0000-0000-0000CD5F0000}"/>
    <cellStyle name="Hyperlink 6" xfId="19971" hidden="1" xr:uid="{00000000-0005-0000-0000-0000D25F0000}"/>
    <cellStyle name="Hyperlink 6" xfId="19997" hidden="1" xr:uid="{00000000-0005-0000-0000-0000D85F0000}"/>
    <cellStyle name="Hyperlink 6" xfId="20012" hidden="1" xr:uid="{00000000-0005-0000-0000-0000DB5F0000}"/>
    <cellStyle name="Hyperlink 6" xfId="20054" hidden="1" xr:uid="{00000000-0005-0000-0000-0000E15F0000}"/>
    <cellStyle name="Hyperlink 6" xfId="20051" hidden="1" xr:uid="{00000000-0005-0000-0000-0000E35F0000}"/>
    <cellStyle name="Hyperlink 6" xfId="20047" hidden="1" xr:uid="{00000000-0005-0000-0000-0000E75F0000}"/>
    <cellStyle name="Hyperlink 6" xfId="20046" hidden="1" xr:uid="{00000000-0005-0000-0000-0000E85F0000}"/>
    <cellStyle name="Hyperlink 6" xfId="20040" hidden="1" xr:uid="{00000000-0005-0000-0000-0000EE5F0000}"/>
    <cellStyle name="Hyperlink 6" xfId="20039" hidden="1" xr:uid="{00000000-0005-0000-0000-0000EF5F0000}"/>
    <cellStyle name="Hyperlink 6" xfId="20036" hidden="1" xr:uid="{00000000-0005-0000-0000-0000F25F0000}"/>
    <cellStyle name="Hyperlink 6" xfId="18012" hidden="1" xr:uid="{00000000-0005-0000-0000-0000FB5F0000}"/>
    <cellStyle name="Hyperlink 6" xfId="18011" hidden="1" xr:uid="{00000000-0005-0000-0000-0000FC5F0000}"/>
    <cellStyle name="Hyperlink 6" xfId="18008" hidden="1" xr:uid="{00000000-0005-0000-0000-0000FE5F0000}"/>
    <cellStyle name="Hyperlink 6" xfId="17984" hidden="1" xr:uid="{00000000-0005-0000-0000-000001600000}"/>
    <cellStyle name="Hyperlink 6" xfId="17983" hidden="1" xr:uid="{00000000-0005-0000-0000-000002600000}"/>
    <cellStyle name="Hyperlink 6" xfId="17982" hidden="1" xr:uid="{00000000-0005-0000-0000-000003600000}"/>
    <cellStyle name="Hyperlink 6" xfId="17277" hidden="1" xr:uid="{00000000-0005-0000-0000-00005B5E0000}"/>
    <cellStyle name="Hyperlink 6" xfId="30130" hidden="1" xr:uid="{00000000-0005-0000-0000-000045670000}"/>
    <cellStyle name="Hyperlink 6" xfId="30141" hidden="1" xr:uid="{00000000-0005-0000-0000-000046670000}"/>
    <cellStyle name="Hyperlink 6" xfId="30185" hidden="1" xr:uid="{00000000-0005-0000-0000-00004D670000}"/>
    <cellStyle name="Hyperlink 6" xfId="30191" hidden="1" xr:uid="{00000000-0005-0000-0000-00004E670000}"/>
    <cellStyle name="Hyperlink 6" xfId="30265" hidden="1" xr:uid="{00000000-0005-0000-0000-000052670000}"/>
    <cellStyle name="Hyperlink 6" xfId="30267" hidden="1" xr:uid="{00000000-0005-0000-0000-000054670000}"/>
    <cellStyle name="Hyperlink 6" xfId="30422" hidden="1" xr:uid="{00000000-0005-0000-0000-00005E670000}"/>
    <cellStyle name="Hyperlink 6" xfId="30274" hidden="1" xr:uid="{00000000-0005-0000-0000-000060670000}"/>
    <cellStyle name="Hyperlink 6" xfId="30452" hidden="1" xr:uid="{00000000-0005-0000-0000-000065670000}"/>
    <cellStyle name="Hyperlink 6" xfId="19988" hidden="1" xr:uid="{00000000-0005-0000-0000-0000D65F0000}"/>
    <cellStyle name="Hyperlink 6" xfId="18561" hidden="1" xr:uid="{00000000-0005-0000-0000-0000345F0000}"/>
    <cellStyle name="Hyperlink 6" xfId="17646" hidden="1" xr:uid="{00000000-0005-0000-0000-000002610000}"/>
    <cellStyle name="Hyperlink 6" xfId="22940" hidden="1" xr:uid="{00000000-0005-0000-0000-00002D620000}"/>
    <cellStyle name="Hyperlink 6" xfId="22961" hidden="1" xr:uid="{00000000-0005-0000-0000-000031620000}"/>
    <cellStyle name="Hyperlink 6" xfId="22962" hidden="1" xr:uid="{00000000-0005-0000-0000-000032620000}"/>
    <cellStyle name="Hyperlink 6" xfId="23655" hidden="1" xr:uid="{00000000-0005-0000-0000-000036620000}"/>
    <cellStyle name="Hyperlink 6" xfId="21497" hidden="1" xr:uid="{00000000-0005-0000-0000-00001C620000}"/>
    <cellStyle name="Hyperlink 6" xfId="22777" hidden="1" xr:uid="{00000000-0005-0000-0000-000005620000}"/>
    <cellStyle name="Hyperlink 6" xfId="22717" hidden="1" xr:uid="{00000000-0005-0000-0000-0000F1610000}"/>
    <cellStyle name="Hyperlink 6" xfId="22340" hidden="1" xr:uid="{00000000-0005-0000-0000-000076610000}"/>
    <cellStyle name="Hyperlink 6" xfId="21909" hidden="1" xr:uid="{00000000-0005-0000-0000-000061610000}"/>
    <cellStyle name="Hyperlink 6" xfId="17611" hidden="1" xr:uid="{00000000-0005-0000-0000-00004D610000}"/>
    <cellStyle name="Hyperlink 6" xfId="28089" hidden="1" xr:uid="{00000000-0005-0000-0000-0000E8650000}"/>
    <cellStyle name="Hyperlink 6" xfId="31410" hidden="1" xr:uid="{00000000-0005-0000-0000-000058680000}"/>
    <cellStyle name="Hyperlink 6" xfId="21312" hidden="1" xr:uid="{00000000-0005-0000-0000-0000E3600000}"/>
    <cellStyle name="Hyperlink 6" xfId="19035" hidden="1" xr:uid="{00000000-0005-0000-0000-0000275F0000}"/>
    <cellStyle name="Hyperlink 6" xfId="23502" hidden="1" xr:uid="{00000000-0005-0000-0000-00002E640000}"/>
    <cellStyle name="Hyperlink 6" xfId="24904" hidden="1" xr:uid="{00000000-0005-0000-0000-000060630000}"/>
    <cellStyle name="Hyperlink 6" xfId="25656" hidden="1" xr:uid="{00000000-0005-0000-0000-00000B640000}"/>
    <cellStyle name="Hyperlink 6" xfId="31049" hidden="1" xr:uid="{00000000-0005-0000-0000-000006680000}"/>
    <cellStyle name="Hyperlink 6" xfId="35874" hidden="1" xr:uid="{00000000-0005-0000-0000-0000906B0000}"/>
    <cellStyle name="Hyperlink 6" xfId="25915" hidden="1" xr:uid="{00000000-0005-0000-0000-00004A640000}"/>
    <cellStyle name="Hyperlink 6" xfId="22729" hidden="1" xr:uid="{00000000-0005-0000-0000-0000F4610000}"/>
    <cellStyle name="Hyperlink 6" xfId="21879" hidden="1" xr:uid="{00000000-0005-0000-0000-00005C610000}"/>
    <cellStyle name="Hyperlink 6" xfId="31404" hidden="1" xr:uid="{00000000-0005-0000-0000-000057680000}"/>
    <cellStyle name="Hyperlink 6" xfId="21963" hidden="1" xr:uid="{00000000-0005-0000-0000-000098610000}"/>
    <cellStyle name="Hyperlink 6" xfId="24941" hidden="1" xr:uid="{00000000-0005-0000-0000-000070630000}"/>
    <cellStyle name="Hyperlink 6" xfId="25214" hidden="1" xr:uid="{00000000-0005-0000-0000-00007A630000}"/>
    <cellStyle name="Hyperlink 6" xfId="25643" hidden="1" xr:uid="{00000000-0005-0000-0000-000009640000}"/>
    <cellStyle name="Hyperlink 6" xfId="41312" hidden="1" xr:uid="{00000000-0005-0000-0000-0000866F0000}"/>
    <cellStyle name="Hyperlink 6" xfId="18514" hidden="1" xr:uid="{00000000-0005-0000-0000-0000335F0000}"/>
    <cellStyle name="Hyperlink 6" xfId="23645" hidden="1" xr:uid="{00000000-0005-0000-0000-000040620000}"/>
    <cellStyle name="Hyperlink 6" xfId="23576" hidden="1" xr:uid="{00000000-0005-0000-0000-000099620000}"/>
    <cellStyle name="Hyperlink 6" xfId="24628" hidden="1" xr:uid="{00000000-0005-0000-0000-000036630000}"/>
    <cellStyle name="Hyperlink 6" xfId="18080" hidden="1" xr:uid="{00000000-0005-0000-0000-00000E600000}"/>
    <cellStyle name="Hyperlink 6" xfId="17979" hidden="1" xr:uid="{00000000-0005-0000-0000-00000F600000}"/>
    <cellStyle name="Hyperlink 6" xfId="20189" hidden="1" xr:uid="{00000000-0005-0000-0000-000014600000}"/>
    <cellStyle name="Hyperlink 6" xfId="20308" hidden="1" xr:uid="{00000000-0005-0000-0000-00001E600000}"/>
    <cellStyle name="Hyperlink 6" xfId="20315" hidden="1" xr:uid="{00000000-0005-0000-0000-00001F600000}"/>
    <cellStyle name="Hyperlink 6" xfId="20334" hidden="1" xr:uid="{00000000-0005-0000-0000-000023600000}"/>
    <cellStyle name="Hyperlink 6" xfId="20356" hidden="1" xr:uid="{00000000-0005-0000-0000-000027600000}"/>
    <cellStyle name="Hyperlink 6" xfId="20374" hidden="1" xr:uid="{00000000-0005-0000-0000-00002A600000}"/>
    <cellStyle name="Hyperlink 6" xfId="20369" hidden="1" xr:uid="{00000000-0005-0000-0000-00002F600000}"/>
    <cellStyle name="Hyperlink 6" xfId="20367" hidden="1" xr:uid="{00000000-0005-0000-0000-000031600000}"/>
    <cellStyle name="Hyperlink 6" xfId="20365" hidden="1" xr:uid="{00000000-0005-0000-0000-000033600000}"/>
    <cellStyle name="Hyperlink 6" xfId="26289" hidden="1" xr:uid="{00000000-0005-0000-0000-00005F640000}"/>
    <cellStyle name="Hyperlink 6" xfId="25477" hidden="1" xr:uid="{00000000-0005-0000-0000-0000CC630000}"/>
    <cellStyle name="Hyperlink 6" xfId="25478" hidden="1" xr:uid="{00000000-0005-0000-0000-0000CD630000}"/>
    <cellStyle name="Hyperlink 6" xfId="25499" hidden="1" xr:uid="{00000000-0005-0000-0000-0000D2630000}"/>
    <cellStyle name="Hyperlink 6" xfId="25496" hidden="1" xr:uid="{00000000-0005-0000-0000-0000D5630000}"/>
    <cellStyle name="Hyperlink 6" xfId="25494" hidden="1" xr:uid="{00000000-0005-0000-0000-0000D7630000}"/>
    <cellStyle name="Hyperlink 6" xfId="25483" hidden="1" xr:uid="{00000000-0005-0000-0000-0000E2630000}"/>
    <cellStyle name="Hyperlink 6" xfId="20191" hidden="1" xr:uid="{00000000-0005-0000-0000-000016600000}"/>
    <cellStyle name="Hyperlink 6" xfId="19482" hidden="1" xr:uid="{00000000-0005-0000-0000-0000715F0000}"/>
    <cellStyle name="Hyperlink 6" xfId="19046" hidden="1" xr:uid="{00000000-0005-0000-0000-00001C5F0000}"/>
    <cellStyle name="Hyperlink 6" xfId="26830" hidden="1" xr:uid="{00000000-0005-0000-0000-0000F2680000}"/>
    <cellStyle name="Hyperlink 6" xfId="32185" hidden="1" xr:uid="{00000000-0005-0000-0000-0000F6680000}"/>
    <cellStyle name="Hyperlink 6" xfId="32204" hidden="1" xr:uid="{00000000-0005-0000-0000-0000FA680000}"/>
    <cellStyle name="Hyperlink 6" xfId="32250" hidden="1" xr:uid="{00000000-0005-0000-0000-000002690000}"/>
    <cellStyle name="Hyperlink 6" xfId="32251" hidden="1" xr:uid="{00000000-0005-0000-0000-000003690000}"/>
    <cellStyle name="Hyperlink 6" xfId="33173" hidden="1" xr:uid="{00000000-0005-0000-0000-00000D690000}"/>
    <cellStyle name="Hyperlink 6" xfId="33172" hidden="1" xr:uid="{00000000-0005-0000-0000-00000E690000}"/>
    <cellStyle name="Hyperlink 6" xfId="33169" hidden="1" xr:uid="{00000000-0005-0000-0000-000011690000}"/>
    <cellStyle name="Hyperlink 6" xfId="33168" hidden="1" xr:uid="{00000000-0005-0000-0000-000012690000}"/>
    <cellStyle name="Hyperlink 6" xfId="32390" hidden="1" xr:uid="{00000000-0005-0000-0000-00001B690000}"/>
    <cellStyle name="Hyperlink 6" xfId="32018" hidden="1" xr:uid="{00000000-0005-0000-0000-0000C6680000}"/>
    <cellStyle name="Hyperlink 6" xfId="31418" hidden="1" xr:uid="{00000000-0005-0000-0000-000059680000}"/>
    <cellStyle name="Hyperlink 6" xfId="28872" hidden="1" xr:uid="{00000000-0005-0000-0000-0000EC670000}"/>
    <cellStyle name="Hyperlink 6" xfId="30356" hidden="1" xr:uid="{00000000-0005-0000-0000-0000A3670000}"/>
    <cellStyle name="Hyperlink 6" xfId="30628" hidden="1" xr:uid="{00000000-0005-0000-0000-00007F670000}"/>
    <cellStyle name="Hyperlink 6" xfId="30069" hidden="1" xr:uid="{00000000-0005-0000-0000-00005A670000}"/>
    <cellStyle name="Hyperlink 6" xfId="212" hidden="1" xr:uid="{00000000-0005-0000-0000-0000215E0000}"/>
    <cellStyle name="Hyperlink 6" xfId="17298" hidden="1" xr:uid="{00000000-0005-0000-0000-00005E5E0000}"/>
    <cellStyle name="Hyperlink 6" xfId="18677" hidden="1" xr:uid="{00000000-0005-0000-0000-0000C85E0000}"/>
    <cellStyle name="Hyperlink 6" xfId="18007" hidden="1" xr:uid="{00000000-0005-0000-0000-00003B600000}"/>
    <cellStyle name="Hyperlink 6" xfId="18019" hidden="1" xr:uid="{00000000-0005-0000-0000-00003C600000}"/>
    <cellStyle name="Hyperlink 6" xfId="20200" hidden="1" xr:uid="{00000000-0005-0000-0000-000044600000}"/>
    <cellStyle name="Hyperlink 6" xfId="20199" hidden="1" xr:uid="{00000000-0005-0000-0000-000045600000}"/>
    <cellStyle name="Hyperlink 6" xfId="20462" hidden="1" xr:uid="{00000000-0005-0000-0000-00004D600000}"/>
    <cellStyle name="Hyperlink 6" xfId="20483" hidden="1" xr:uid="{00000000-0005-0000-0000-00004F600000}"/>
    <cellStyle name="Hyperlink 6" xfId="20496" hidden="1" xr:uid="{00000000-0005-0000-0000-000051600000}"/>
    <cellStyle name="Hyperlink 6" xfId="20527" hidden="1" xr:uid="{00000000-0005-0000-0000-000058600000}"/>
    <cellStyle name="Hyperlink 6" xfId="20536" hidden="1" xr:uid="{00000000-0005-0000-0000-000059600000}"/>
    <cellStyle name="Hyperlink 6" xfId="20554" hidden="1" xr:uid="{00000000-0005-0000-0000-00005A600000}"/>
    <cellStyle name="Hyperlink 6" xfId="20945" hidden="1" xr:uid="{00000000-0005-0000-0000-00005F600000}"/>
    <cellStyle name="Hyperlink 6" xfId="20933" hidden="1" xr:uid="{00000000-0005-0000-0000-00006A600000}"/>
    <cellStyle name="Hyperlink 6" xfId="20932" hidden="1" xr:uid="{00000000-0005-0000-0000-00006B600000}"/>
    <cellStyle name="Hyperlink 6" xfId="32211" hidden="1" xr:uid="{00000000-0005-0000-0000-0000FB680000}"/>
    <cellStyle name="Hyperlink 6" xfId="28666" hidden="1" xr:uid="{00000000-0005-0000-0000-00000D670000}"/>
    <cellStyle name="Hyperlink 6" xfId="31621" hidden="1" xr:uid="{00000000-0005-0000-0000-000050680000}"/>
    <cellStyle name="Hyperlink 6" xfId="31341" hidden="1" xr:uid="{00000000-0005-0000-0000-000051680000}"/>
    <cellStyle name="Hyperlink 6" xfId="31360" hidden="1" xr:uid="{00000000-0005-0000-0000-000052680000}"/>
    <cellStyle name="Hyperlink 6" xfId="31427" hidden="1" xr:uid="{00000000-0005-0000-0000-00005B680000}"/>
    <cellStyle name="Hyperlink 6" xfId="31445" hidden="1" xr:uid="{00000000-0005-0000-0000-00005D680000}"/>
    <cellStyle name="Hyperlink 6" xfId="31503" hidden="1" xr:uid="{00000000-0005-0000-0000-00005F680000}"/>
    <cellStyle name="Hyperlink 6" xfId="31394" hidden="1" xr:uid="{00000000-0005-0000-0000-000063680000}"/>
    <cellStyle name="Hyperlink 6" xfId="31346" hidden="1" xr:uid="{00000000-0005-0000-0000-000065680000}"/>
    <cellStyle name="Hyperlink 6" xfId="31330" hidden="1" xr:uid="{00000000-0005-0000-0000-000066680000}"/>
    <cellStyle name="Hyperlink 6" xfId="31317" hidden="1" xr:uid="{00000000-0005-0000-0000-000067680000}"/>
    <cellStyle name="Hyperlink 6" xfId="31059" hidden="1" xr:uid="{00000000-0005-0000-0000-000013680000}"/>
    <cellStyle name="Hyperlink 6" xfId="31052" hidden="1" xr:uid="{00000000-0005-0000-0000-00001A680000}"/>
    <cellStyle name="Hyperlink 6" xfId="28815" hidden="1" xr:uid="{00000000-0005-0000-0000-00001C680000}"/>
    <cellStyle name="Hyperlink 6" xfId="28827" hidden="1" xr:uid="{00000000-0005-0000-0000-00001D680000}"/>
    <cellStyle name="Hyperlink 6" xfId="28835" hidden="1" xr:uid="{00000000-0005-0000-0000-00001E680000}"/>
    <cellStyle name="Hyperlink 6" xfId="28843" hidden="1" xr:uid="{00000000-0005-0000-0000-00001F680000}"/>
    <cellStyle name="Hyperlink 6" xfId="30893" hidden="1" xr:uid="{00000000-0005-0000-0000-000025680000}"/>
    <cellStyle name="Hyperlink 6" xfId="33177" hidden="1" xr:uid="{00000000-0005-0000-0000-000009690000}"/>
    <cellStyle name="Hyperlink 6" xfId="30269" hidden="1" xr:uid="{00000000-0005-0000-0000-00005F670000}"/>
    <cellStyle name="Hyperlink 6" xfId="30894" hidden="1" xr:uid="{00000000-0005-0000-0000-000024680000}"/>
    <cellStyle name="Hyperlink 6" xfId="18444" hidden="1" xr:uid="{00000000-0005-0000-0000-00008E5E0000}"/>
    <cellStyle name="Hyperlink 6" xfId="19614" hidden="1" xr:uid="{00000000-0005-0000-0000-0000545F0000}"/>
    <cellStyle name="Hyperlink 6" xfId="17390" hidden="1" xr:uid="{00000000-0005-0000-0000-0000665E0000}"/>
    <cellStyle name="Hyperlink 6" xfId="30633" hidden="1" xr:uid="{00000000-0005-0000-0000-00007A670000}"/>
    <cellStyle name="Hyperlink 6" xfId="30573" hidden="1" xr:uid="{00000000-0005-0000-0000-00006F670000}"/>
    <cellStyle name="Hyperlink 6" xfId="30168" hidden="1" xr:uid="{00000000-0005-0000-0000-00004A670000}"/>
    <cellStyle name="Hyperlink 6" xfId="30382" hidden="1" xr:uid="{00000000-0005-0000-0000-000040670000}"/>
    <cellStyle name="Hyperlink 6" xfId="30395" hidden="1" xr:uid="{00000000-0005-0000-0000-000033670000}"/>
    <cellStyle name="Hyperlink 6" xfId="28598" hidden="1" xr:uid="{00000000-0005-0000-0000-00000F670000}"/>
    <cellStyle name="Hyperlink 6" xfId="29818" hidden="1" xr:uid="{00000000-0005-0000-0000-000004670000}"/>
    <cellStyle name="Hyperlink 6" xfId="31556" hidden="1" xr:uid="{00000000-0005-0000-0000-0000A5680000}"/>
    <cellStyle name="Hyperlink 6" xfId="20358" hidden="1" xr:uid="{00000000-0005-0000-0000-00003A600000}"/>
    <cellStyle name="Hyperlink 6" xfId="20837" hidden="1" xr:uid="{00000000-0005-0000-0000-0000CA600000}"/>
    <cellStyle name="Hyperlink 6" xfId="17577" hidden="1" xr:uid="{00000000-0005-0000-0000-0000F35E0000}"/>
    <cellStyle name="Hyperlink 6" xfId="24624" hidden="1" xr:uid="{00000000-0005-0000-0000-000035630000}"/>
    <cellStyle name="Hyperlink 6" xfId="23642" hidden="1" xr:uid="{00000000-0005-0000-0000-000043620000}"/>
    <cellStyle name="Hyperlink 6" xfId="23840" hidden="1" xr:uid="{00000000-0005-0000-0000-000072620000}"/>
    <cellStyle name="Hyperlink 6" xfId="23580" hidden="1" xr:uid="{00000000-0005-0000-0000-000095620000}"/>
    <cellStyle name="Hyperlink 6" xfId="25062" hidden="1" xr:uid="{00000000-0005-0000-0000-000043630000}"/>
    <cellStyle name="Hyperlink 6" xfId="23938" hidden="1" xr:uid="{00000000-0005-0000-0000-000022630000}"/>
    <cellStyle name="Hyperlink 6" xfId="24408" hidden="1" xr:uid="{00000000-0005-0000-0000-0000FC620000}"/>
    <cellStyle name="Hyperlink 6" xfId="41090" hidden="1" xr:uid="{00000000-0005-0000-0000-00002F6F0000}"/>
    <cellStyle name="Hyperlink 6" xfId="18689" hidden="1" xr:uid="{00000000-0005-0000-0000-0000CB5E0000}"/>
    <cellStyle name="Hyperlink 6" xfId="22104" hidden="1" xr:uid="{00000000-0005-0000-0000-000091610000}"/>
    <cellStyle name="Hyperlink 6" xfId="20900" hidden="1" xr:uid="{00000000-0005-0000-0000-0000CF600000}"/>
    <cellStyle name="Hyperlink 6" xfId="19045" hidden="1" xr:uid="{00000000-0005-0000-0000-00001D5F0000}"/>
    <cellStyle name="Hyperlink 6" xfId="19835" hidden="1" xr:uid="{00000000-0005-0000-0000-0000975F0000}"/>
    <cellStyle name="Hyperlink 6" xfId="20498" hidden="1" xr:uid="{00000000-0005-0000-0000-000052600000}"/>
    <cellStyle name="Hyperlink 6" xfId="20102" hidden="1" xr:uid="{00000000-0005-0000-0000-000015620000}"/>
    <cellStyle name="Hyperlink 6" xfId="30989" hidden="1" xr:uid="{00000000-0005-0000-0000-0000FB670000}"/>
    <cellStyle name="Hyperlink 6" xfId="31788" hidden="1" xr:uid="{00000000-0005-0000-0000-000078680000}"/>
    <cellStyle name="Hyperlink 6" xfId="21922" hidden="1" xr:uid="{00000000-0005-0000-0000-000064610000}"/>
    <cellStyle name="Hyperlink 6" xfId="22308" hidden="1" xr:uid="{00000000-0005-0000-0000-0000DF610000}"/>
    <cellStyle name="Hyperlink 6" xfId="22581" hidden="1" xr:uid="{00000000-0005-0000-0000-0000BA610000}"/>
    <cellStyle name="Hyperlink 6" xfId="23213" hidden="1" xr:uid="{00000000-0005-0000-0000-000053620000}"/>
    <cellStyle name="Hyperlink 6" xfId="27597" hidden="1" xr:uid="{00000000-0005-0000-0000-0000C0650000}"/>
    <cellStyle name="Hyperlink 6" xfId="22566" hidden="1" xr:uid="{00000000-0005-0000-0000-0000B2610000}"/>
    <cellStyle name="Hyperlink 6" xfId="21131" hidden="1" xr:uid="{00000000-0005-0000-0000-0000A0600000}"/>
    <cellStyle name="Hyperlink 6" xfId="24114" hidden="1" xr:uid="{00000000-0005-0000-0000-0000B5620000}"/>
    <cellStyle name="Hyperlink 6" xfId="24168" hidden="1" xr:uid="{00000000-0005-0000-0000-0000BE620000}"/>
    <cellStyle name="Hyperlink 6" xfId="24673" hidden="1" xr:uid="{00000000-0005-0000-0000-00003C630000}"/>
    <cellStyle name="Hyperlink 6" xfId="23242" hidden="1" xr:uid="{00000000-0005-0000-0000-0000E9620000}"/>
    <cellStyle name="Hyperlink 6" xfId="32060" hidden="1" xr:uid="{00000000-0005-0000-0000-0000DD680000}"/>
    <cellStyle name="Hyperlink 6" xfId="18686" hidden="1" xr:uid="{00000000-0005-0000-0000-0000CA5E0000}"/>
    <cellStyle name="Hyperlink 6" xfId="23718" hidden="1" xr:uid="{00000000-0005-0000-0000-000068620000}"/>
    <cellStyle name="Hyperlink 6" xfId="30968" hidden="1" xr:uid="{00000000-0005-0000-0000-0000F8670000}"/>
    <cellStyle name="Hyperlink 6" xfId="29807" hidden="1" xr:uid="{00000000-0005-0000-0000-0000F8660000}"/>
    <cellStyle name="Hyperlink 6" xfId="21688" hidden="1" xr:uid="{00000000-0005-0000-0000-00002A610000}"/>
    <cellStyle name="Hyperlink 6" xfId="22301" hidden="1" xr:uid="{00000000-0005-0000-0000-0000DC610000}"/>
    <cellStyle name="Hyperlink 6" xfId="26448" hidden="1" xr:uid="{00000000-0005-0000-0000-000087640000}"/>
    <cellStyle name="Hyperlink 6" xfId="29756" hidden="1" xr:uid="{00000000-0005-0000-0000-0000EF660000}"/>
    <cellStyle name="Hyperlink 6" xfId="30266" hidden="1" xr:uid="{00000000-0005-0000-0000-000053670000}"/>
    <cellStyle name="Hyperlink 6" xfId="24808" hidden="1" xr:uid="{00000000-0005-0000-0000-000056630000}"/>
    <cellStyle name="Hyperlink 6" xfId="18446" hidden="1" xr:uid="{00000000-0005-0000-0000-00008C5E0000}"/>
    <cellStyle name="Hyperlink 6" xfId="23896" hidden="1" xr:uid="{00000000-0005-0000-0000-00007E620000}"/>
    <cellStyle name="Hyperlink 6" xfId="27096" hidden="1" xr:uid="{00000000-0005-0000-0000-00002C650000}"/>
    <cellStyle name="Hyperlink 6" xfId="25658" hidden="1" xr:uid="{00000000-0005-0000-0000-00000C640000}"/>
    <cellStyle name="Hyperlink 6" xfId="21360" hidden="1" xr:uid="{00000000-0005-0000-0000-0000EC600000}"/>
    <cellStyle name="Hyperlink 6" xfId="20928" hidden="1" xr:uid="{00000000-0005-0000-0000-00006F600000}"/>
    <cellStyle name="Hyperlink 6" xfId="20647" hidden="1" xr:uid="{00000000-0005-0000-0000-000071600000}"/>
    <cellStyle name="Hyperlink 6" xfId="20678" hidden="1" xr:uid="{00000000-0005-0000-0000-000073600000}"/>
    <cellStyle name="Hyperlink 6" xfId="20727" hidden="1" xr:uid="{00000000-0005-0000-0000-00007A600000}"/>
    <cellStyle name="Hyperlink 6" xfId="20813" hidden="1" xr:uid="{00000000-0005-0000-0000-000081600000}"/>
    <cellStyle name="Hyperlink 6" xfId="20700" hidden="1" xr:uid="{00000000-0005-0000-0000-000083600000}"/>
    <cellStyle name="Hyperlink 6" xfId="20669" hidden="1" xr:uid="{00000000-0005-0000-0000-000084600000}"/>
    <cellStyle name="Hyperlink 6" xfId="20975" hidden="1" xr:uid="{00000000-0005-0000-0000-00008B600000}"/>
    <cellStyle name="Hyperlink 6" xfId="20816" hidden="1" xr:uid="{00000000-0005-0000-0000-00008D600000}"/>
    <cellStyle name="Hyperlink 6" xfId="20998" hidden="1" xr:uid="{00000000-0005-0000-0000-000092600000}"/>
    <cellStyle name="Hyperlink 6" xfId="20999" hidden="1" xr:uid="{00000000-0005-0000-0000-000093600000}"/>
    <cellStyle name="Hyperlink 6" xfId="21102" hidden="1" xr:uid="{00000000-0005-0000-0000-00009A600000}"/>
    <cellStyle name="Hyperlink 6" xfId="21109" hidden="1" xr:uid="{00000000-0005-0000-0000-00009B600000}"/>
    <cellStyle name="Hyperlink 6" xfId="21113" hidden="1" xr:uid="{00000000-0005-0000-0000-00009C600000}"/>
    <cellStyle name="Hyperlink 6" xfId="21122" hidden="1" xr:uid="{00000000-0005-0000-0000-00009E600000}"/>
    <cellStyle name="Hyperlink 6" xfId="21179" hidden="1" xr:uid="{00000000-0005-0000-0000-0000A9600000}"/>
    <cellStyle name="Hyperlink 6" xfId="21178" hidden="1" xr:uid="{00000000-0005-0000-0000-0000AA600000}"/>
    <cellStyle name="Hyperlink 6" xfId="21176" hidden="1" xr:uid="{00000000-0005-0000-0000-0000AC600000}"/>
    <cellStyle name="Hyperlink 6" xfId="21172" hidden="1" xr:uid="{00000000-0005-0000-0000-0000B0600000}"/>
    <cellStyle name="Hyperlink 6" xfId="21171" hidden="1" xr:uid="{00000000-0005-0000-0000-0000B1600000}"/>
    <cellStyle name="Hyperlink 6" xfId="21170" hidden="1" xr:uid="{00000000-0005-0000-0000-0000B2600000}"/>
    <cellStyle name="Hyperlink 6" xfId="20689" hidden="1" xr:uid="{00000000-0005-0000-0000-000074600000}"/>
    <cellStyle name="Hyperlink 6" xfId="24984" hidden="1" xr:uid="{00000000-0005-0000-0000-0000A5630000}"/>
    <cellStyle name="Hyperlink 6" xfId="22333" hidden="1" xr:uid="{00000000-0005-0000-0000-00007D610000}"/>
    <cellStyle name="Hyperlink 6" xfId="22332" hidden="1" xr:uid="{00000000-0005-0000-0000-00007E610000}"/>
    <cellStyle name="Hyperlink 6" xfId="22114" hidden="1" xr:uid="{00000000-0005-0000-0000-000085610000}"/>
    <cellStyle name="Hyperlink 6" xfId="22128" hidden="1" xr:uid="{00000000-0005-0000-0000-000087610000}"/>
    <cellStyle name="Hyperlink 6" xfId="22155" hidden="1" xr:uid="{00000000-0005-0000-0000-00008B610000}"/>
    <cellStyle name="Hyperlink 6" xfId="22214" hidden="1" xr:uid="{00000000-0005-0000-0000-00008D610000}"/>
    <cellStyle name="Hyperlink 6" xfId="22040" hidden="1" xr:uid="{00000000-0005-0000-0000-000094610000}"/>
    <cellStyle name="Hyperlink 6" xfId="22380" hidden="1" xr:uid="{00000000-0005-0000-0000-000099610000}"/>
    <cellStyle name="Hyperlink 6" xfId="22374" hidden="1" xr:uid="{00000000-0005-0000-0000-00009A610000}"/>
    <cellStyle name="Hyperlink 6" xfId="22221" hidden="1" xr:uid="{00000000-0005-0000-0000-00009B610000}"/>
    <cellStyle name="Hyperlink 6" xfId="22403" hidden="1" xr:uid="{00000000-0005-0000-0000-0000A0610000}"/>
    <cellStyle name="Hyperlink 6" xfId="20785" hidden="1" xr:uid="{00000000-0005-0000-0000-00007E600000}"/>
    <cellStyle name="Hyperlink 6" xfId="19574" hidden="1" xr:uid="{00000000-0005-0000-0000-0000C25F0000}"/>
    <cellStyle name="Hyperlink 6" xfId="19739" hidden="1" xr:uid="{00000000-0005-0000-0000-0000875F0000}"/>
    <cellStyle name="Hyperlink 6" xfId="24186" hidden="1" xr:uid="{00000000-0005-0000-0000-0000C8620000}"/>
    <cellStyle name="Hyperlink 6" xfId="23447" hidden="1" xr:uid="{00000000-0005-0000-0000-0000F1630000}"/>
    <cellStyle name="Hyperlink 6" xfId="25482" hidden="1" xr:uid="{00000000-0005-0000-0000-0000D0630000}"/>
    <cellStyle name="Hyperlink 6" xfId="25444" hidden="1" xr:uid="{00000000-0005-0000-0000-0000C8630000}"/>
    <cellStyle name="Hyperlink 6" xfId="24982" hidden="1" xr:uid="{00000000-0005-0000-0000-0000A7630000}"/>
    <cellStyle name="Hyperlink 6" xfId="21765" hidden="1" xr:uid="{00000000-0005-0000-0000-000038610000}"/>
    <cellStyle name="Hyperlink 6" xfId="20518" hidden="1" xr:uid="{00000000-0005-0000-0000-000056600000}"/>
    <cellStyle name="Hyperlink 6" xfId="21370" hidden="1" xr:uid="{00000000-0005-0000-0000-0000F9600000}"/>
    <cellStyle name="Hyperlink 6" xfId="18674" hidden="1" xr:uid="{00000000-0005-0000-0000-0000C75E0000}"/>
    <cellStyle name="Hyperlink 6" xfId="17284" hidden="1" xr:uid="{00000000-0005-0000-0000-00005C5E0000}"/>
    <cellStyle name="Hyperlink 6" xfId="18724" hidden="1" xr:uid="{00000000-0005-0000-0000-0000D25E0000}"/>
    <cellStyle name="Hyperlink 6" xfId="18569" hidden="1" xr:uid="{00000000-0005-0000-0000-0000BB5E0000}"/>
    <cellStyle name="Hyperlink 6" xfId="35167" hidden="1" xr:uid="{00000000-0005-0000-0000-0000D66A0000}"/>
    <cellStyle name="Hyperlink 6" xfId="24018" hidden="1" xr:uid="{00000000-0005-0000-0000-0000AB620000}"/>
    <cellStyle name="Hyperlink 6" xfId="19319" hidden="1" xr:uid="{00000000-0005-0000-0000-0000635F0000}"/>
    <cellStyle name="Hyperlink 6" xfId="19542" hidden="1" xr:uid="{00000000-0005-0000-0000-0000B25F0000}"/>
    <cellStyle name="Hyperlink 6" xfId="21175" hidden="1" xr:uid="{00000000-0005-0000-0000-0000AD600000}"/>
    <cellStyle name="Hyperlink 6" xfId="32058" hidden="1" xr:uid="{00000000-0005-0000-0000-0000DF680000}"/>
    <cellStyle name="Hyperlink 6" xfId="30883" hidden="1" xr:uid="{00000000-0005-0000-0000-0000F4670000}"/>
    <cellStyle name="Hyperlink 6" xfId="31901" hidden="1" xr:uid="{00000000-0005-0000-0000-0000B7680000}"/>
    <cellStyle name="Hyperlink 6" xfId="23155" hidden="1" xr:uid="{00000000-0005-0000-0000-000051620000}"/>
    <cellStyle name="Hyperlink 6" xfId="27811" hidden="1" xr:uid="{00000000-0005-0000-0000-000094650000}"/>
    <cellStyle name="Hyperlink 6" xfId="32230" hidden="1" xr:uid="{00000000-0005-0000-0000-0000FF680000}"/>
    <cellStyle name="Hyperlink 6" xfId="21298" hidden="1" xr:uid="{00000000-0005-0000-0000-0000E0600000}"/>
    <cellStyle name="Hyperlink 6" xfId="17392" hidden="1" xr:uid="{00000000-0005-0000-0000-0000715E0000}"/>
    <cellStyle name="Hyperlink 6" xfId="18693" hidden="1" xr:uid="{00000000-0005-0000-0000-0000CC5E0000}"/>
    <cellStyle name="Hyperlink 6" xfId="23547" hidden="1" xr:uid="{00000000-0005-0000-0000-0000AA620000}"/>
    <cellStyle name="Hyperlink 6" xfId="17086" hidden="1" xr:uid="{00000000-0005-0000-0000-00003C5E0000}"/>
    <cellStyle name="Hyperlink 6" xfId="31050" hidden="1" xr:uid="{00000000-0005-0000-0000-000007680000}"/>
    <cellStyle name="Hyperlink 6" xfId="31060" hidden="1" xr:uid="{00000000-0005-0000-0000-000012680000}"/>
    <cellStyle name="Hyperlink 6" xfId="31529" hidden="1" xr:uid="{00000000-0005-0000-0000-0000B5680000}"/>
    <cellStyle name="Hyperlink 6" xfId="36338" hidden="1" xr:uid="{00000000-0005-0000-0000-0000AE6B0000}"/>
    <cellStyle name="Hyperlink 6" xfId="25295" hidden="1" xr:uid="{00000000-0005-0000-0000-00008F630000}"/>
    <cellStyle name="Hyperlink 6" xfId="19573" hidden="1" xr:uid="{00000000-0005-0000-0000-0000C15F0000}"/>
    <cellStyle name="Hyperlink 6" xfId="29483" hidden="1" xr:uid="{00000000-0005-0000-0000-0000AD660000}"/>
    <cellStyle name="Hyperlink 6" xfId="29271" hidden="1" xr:uid="{00000000-0005-0000-0000-000012670000}"/>
    <cellStyle name="Hyperlink 6" xfId="30829" hidden="1" xr:uid="{00000000-0005-0000-0000-0000C5670000}"/>
    <cellStyle name="Hyperlink 6" xfId="20871" hidden="1" xr:uid="{00000000-0005-0000-0000-0000BF600000}"/>
    <cellStyle name="Hyperlink 6" xfId="20866" hidden="1" xr:uid="{00000000-0005-0000-0000-0000C1600000}"/>
    <cellStyle name="Hyperlink 6" xfId="20853" hidden="1" xr:uid="{00000000-0005-0000-0000-0000C6600000}"/>
    <cellStyle name="Hyperlink 6" xfId="20890" hidden="1" xr:uid="{00000000-0005-0000-0000-0000CD600000}"/>
    <cellStyle name="Hyperlink 6" xfId="20926" hidden="1" xr:uid="{00000000-0005-0000-0000-0000D2600000}"/>
    <cellStyle name="Hyperlink 6" xfId="21204" hidden="1" xr:uid="{00000000-0005-0000-0000-0000D3600000}"/>
    <cellStyle name="Hyperlink 6" xfId="21207" hidden="1" xr:uid="{00000000-0005-0000-0000-0000D7600000}"/>
    <cellStyle name="Hyperlink 6" xfId="21213" hidden="1" xr:uid="{00000000-0005-0000-0000-0000DC600000}"/>
    <cellStyle name="Hyperlink 6" xfId="21292" hidden="1" xr:uid="{00000000-0005-0000-0000-0000DF600000}"/>
    <cellStyle name="Hyperlink 6" xfId="21322" hidden="1" xr:uid="{00000000-0005-0000-0000-0000E5600000}"/>
    <cellStyle name="Hyperlink 6" xfId="21327" hidden="1" xr:uid="{00000000-0005-0000-0000-0000E7600000}"/>
    <cellStyle name="Hyperlink 6" xfId="21339" hidden="1" xr:uid="{00000000-0005-0000-0000-0000E9600000}"/>
    <cellStyle name="Hyperlink 6" xfId="21357" hidden="1" xr:uid="{00000000-0005-0000-0000-0000EA600000}"/>
    <cellStyle name="Hyperlink 6" xfId="33164" hidden="1" xr:uid="{00000000-0005-0000-0000-000016690000}"/>
    <cellStyle name="Hyperlink 6" xfId="31689" hidden="1" xr:uid="{00000000-0005-0000-0000-000070680000}"/>
    <cellStyle name="Hyperlink 6" xfId="31690" hidden="1" xr:uid="{00000000-0005-0000-0000-000071680000}"/>
    <cellStyle name="Hyperlink 6" xfId="31773" hidden="1" xr:uid="{00000000-0005-0000-0000-000076680000}"/>
    <cellStyle name="Hyperlink 6" xfId="31796" hidden="1" xr:uid="{00000000-0005-0000-0000-00007A680000}"/>
    <cellStyle name="Hyperlink 6" xfId="31807" hidden="1" xr:uid="{00000000-0005-0000-0000-00007C680000}"/>
    <cellStyle name="Hyperlink 6" xfId="31856" hidden="1" xr:uid="{00000000-0005-0000-0000-000085680000}"/>
    <cellStyle name="Hyperlink 6" xfId="31873" hidden="1" xr:uid="{00000000-0005-0000-0000-000089680000}"/>
    <cellStyle name="Hyperlink 6" xfId="20838" hidden="1" xr:uid="{00000000-0005-0000-0000-0000C9600000}"/>
    <cellStyle name="Hyperlink 6" xfId="18050" hidden="1" xr:uid="{00000000-0005-0000-0000-000009600000}"/>
    <cellStyle name="Hyperlink 6" xfId="19841" hidden="1" xr:uid="{00000000-0005-0000-0000-0000A65F0000}"/>
    <cellStyle name="Hyperlink 6" xfId="24797" hidden="1" xr:uid="{00000000-0005-0000-0000-000055630000}"/>
    <cellStyle name="Hyperlink 6" xfId="24835" hidden="1" xr:uid="{00000000-0005-0000-0000-00005A630000}"/>
    <cellStyle name="Hyperlink 6" xfId="25061" hidden="1" xr:uid="{00000000-0005-0000-0000-000044630000}"/>
    <cellStyle name="Hyperlink 6" xfId="23966" hidden="1" xr:uid="{00000000-0005-0000-0000-000023630000}"/>
    <cellStyle name="Hyperlink 6" xfId="24171" hidden="1" xr:uid="{00000000-0005-0000-0000-0000C0620000}"/>
    <cellStyle name="Hyperlink 6" xfId="24023" hidden="1" xr:uid="{00000000-0005-0000-0000-0000AF620000}"/>
    <cellStyle name="Hyperlink 6" xfId="23120" hidden="1" xr:uid="{00000000-0005-0000-0000-00004C620000}"/>
    <cellStyle name="Hyperlink 6" xfId="22772" hidden="1" xr:uid="{00000000-0005-0000-0000-00000A620000}"/>
    <cellStyle name="Hyperlink 6" xfId="22765" hidden="1" xr:uid="{00000000-0005-0000-0000-0000FA610000}"/>
    <cellStyle name="Hyperlink 6" xfId="22292" hidden="1" xr:uid="{00000000-0005-0000-0000-0000C8610000}"/>
    <cellStyle name="Hyperlink 6" xfId="22584" hidden="1" xr:uid="{00000000-0005-0000-0000-0000B7610000}"/>
    <cellStyle name="Hyperlink 6" xfId="21753" hidden="1" xr:uid="{00000000-0005-0000-0000-000044610000}"/>
    <cellStyle name="Hyperlink 6" xfId="26541" hidden="1" xr:uid="{00000000-0005-0000-0000-000098640000}"/>
    <cellStyle name="Hyperlink 6" xfId="24318" hidden="1" xr:uid="{00000000-0005-0000-0000-000025630000}"/>
    <cellStyle name="Hyperlink 6" xfId="24020" hidden="1" xr:uid="{00000000-0005-0000-0000-0000AC620000}"/>
    <cellStyle name="Hyperlink 6" xfId="23657" hidden="1" xr:uid="{00000000-0005-0000-0000-000034620000}"/>
    <cellStyle name="Hyperlink 6" xfId="22238" hidden="1" xr:uid="{00000000-0005-0000-0000-0000E4610000}"/>
    <cellStyle name="Hyperlink 6" xfId="22578" hidden="1" xr:uid="{00000000-0005-0000-0000-0000BD610000}"/>
    <cellStyle name="Hyperlink 6" xfId="22056" hidden="1" xr:uid="{00000000-0005-0000-0000-000093610000}"/>
    <cellStyle name="Hyperlink 6" xfId="17938" hidden="1" xr:uid="{00000000-0005-0000-0000-000008650000}"/>
    <cellStyle name="Hyperlink 6" xfId="24929" hidden="1" xr:uid="{00000000-0005-0000-0000-000061630000}"/>
    <cellStyle name="Hyperlink 6" xfId="24960" hidden="1" xr:uid="{00000000-0005-0000-0000-0000A9630000}"/>
    <cellStyle name="Hyperlink 6" xfId="25723" hidden="1" xr:uid="{00000000-0005-0000-0000-000026640000}"/>
    <cellStyle name="Hyperlink 6" xfId="21376" hidden="1" xr:uid="{00000000-0005-0000-0000-0000F3600000}"/>
    <cellStyle name="Hyperlink 6" xfId="21375" hidden="1" xr:uid="{00000000-0005-0000-0000-0000F4600000}"/>
    <cellStyle name="Hyperlink 6" xfId="21365" hidden="1" xr:uid="{00000000-0005-0000-0000-0000FE600000}"/>
    <cellStyle name="Hyperlink 6" xfId="21364" hidden="1" xr:uid="{00000000-0005-0000-0000-0000FF600000}"/>
    <cellStyle name="Hyperlink 6" xfId="17676" hidden="1" xr:uid="{00000000-0005-0000-0000-000005610000}"/>
    <cellStyle name="Hyperlink 6" xfId="17701" hidden="1" xr:uid="{00000000-0005-0000-0000-000008610000}"/>
    <cellStyle name="Hyperlink 6" xfId="17723" hidden="1" xr:uid="{00000000-0005-0000-0000-00000B610000}"/>
    <cellStyle name="Hyperlink 6" xfId="17741" hidden="1" xr:uid="{00000000-0005-0000-0000-00000D610000}"/>
    <cellStyle name="Hyperlink 6" xfId="17631" hidden="1" xr:uid="{00000000-0005-0000-0000-000015610000}"/>
    <cellStyle name="Hyperlink 6" xfId="17614" hidden="1" xr:uid="{00000000-0005-0000-0000-000016610000}"/>
    <cellStyle name="Hyperlink 6" xfId="20078" hidden="1" xr:uid="{00000000-0005-0000-0000-000017610000}"/>
    <cellStyle name="Hyperlink 6" xfId="17812" hidden="1" xr:uid="{00000000-0005-0000-0000-00001D610000}"/>
    <cellStyle name="Hyperlink 6" xfId="21411" hidden="1" xr:uid="{00000000-0005-0000-0000-00001F610000}"/>
    <cellStyle name="Hyperlink 6" xfId="20360" hidden="1" xr:uid="{00000000-0005-0000-0000-000038600000}"/>
    <cellStyle name="Hyperlink 6" xfId="18022" hidden="1" xr:uid="{00000000-0005-0000-0000-0000F85F0000}"/>
    <cellStyle name="Hyperlink 6" xfId="24615" hidden="1" xr:uid="{00000000-0005-0000-0000-000033630000}"/>
    <cellStyle name="Hyperlink 6" xfId="21758" hidden="1" xr:uid="{00000000-0005-0000-0000-00003F610000}"/>
    <cellStyle name="Hyperlink 6" xfId="23614" hidden="1" xr:uid="{00000000-0005-0000-0000-0000A3620000}"/>
    <cellStyle name="Hyperlink 6" xfId="23615" hidden="1" xr:uid="{00000000-0005-0000-0000-0000A4620000}"/>
    <cellStyle name="Hyperlink 6" xfId="23617" hidden="1" xr:uid="{00000000-0005-0000-0000-0000A5620000}"/>
    <cellStyle name="Hyperlink 6" xfId="24015" hidden="1" xr:uid="{00000000-0005-0000-0000-0000A7620000}"/>
    <cellStyle name="Hyperlink 6" xfId="24022" hidden="1" xr:uid="{00000000-0005-0000-0000-0000AE620000}"/>
    <cellStyle name="Hyperlink 6" xfId="24086" hidden="1" xr:uid="{00000000-0005-0000-0000-0000B1620000}"/>
    <cellStyle name="Hyperlink 6" xfId="24103" hidden="1" xr:uid="{00000000-0005-0000-0000-0000B3620000}"/>
    <cellStyle name="Hyperlink 6" xfId="24123" hidden="1" xr:uid="{00000000-0005-0000-0000-0000B7620000}"/>
    <cellStyle name="Hyperlink 6" xfId="24135" hidden="1" xr:uid="{00000000-0005-0000-0000-0000BA620000}"/>
    <cellStyle name="Hyperlink 6" xfId="24138" hidden="1" xr:uid="{00000000-0005-0000-0000-0000BB620000}"/>
    <cellStyle name="Hyperlink 6" xfId="24142" hidden="1" xr:uid="{00000000-0005-0000-0000-0000BC620000}"/>
    <cellStyle name="Hyperlink 6" xfId="22963" hidden="1" xr:uid="{00000000-0005-0000-0000-00005E620000}"/>
    <cellStyle name="Hyperlink 6" xfId="23684" hidden="1" xr:uid="{00000000-0005-0000-0000-000060620000}"/>
    <cellStyle name="Hyperlink 6" xfId="23717" hidden="1" xr:uid="{00000000-0005-0000-0000-000067620000}"/>
    <cellStyle name="Hyperlink 6" xfId="23784" hidden="1" xr:uid="{00000000-0005-0000-0000-000069620000}"/>
    <cellStyle name="Hyperlink 6" xfId="23797" hidden="1" xr:uid="{00000000-0005-0000-0000-00006A620000}"/>
    <cellStyle name="Hyperlink 6" xfId="23805" hidden="1" xr:uid="{00000000-0005-0000-0000-00006B620000}"/>
    <cellStyle name="Hyperlink 6" xfId="23812" hidden="1" xr:uid="{00000000-0005-0000-0000-00006C620000}"/>
    <cellStyle name="Hyperlink 6" xfId="23844" hidden="1" xr:uid="{00000000-0005-0000-0000-000073620000}"/>
    <cellStyle name="Hyperlink 6" xfId="23849" hidden="1" xr:uid="{00000000-0005-0000-0000-000074620000}"/>
    <cellStyle name="Hyperlink 6" xfId="23858" hidden="1" xr:uid="{00000000-0005-0000-0000-000075620000}"/>
    <cellStyle name="Hyperlink 6" xfId="23900" hidden="1" xr:uid="{00000000-0005-0000-0000-00007B620000}"/>
    <cellStyle name="Hyperlink 6" xfId="23897" hidden="1" xr:uid="{00000000-0005-0000-0000-00007D620000}"/>
    <cellStyle name="Hyperlink 6" xfId="23895" hidden="1" xr:uid="{00000000-0005-0000-0000-00007F620000}"/>
    <cellStyle name="Hyperlink 6" xfId="23137" hidden="1" xr:uid="{00000000-0005-0000-0000-00004F620000}"/>
    <cellStyle name="Hyperlink 6" xfId="23216" hidden="1" xr:uid="{00000000-0005-0000-0000-000054620000}"/>
    <cellStyle name="Hyperlink 6" xfId="23217" hidden="1" xr:uid="{00000000-0005-0000-0000-000055620000}"/>
    <cellStyle name="Hyperlink 6" xfId="23218" hidden="1" xr:uid="{00000000-0005-0000-0000-000056620000}"/>
    <cellStyle name="Hyperlink 6" xfId="23104" hidden="1" xr:uid="{00000000-0005-0000-0000-000057620000}"/>
    <cellStyle name="Hyperlink 6" xfId="23040" hidden="1" xr:uid="{00000000-0005-0000-0000-00005A620000}"/>
    <cellStyle name="Hyperlink 6" xfId="23027" hidden="1" xr:uid="{00000000-0005-0000-0000-00005B620000}"/>
    <cellStyle name="Hyperlink 6" xfId="23093" hidden="1" xr:uid="{00000000-0005-0000-0000-000048620000}"/>
    <cellStyle name="Hyperlink 6" xfId="23644" hidden="1" xr:uid="{00000000-0005-0000-0000-000041620000}"/>
    <cellStyle name="Hyperlink 6" xfId="23650" hidden="1" xr:uid="{00000000-0005-0000-0000-00003B620000}"/>
    <cellStyle name="Hyperlink 6" xfId="23648" hidden="1" xr:uid="{00000000-0005-0000-0000-00003D620000}"/>
    <cellStyle name="Hyperlink 6" xfId="23898" hidden="1" xr:uid="{00000000-0005-0000-0000-00007C620000}"/>
    <cellStyle name="Hyperlink 6" xfId="23831" hidden="1" xr:uid="{00000000-0005-0000-0000-000070620000}"/>
    <cellStyle name="Hyperlink 6" xfId="24173" hidden="1" xr:uid="{00000000-0005-0000-0000-0000C2620000}"/>
    <cellStyle name="Hyperlink 6" xfId="23689" hidden="1" xr:uid="{00000000-0005-0000-0000-0000A8620000}"/>
    <cellStyle name="Hyperlink 6" xfId="23589" hidden="1" xr:uid="{00000000-0005-0000-0000-000092620000}"/>
    <cellStyle name="Hyperlink 6" xfId="25053" hidden="1" xr:uid="{00000000-0005-0000-0000-00004C630000}"/>
    <cellStyle name="Hyperlink 6" xfId="24291" hidden="1" xr:uid="{00000000-0005-0000-0000-00002A630000}"/>
    <cellStyle name="Hyperlink 6" xfId="24489" hidden="1" xr:uid="{00000000-0005-0000-0000-000010630000}"/>
    <cellStyle name="Hyperlink 6" xfId="24471" hidden="1" xr:uid="{00000000-0005-0000-0000-000006630000}"/>
    <cellStyle name="Hyperlink 6" xfId="23964" hidden="1" xr:uid="{00000000-0005-0000-0000-0000ED620000}"/>
    <cellStyle name="Hyperlink 6" xfId="23405" hidden="1" xr:uid="{00000000-0005-0000-0000-0000E3620000}"/>
    <cellStyle name="Hyperlink 6" xfId="24185" hidden="1" xr:uid="{00000000-0005-0000-0000-0000C9620000}"/>
    <cellStyle name="Hyperlink 6" xfId="19423" hidden="1" xr:uid="{00000000-0005-0000-0000-00006F5F0000}"/>
    <cellStyle name="Hyperlink 6" xfId="19338" hidden="1" xr:uid="{00000000-0005-0000-0000-0000645F0000}"/>
    <cellStyle name="Hyperlink 6" xfId="19208" hidden="1" xr:uid="{00000000-0005-0000-0000-00004B5F0000}"/>
    <cellStyle name="Hyperlink 6" xfId="19028" hidden="1" xr:uid="{00000000-0005-0000-0000-0000195F0000}"/>
    <cellStyle name="Hyperlink 6" xfId="18954" hidden="1" xr:uid="{00000000-0005-0000-0000-00000B5F0000}"/>
    <cellStyle name="Hyperlink 6" xfId="18769" hidden="1" xr:uid="{00000000-0005-0000-0000-0000FF5E0000}"/>
    <cellStyle name="Hyperlink 6" xfId="19526" hidden="1" xr:uid="{00000000-0005-0000-0000-0000B85F0000}"/>
    <cellStyle name="Hyperlink 6" xfId="17681" hidden="1" xr:uid="{00000000-0005-0000-0000-000006610000}"/>
    <cellStyle name="Hyperlink 6" xfId="21368" hidden="1" xr:uid="{00000000-0005-0000-0000-0000FB600000}"/>
    <cellStyle name="Hyperlink 6" xfId="21961" hidden="1" xr:uid="{00000000-0005-0000-0000-00006B610000}"/>
    <cellStyle name="Hyperlink 6" xfId="24174" hidden="1" xr:uid="{00000000-0005-0000-0000-0000D4620000}"/>
    <cellStyle name="Hyperlink 6" xfId="22120" hidden="1" xr:uid="{00000000-0005-0000-0000-000086610000}"/>
    <cellStyle name="Hyperlink 6" xfId="23649" hidden="1" xr:uid="{00000000-0005-0000-0000-00003C620000}"/>
    <cellStyle name="Hyperlink 6" xfId="31852" hidden="1" xr:uid="{00000000-0005-0000-0000-000082680000}"/>
    <cellStyle name="Hyperlink 6" xfId="31760" hidden="1" xr:uid="{00000000-0005-0000-0000-000075680000}"/>
    <cellStyle name="Hyperlink 6" xfId="21303" hidden="1" xr:uid="{00000000-0005-0000-0000-0000E1600000}"/>
    <cellStyle name="Hyperlink 6" xfId="20835" hidden="1" xr:uid="{00000000-0005-0000-0000-0000D5600000}"/>
    <cellStyle name="Hyperlink 6" xfId="20883" hidden="1" xr:uid="{00000000-0005-0000-0000-0000BB600000}"/>
    <cellStyle name="Hyperlink 6" xfId="21000" hidden="1" xr:uid="{00000000-0005-0000-0000-000094600000}"/>
    <cellStyle name="Hyperlink 6" xfId="20751" hidden="1" xr:uid="{00000000-0005-0000-0000-00007D600000}"/>
    <cellStyle name="Hyperlink 6" xfId="20195" hidden="1" xr:uid="{00000000-0005-0000-0000-000049600000}"/>
    <cellStyle name="Hyperlink 6" xfId="19510" hidden="1" xr:uid="{00000000-0005-0000-0000-0000BC5F0000}"/>
    <cellStyle name="Hyperlink 6" xfId="31062" hidden="1" xr:uid="{00000000-0005-0000-0000-000010680000}"/>
    <cellStyle name="Hyperlink 6" xfId="32384" hidden="1" xr:uid="{00000000-0005-0000-0000-00001A690000}"/>
    <cellStyle name="Hyperlink 6" xfId="33174" hidden="1" xr:uid="{00000000-0005-0000-0000-00000C690000}"/>
    <cellStyle name="Hyperlink 6" xfId="32217" hidden="1" xr:uid="{00000000-0005-0000-0000-0000FD680000}"/>
    <cellStyle name="Hyperlink 6" xfId="26831" hidden="1" xr:uid="{00000000-0005-0000-0000-0000F1680000}"/>
    <cellStyle name="Hyperlink 6" xfId="20317" hidden="1" xr:uid="{00000000-0005-0000-0000-000020600000}"/>
    <cellStyle name="Hyperlink 6" xfId="20188" hidden="1" xr:uid="{00000000-0005-0000-0000-000013600000}"/>
    <cellStyle name="Hyperlink 6" xfId="17981" hidden="1" xr:uid="{00000000-0005-0000-0000-000004600000}"/>
    <cellStyle name="Hyperlink 6" xfId="20041" hidden="1" xr:uid="{00000000-0005-0000-0000-0000ED5F0000}"/>
    <cellStyle name="Hyperlink 6" xfId="19512" hidden="1" xr:uid="{00000000-0005-0000-0000-0000BA5F0000}"/>
    <cellStyle name="Hyperlink 6" xfId="19554" hidden="1" xr:uid="{00000000-0005-0000-0000-0000AE5F0000}"/>
    <cellStyle name="Hyperlink 6" xfId="19847" hidden="1" xr:uid="{00000000-0005-0000-0000-0000A05F0000}"/>
    <cellStyle name="Hyperlink 6" xfId="25286" hidden="1" xr:uid="{00000000-0005-0000-0000-000098630000}"/>
    <cellStyle name="Hyperlink 6" xfId="26292" hidden="1" xr:uid="{00000000-0005-0000-0000-00005C640000}"/>
    <cellStyle name="Hyperlink 6" xfId="26304" hidden="1" xr:uid="{00000000-0005-0000-0000-000050640000}"/>
    <cellStyle name="Hyperlink 6" xfId="25866" hidden="1" xr:uid="{00000000-0005-0000-0000-000043640000}"/>
    <cellStyle name="Hyperlink 6" xfId="18486" hidden="1" xr:uid="{00000000-0005-0000-0000-0000325F0000}"/>
    <cellStyle name="Hyperlink 6" xfId="19782" hidden="1" xr:uid="{00000000-0005-0000-0000-00008D5F0000}"/>
    <cellStyle name="Hyperlink 6" xfId="23892" hidden="1" xr:uid="{00000000-0005-0000-0000-000082620000}"/>
    <cellStyle name="Hyperlink 6" xfId="25536" hidden="1" xr:uid="{00000000-0005-0000-0000-000002640000}"/>
    <cellStyle name="Hyperlink 6" xfId="30262" hidden="1" xr:uid="{00000000-0005-0000-0000-000051670000}"/>
    <cellStyle name="Hyperlink 6" xfId="28778" hidden="1" xr:uid="{00000000-0005-0000-0000-0000E3670000}"/>
    <cellStyle name="Hyperlink 6" xfId="28813" hidden="1" xr:uid="{00000000-0005-0000-0000-0000D9670000}"/>
    <cellStyle name="Hyperlink 6" xfId="30814" hidden="1" xr:uid="{00000000-0005-0000-0000-0000BF670000}"/>
    <cellStyle name="Hyperlink 6" xfId="30768" hidden="1" xr:uid="{00000000-0005-0000-0000-0000B6670000}"/>
    <cellStyle name="Hyperlink 6" xfId="30660" hidden="1" xr:uid="{00000000-0005-0000-0000-0000A9670000}"/>
    <cellStyle name="Hyperlink 6" xfId="33348" hidden="1" xr:uid="{00000000-0005-0000-0000-000040690000}"/>
    <cellStyle name="Hyperlink 6" xfId="23408" hidden="1" xr:uid="{00000000-0005-0000-0000-0000E4620000}"/>
    <cellStyle name="Hyperlink 6" xfId="23287" hidden="1" xr:uid="{00000000-0005-0000-0000-0000E7620000}"/>
    <cellStyle name="Hyperlink 6" xfId="23937" hidden="1" xr:uid="{00000000-0005-0000-0000-0000EB620000}"/>
    <cellStyle name="Hyperlink 6" xfId="23944" hidden="1" xr:uid="{00000000-0005-0000-0000-0000EC620000}"/>
    <cellStyle name="Hyperlink 6" xfId="24007" hidden="1" xr:uid="{00000000-0005-0000-0000-0000EE620000}"/>
    <cellStyle name="Hyperlink 6" xfId="24012" hidden="1" xr:uid="{00000000-0005-0000-0000-0000F0620000}"/>
    <cellStyle name="Hyperlink 6" xfId="24280" hidden="1" xr:uid="{00000000-0005-0000-0000-0000F5620000}"/>
    <cellStyle name="Hyperlink 6" xfId="24283" hidden="1" xr:uid="{00000000-0005-0000-0000-0000F7620000}"/>
    <cellStyle name="Hyperlink 6" xfId="24434" hidden="1" xr:uid="{00000000-0005-0000-0000-000001630000}"/>
    <cellStyle name="Hyperlink 6" xfId="24453" hidden="1" xr:uid="{00000000-0005-0000-0000-000005630000}"/>
    <cellStyle name="Hyperlink 6" xfId="24472" hidden="1" xr:uid="{00000000-0005-0000-0000-000007630000}"/>
    <cellStyle name="Hyperlink 6" xfId="24474" hidden="1" xr:uid="{00000000-0005-0000-0000-000008630000}"/>
    <cellStyle name="Hyperlink 6" xfId="24476" hidden="1" xr:uid="{00000000-0005-0000-0000-00000A630000}"/>
    <cellStyle name="Hyperlink 6" xfId="24495" hidden="1" xr:uid="{00000000-0005-0000-0000-00000B630000}"/>
    <cellStyle name="Hyperlink 6" xfId="24493" hidden="1" xr:uid="{00000000-0005-0000-0000-00000C630000}"/>
    <cellStyle name="Hyperlink 6" xfId="24490" hidden="1" xr:uid="{00000000-0005-0000-0000-00000F630000}"/>
    <cellStyle name="Hyperlink 6" xfId="24483" hidden="1" xr:uid="{00000000-0005-0000-0000-000016630000}"/>
    <cellStyle name="Hyperlink 6" xfId="24480" hidden="1" xr:uid="{00000000-0005-0000-0000-000019630000}"/>
    <cellStyle name="Hyperlink 6" xfId="24479" hidden="1" xr:uid="{00000000-0005-0000-0000-00001A630000}"/>
    <cellStyle name="Hyperlink 6" xfId="23927" hidden="1" xr:uid="{00000000-0005-0000-0000-000021630000}"/>
    <cellStyle name="Hyperlink 6" xfId="24013" hidden="1" xr:uid="{00000000-0005-0000-0000-000024630000}"/>
    <cellStyle name="Hyperlink 6" xfId="24317" hidden="1" xr:uid="{00000000-0005-0000-0000-000026630000}"/>
    <cellStyle name="Hyperlink 6" xfId="24290" hidden="1" xr:uid="{00000000-0005-0000-0000-00002B630000}"/>
    <cellStyle name="Hyperlink 6" xfId="24288" hidden="1" xr:uid="{00000000-0005-0000-0000-00002C630000}"/>
    <cellStyle name="Hyperlink 6" xfId="24287" hidden="1" xr:uid="{00000000-0005-0000-0000-00002D630000}"/>
    <cellStyle name="Hyperlink 6" xfId="24581" hidden="1" xr:uid="{00000000-0005-0000-0000-00002F630000}"/>
    <cellStyle name="Hyperlink 6" xfId="24594" hidden="1" xr:uid="{00000000-0005-0000-0000-000030630000}"/>
    <cellStyle name="Hyperlink 6" xfId="24617" hidden="1" xr:uid="{00000000-0005-0000-0000-000034630000}"/>
    <cellStyle name="Hyperlink 6" xfId="24635" hidden="1" xr:uid="{00000000-0005-0000-0000-000037630000}"/>
    <cellStyle name="Hyperlink 6" xfId="25065" hidden="1" xr:uid="{00000000-0005-0000-0000-000041630000}"/>
    <cellStyle name="Hyperlink 6" xfId="25063" hidden="1" xr:uid="{00000000-0005-0000-0000-000042630000}"/>
    <cellStyle name="Hyperlink 6" xfId="25057" hidden="1" xr:uid="{00000000-0005-0000-0000-000048630000}"/>
    <cellStyle name="Hyperlink 6" xfId="25056" hidden="1" xr:uid="{00000000-0005-0000-0000-000049630000}"/>
    <cellStyle name="Hyperlink 6" xfId="25051" hidden="1" xr:uid="{00000000-0005-0000-0000-00004E630000}"/>
    <cellStyle name="Hyperlink 6" xfId="25050" hidden="1" xr:uid="{00000000-0005-0000-0000-00004F630000}"/>
    <cellStyle name="Hyperlink 6" xfId="25049" hidden="1" xr:uid="{00000000-0005-0000-0000-000050630000}"/>
    <cellStyle name="Hyperlink 6" xfId="23893" hidden="1" xr:uid="{00000000-0005-0000-0000-000081620000}"/>
    <cellStyle name="Hyperlink 6" xfId="23889" hidden="1" xr:uid="{00000000-0005-0000-0000-000085620000}"/>
    <cellStyle name="Hyperlink 6" xfId="23887" hidden="1" xr:uid="{00000000-0005-0000-0000-000087620000}"/>
    <cellStyle name="Hyperlink 6" xfId="23883" hidden="1" xr:uid="{00000000-0005-0000-0000-00008B620000}"/>
    <cellStyle name="Hyperlink 6" xfId="23597" hidden="1" xr:uid="{00000000-0005-0000-0000-00008F620000}"/>
    <cellStyle name="Hyperlink 6" xfId="23592" hidden="1" xr:uid="{00000000-0005-0000-0000-000091620000}"/>
    <cellStyle name="Hyperlink 6" xfId="23585" hidden="1" xr:uid="{00000000-0005-0000-0000-000093620000}"/>
    <cellStyle name="Hyperlink 6" xfId="23554" hidden="1" xr:uid="{00000000-0005-0000-0000-00009B620000}"/>
    <cellStyle name="Hyperlink 6" xfId="23599" hidden="1" xr:uid="{00000000-0005-0000-0000-0000A0620000}"/>
    <cellStyle name="Hyperlink 6" xfId="23604" hidden="1" xr:uid="{00000000-0005-0000-0000-0000A1620000}"/>
    <cellStyle name="Hyperlink 6" xfId="31534" hidden="1" xr:uid="{00000000-0005-0000-0000-0000A7680000}"/>
    <cellStyle name="Hyperlink 6" xfId="31870" hidden="1" xr:uid="{00000000-0005-0000-0000-00008C680000}"/>
    <cellStyle name="Hyperlink 6" xfId="38420" hidden="1" xr:uid="{00000000-0005-0000-0000-0000C16E0000}"/>
    <cellStyle name="Hyperlink 6" xfId="34472" hidden="1" xr:uid="{00000000-0005-0000-0000-0000426A0000}"/>
    <cellStyle name="Hyperlink 6" xfId="22400" hidden="1" xr:uid="{00000000-0005-0000-0000-00009E610000}"/>
    <cellStyle name="Hyperlink 6" xfId="39786" hidden="1" xr:uid="{00000000-0005-0000-0000-0000186E0000}"/>
    <cellStyle name="Hyperlink 6" xfId="40709" hidden="1" xr:uid="{00000000-0005-0000-0000-0000E06E0000}"/>
    <cellStyle name="Hyperlink 6" xfId="41172" hidden="1" xr:uid="{00000000-0005-0000-0000-0000886F0000}"/>
    <cellStyle name="Hyperlink 6" xfId="41696" hidden="1" xr:uid="{00000000-0005-0000-0000-00009C6F0000}"/>
    <cellStyle name="Hyperlink 6" xfId="41229" hidden="1" xr:uid="{00000000-0005-0000-0000-00007F6F0000}"/>
    <cellStyle name="Hyperlink 6" xfId="41506" hidden="1" xr:uid="{00000000-0005-0000-0000-0000676F0000}"/>
    <cellStyle name="Hyperlink 6" xfId="41441" hidden="1" xr:uid="{00000000-0005-0000-0000-00004C6F0000}"/>
    <cellStyle name="Hyperlink 6" xfId="30562" hidden="1" xr:uid="{00000000-0005-0000-0000-00006D670000}"/>
    <cellStyle name="Hyperlink 6" xfId="32178" hidden="1" xr:uid="{00000000-0005-0000-0000-0000F5680000}"/>
    <cellStyle name="Hyperlink 6" xfId="35656" hidden="1" xr:uid="{00000000-0005-0000-0000-0000356B0000}"/>
    <cellStyle name="Hyperlink 6" xfId="39792" hidden="1" xr:uid="{00000000-0005-0000-0000-0000196E0000}"/>
    <cellStyle name="Hyperlink 6" xfId="40702" hidden="1" xr:uid="{00000000-0005-0000-0000-0000E76E0000}"/>
    <cellStyle name="Hyperlink 6" xfId="38566" hidden="1" xr:uid="{00000000-0005-0000-0000-0000616D0000}"/>
    <cellStyle name="Hyperlink 6" xfId="28403" hidden="1" xr:uid="{00000000-0005-0000-0000-000036660000}"/>
    <cellStyle name="Hyperlink 6" xfId="27945" hidden="1" xr:uid="{00000000-0005-0000-0000-0000DA650000}"/>
    <cellStyle name="Hyperlink 6" xfId="29225" hidden="1" xr:uid="{00000000-0005-0000-0000-000072660000}"/>
    <cellStyle name="Hyperlink 6" xfId="29049" hidden="1" xr:uid="{00000000-0005-0000-0000-000056660000}"/>
    <cellStyle name="Hyperlink 6" xfId="28447" hidden="1" xr:uid="{00000000-0005-0000-0000-00003B660000}"/>
    <cellStyle name="Hyperlink 6" xfId="41710" hidden="1" xr:uid="{00000000-0005-0000-0000-0000AA6F0000}"/>
    <cellStyle name="Hyperlink 6" xfId="18227" hidden="1" xr:uid="{00000000-0005-0000-0000-0000705E0000}"/>
    <cellStyle name="Hyperlink 6" xfId="17242" hidden="1" xr:uid="{00000000-0005-0000-0000-0000575E0000}"/>
    <cellStyle name="Hyperlink 6" xfId="18151" hidden="1" xr:uid="{00000000-0005-0000-0000-0000B35E0000}"/>
    <cellStyle name="Hyperlink 6" xfId="33822" hidden="1" xr:uid="{00000000-0005-0000-0000-0000FC690000}"/>
    <cellStyle name="Hyperlink 6" xfId="36142" hidden="1" xr:uid="{00000000-0005-0000-0000-00007A6B0000}"/>
    <cellStyle name="Hyperlink 6" xfId="35914" hidden="1" xr:uid="{00000000-0005-0000-0000-0000296B0000}"/>
    <cellStyle name="Hyperlink 6" xfId="19168" hidden="1" xr:uid="{00000000-0005-0000-0000-0000435F0000}"/>
    <cellStyle name="Hyperlink 6" xfId="19849" hidden="1" xr:uid="{00000000-0005-0000-0000-00009E5F0000}"/>
    <cellStyle name="Hyperlink 6" xfId="32170" hidden="1" xr:uid="{00000000-0005-0000-0000-0000F4680000}"/>
    <cellStyle name="Hyperlink 6" xfId="31212" hidden="1" xr:uid="{00000000-0005-0000-0000-000036680000}"/>
    <cellStyle name="Hyperlink 6" xfId="31372" hidden="1" xr:uid="{00000000-0005-0000-0000-000053680000}"/>
    <cellStyle name="Hyperlink 6" xfId="31230" hidden="1" xr:uid="{00000000-0005-0000-0000-000039680000}"/>
    <cellStyle name="Hyperlink 6" xfId="32075" hidden="1" xr:uid="{00000000-0005-0000-0000-0000CF680000}"/>
    <cellStyle name="Hyperlink 6" xfId="25296" hidden="1" xr:uid="{00000000-0005-0000-0000-00008E630000}"/>
    <cellStyle name="Hyperlink 6" xfId="20162" hidden="1" xr:uid="{00000000-0005-0000-0000-00000D600000}"/>
    <cellStyle name="Hyperlink 6" xfId="20901" hidden="1" xr:uid="{00000000-0005-0000-0000-0000D0600000}"/>
    <cellStyle name="Hyperlink 6" xfId="17413" hidden="1" xr:uid="{00000000-0005-0000-0000-0000305F0000}"/>
    <cellStyle name="Hyperlink 6" xfId="18566" hidden="1" xr:uid="{00000000-0005-0000-0000-0000B75E0000}"/>
    <cellStyle name="Hyperlink 6" xfId="25055" hidden="1" xr:uid="{00000000-0005-0000-0000-00004A630000}"/>
    <cellStyle name="Hyperlink 6" xfId="26525" hidden="1" xr:uid="{00000000-0005-0000-0000-0000A8640000}"/>
    <cellStyle name="Hyperlink 6" xfId="39454" hidden="1" xr:uid="{00000000-0005-0000-0000-0000CC6D0000}"/>
    <cellStyle name="Hyperlink 6" xfId="23886" hidden="1" xr:uid="{00000000-0005-0000-0000-000088620000}"/>
    <cellStyle name="Hyperlink 6" xfId="32546" hidden="1" xr:uid="{00000000-0005-0000-0000-0000A8690000}"/>
    <cellStyle name="Hyperlink 6" xfId="41702" xr:uid="{00000000-0005-0000-0000-0000B26F0000}"/>
    <cellStyle name="Hyperlink 6 2" xfId="16912" xr:uid="{00000000-0005-0000-0000-0000B36F0000}"/>
    <cellStyle name="Hyperlink 7" xfId="252" hidden="1" xr:uid="{00000000-0005-0000-0000-0000BA6F0000}"/>
    <cellStyle name="Hyperlink 7" xfId="257" hidden="1" xr:uid="{00000000-0005-0000-0000-0000BB6F0000}"/>
    <cellStyle name="Hyperlink 7" xfId="266" hidden="1" xr:uid="{00000000-0005-0000-0000-0000BC6F0000}"/>
    <cellStyle name="Hyperlink 7" xfId="220" hidden="1" xr:uid="{00000000-0005-0000-0000-0000B76F0000}"/>
    <cellStyle name="Hyperlink 7" xfId="235" hidden="1" xr:uid="{00000000-0005-0000-0000-0000B86F0000}"/>
    <cellStyle name="Hyperlink 7" xfId="248" hidden="1" xr:uid="{00000000-0005-0000-0000-0000B96F0000}"/>
    <cellStyle name="Hyperlink 7" xfId="205" hidden="1" xr:uid="{00000000-0005-0000-0000-0000B56F0000}"/>
    <cellStyle name="Hyperlink 7" xfId="213" hidden="1" xr:uid="{00000000-0005-0000-0000-0000B66F0000}"/>
    <cellStyle name="Hyperlink 7" xfId="192" hidden="1" xr:uid="{00000000-0005-0000-0000-0000B46F0000}"/>
    <cellStyle name="Hyperlink 7" xfId="301" xr:uid="{00000000-0005-0000-0000-0000BD6F0000}"/>
    <cellStyle name="Hyperlink 7 10" xfId="41480" hidden="1" xr:uid="{00000000-0005-0000-0000-00002E700000}"/>
    <cellStyle name="Hyperlink 7 10" xfId="41318" hidden="1" xr:uid="{00000000-0005-0000-0000-00002F700000}"/>
    <cellStyle name="Hyperlink 7 10" xfId="41679" hidden="1" xr:uid="{00000000-0005-0000-0000-000030700000}"/>
    <cellStyle name="Hyperlink 7 10" xfId="19007" hidden="1" xr:uid="{00000000-0005-0000-0000-0000C36F0000}"/>
    <cellStyle name="Hyperlink 7 10" xfId="29989" hidden="1" xr:uid="{00000000-0005-0000-0000-0000F96F0000}"/>
    <cellStyle name="Hyperlink 7 10" xfId="27711" hidden="1" xr:uid="{00000000-0005-0000-0000-0000EF6F0000}"/>
    <cellStyle name="Hyperlink 7 10" xfId="19652" hidden="1" xr:uid="{00000000-0005-0000-0000-0000C76F0000}"/>
    <cellStyle name="Hyperlink 7 10" xfId="33387" hidden="1" xr:uid="{00000000-0005-0000-0000-000006700000}"/>
    <cellStyle name="Hyperlink 7 10" xfId="33225" hidden="1" xr:uid="{00000000-0005-0000-0000-000007700000}"/>
    <cellStyle name="Hyperlink 7 10" xfId="20335" hidden="1" xr:uid="{00000000-0005-0000-0000-0000CA6F0000}"/>
    <cellStyle name="Hyperlink 7 10" xfId="37591" hidden="1" xr:uid="{00000000-0005-0000-0000-00001E700000}"/>
    <cellStyle name="Hyperlink 7 10" xfId="37919" hidden="1" xr:uid="{00000000-0005-0000-0000-00001F700000}"/>
    <cellStyle name="Hyperlink 7 10" xfId="18570" hidden="1" xr:uid="{00000000-0005-0000-0000-0000C26F0000}"/>
    <cellStyle name="Hyperlink 7 10" xfId="34187" hidden="1" xr:uid="{00000000-0005-0000-0000-00000C700000}"/>
    <cellStyle name="Hyperlink 7 10" xfId="34792" hidden="1" xr:uid="{00000000-0005-0000-0000-00000D700000}"/>
    <cellStyle name="Hyperlink 7 10" xfId="34630" hidden="1" xr:uid="{00000000-0005-0000-0000-00000E700000}"/>
    <cellStyle name="Hyperlink 7 10" xfId="34991" hidden="1" xr:uid="{00000000-0005-0000-0000-00000F700000}"/>
    <cellStyle name="Hyperlink 7 10" xfId="39201" hidden="1" xr:uid="{00000000-0005-0000-0000-000025700000}"/>
    <cellStyle name="Hyperlink 7 10" xfId="39634" hidden="1" xr:uid="{00000000-0005-0000-0000-000026700000}"/>
    <cellStyle name="Hyperlink 7 10" xfId="30661" hidden="1" xr:uid="{00000000-0005-0000-0000-0000FD6F0000}"/>
    <cellStyle name="Hyperlink 7 10" xfId="31029" hidden="1" xr:uid="{00000000-0005-0000-0000-0000FE6F0000}"/>
    <cellStyle name="Hyperlink 7 10" xfId="36119" hidden="1" xr:uid="{00000000-0005-0000-0000-000014700000}"/>
    <cellStyle name="Hyperlink 7 10" xfId="35957" hidden="1" xr:uid="{00000000-0005-0000-0000-000015700000}"/>
    <cellStyle name="Hyperlink 7 10" xfId="36318" hidden="1" xr:uid="{00000000-0005-0000-0000-000016700000}"/>
    <cellStyle name="Hyperlink 7 10" xfId="36186" hidden="1" xr:uid="{00000000-0005-0000-0000-000017700000}"/>
    <cellStyle name="Hyperlink 7 10" xfId="36704" hidden="1" xr:uid="{00000000-0005-0000-0000-000018700000}"/>
    <cellStyle name="Hyperlink 7 10" xfId="36391" hidden="1" xr:uid="{00000000-0005-0000-0000-000019700000}"/>
    <cellStyle name="Hyperlink 7 10" xfId="36919" hidden="1" xr:uid="{00000000-0005-0000-0000-00001A700000}"/>
    <cellStyle name="Hyperlink 7 10" xfId="37524" hidden="1" xr:uid="{00000000-0005-0000-0000-00001B700000}"/>
    <cellStyle name="Hyperlink 7 10" xfId="24223" hidden="1" xr:uid="{00000000-0005-0000-0000-0000DE6F0000}"/>
    <cellStyle name="Hyperlink 7 10" xfId="33680" hidden="1" xr:uid="{00000000-0005-0000-0000-000008700000}"/>
    <cellStyle name="Hyperlink 7 10" xfId="33548" hidden="1" xr:uid="{00000000-0005-0000-0000-000009700000}"/>
    <cellStyle name="Hyperlink 7 10" xfId="40674" hidden="1" xr:uid="{00000000-0005-0000-0000-00002B700000}"/>
    <cellStyle name="Hyperlink 7 10" xfId="38837" hidden="1" xr:uid="{00000000-0005-0000-0000-000020700000}"/>
    <cellStyle name="Hyperlink 7 10" xfId="38675" hidden="1" xr:uid="{00000000-0005-0000-0000-000021700000}"/>
    <cellStyle name="Hyperlink 7 10" xfId="39129" hidden="1" xr:uid="{00000000-0005-0000-0000-000022700000}"/>
    <cellStyle name="Hyperlink 7 10" xfId="38997" hidden="1" xr:uid="{00000000-0005-0000-0000-000023700000}"/>
    <cellStyle name="Hyperlink 7 10" xfId="30594" hidden="1" xr:uid="{00000000-0005-0000-0000-0000FA6F0000}"/>
    <cellStyle name="Hyperlink 7 10" xfId="30432" hidden="1" xr:uid="{00000000-0005-0000-0000-0000FB6F0000}"/>
    <cellStyle name="Hyperlink 7 10" xfId="35313" hidden="1" xr:uid="{00000000-0005-0000-0000-000011700000}"/>
    <cellStyle name="Hyperlink 7 10" xfId="35144" hidden="1" xr:uid="{00000000-0005-0000-0000-000012700000}"/>
    <cellStyle name="Hyperlink 7 10" xfId="40077" hidden="1" xr:uid="{00000000-0005-0000-0000-000028700000}"/>
    <cellStyle name="Hyperlink 7 10" xfId="40438" hidden="1" xr:uid="{00000000-0005-0000-0000-000029700000}"/>
    <cellStyle name="Hyperlink 7 10" xfId="31231" hidden="1" xr:uid="{00000000-0005-0000-0000-000000700000}"/>
    <cellStyle name="Hyperlink 7 10" xfId="31835" hidden="1" xr:uid="{00000000-0005-0000-0000-000001700000}"/>
    <cellStyle name="Hyperlink 7 10" xfId="31673" hidden="1" xr:uid="{00000000-0005-0000-0000-000002700000}"/>
    <cellStyle name="Hyperlink 7 10" xfId="32034" hidden="1" xr:uid="{00000000-0005-0000-0000-000003700000}"/>
    <cellStyle name="Hyperlink 7 10" xfId="31902" hidden="1" xr:uid="{00000000-0005-0000-0000-000004700000}"/>
    <cellStyle name="Hyperlink 7 10" xfId="32231" hidden="1" xr:uid="{00000000-0005-0000-0000-000005700000}"/>
    <cellStyle name="Hyperlink 7 10" xfId="28274" hidden="1" xr:uid="{00000000-0005-0000-0000-0000F26F0000}"/>
    <cellStyle name="Hyperlink 7 10" xfId="37362" hidden="1" xr:uid="{00000000-0005-0000-0000-00001C700000}"/>
    <cellStyle name="Hyperlink 7 10" xfId="37723" hidden="1" xr:uid="{00000000-0005-0000-0000-00001D700000}"/>
    <cellStyle name="Hyperlink 7 10" xfId="29484" hidden="1" xr:uid="{00000000-0005-0000-0000-0000F56F0000}"/>
    <cellStyle name="Hyperlink 7 10" xfId="33985" hidden="1" xr:uid="{00000000-0005-0000-0000-00000A700000}"/>
    <cellStyle name="Hyperlink 7 10" xfId="33754" hidden="1" xr:uid="{00000000-0005-0000-0000-00000B700000}"/>
    <cellStyle name="Hyperlink 7 10" xfId="29787" hidden="1" xr:uid="{00000000-0005-0000-0000-0000F76F0000}"/>
    <cellStyle name="Hyperlink 7 10" xfId="29556" hidden="1" xr:uid="{00000000-0005-0000-0000-0000F86F0000}"/>
    <cellStyle name="Hyperlink 7 10" xfId="39432" hidden="1" xr:uid="{00000000-0005-0000-0000-000024700000}"/>
    <cellStyle name="Hyperlink 7 10" xfId="24151" hidden="1" xr:uid="{00000000-0005-0000-0000-0000DB6F0000}"/>
    <cellStyle name="Hyperlink 7 10" xfId="30793" hidden="1" xr:uid="{00000000-0005-0000-0000-0000FC6F0000}"/>
    <cellStyle name="Hyperlink 7 10" xfId="25527" hidden="1" xr:uid="{00000000-0005-0000-0000-0000E56F0000}"/>
    <cellStyle name="Hyperlink 7 10" xfId="25898" hidden="1" xr:uid="{00000000-0005-0000-0000-0000E66F0000}"/>
    <cellStyle name="Hyperlink 7 10" xfId="30860" hidden="1" xr:uid="{00000000-0005-0000-0000-0000FF6F0000}"/>
    <cellStyle name="Hyperlink 7 10" xfId="21941" hidden="1" xr:uid="{00000000-0005-0000-0000-0000D36F0000}"/>
    <cellStyle name="Hyperlink 7 10" xfId="22546" hidden="1" xr:uid="{00000000-0005-0000-0000-0000D46F0000}"/>
    <cellStyle name="Hyperlink 7 10" xfId="29352" hidden="1" xr:uid="{00000000-0005-0000-0000-0000F66F0000}"/>
    <cellStyle name="Hyperlink 7 10" xfId="27061" hidden="1" xr:uid="{00000000-0005-0000-0000-0000EB6F0000}"/>
    <cellStyle name="Hyperlink 7 10" xfId="26769" hidden="1" xr:uid="{00000000-0005-0000-0000-0000EC6F0000}"/>
    <cellStyle name="Hyperlink 7 10" xfId="27268" hidden="1" xr:uid="{00000000-0005-0000-0000-0000ED6F0000}"/>
    <cellStyle name="Hyperlink 7 10" xfId="27873" hidden="1" xr:uid="{00000000-0005-0000-0000-0000EE6F0000}"/>
    <cellStyle name="Hyperlink 7 10" xfId="19209" hidden="1" xr:uid="{00000000-0005-0000-0000-0000C56F0000}"/>
    <cellStyle name="Hyperlink 7 10" xfId="19814" hidden="1" xr:uid="{00000000-0005-0000-0000-0000C66F0000}"/>
    <cellStyle name="Hyperlink 7 10" xfId="24019" hidden="1" xr:uid="{00000000-0005-0000-0000-0000DC6F0000}"/>
    <cellStyle name="Hyperlink 7 10" xfId="24454" hidden="1" xr:uid="{00000000-0005-0000-0000-0000DD6F0000}"/>
    <cellStyle name="Hyperlink 7 10" xfId="29192" hidden="1" xr:uid="{00000000-0005-0000-0000-0000F36F0000}"/>
    <cellStyle name="Hyperlink 7 10" xfId="29030" hidden="1" xr:uid="{00000000-0005-0000-0000-0000F46F0000}"/>
    <cellStyle name="Hyperlink 7 10" xfId="20166" hidden="1" xr:uid="{00000000-0005-0000-0000-0000CB6F0000}"/>
    <cellStyle name="Hyperlink 7 10" xfId="20537" hidden="1" xr:uid="{00000000-0005-0000-0000-0000CC6F0000}"/>
    <cellStyle name="Hyperlink 7 10" xfId="21141" hidden="1" xr:uid="{00000000-0005-0000-0000-0000CD6F0000}"/>
    <cellStyle name="Hyperlink 7 10" xfId="20979" hidden="1" xr:uid="{00000000-0005-0000-0000-0000CE6F0000}"/>
    <cellStyle name="Hyperlink 7 10" xfId="21340" hidden="1" xr:uid="{00000000-0005-0000-0000-0000CF6F0000}"/>
    <cellStyle name="Hyperlink 7 10" xfId="21208" hidden="1" xr:uid="{00000000-0005-0000-0000-0000D06F0000}"/>
    <cellStyle name="Hyperlink 7 10" xfId="35515" hidden="1" xr:uid="{00000000-0005-0000-0000-000013700000}"/>
    <cellStyle name="Hyperlink 7 10" xfId="26502" hidden="1" xr:uid="{00000000-0005-0000-0000-0000E76F0000}"/>
    <cellStyle name="Hyperlink 7 10" xfId="26340" hidden="1" xr:uid="{00000000-0005-0000-0000-0000E86F0000}"/>
    <cellStyle name="Hyperlink 7 10" xfId="18702" hidden="1" xr:uid="{00000000-0005-0000-0000-0000C16F0000}"/>
    <cellStyle name="Hyperlink 7 10" xfId="22384" hidden="1" xr:uid="{00000000-0005-0000-0000-0000D56F0000}"/>
    <cellStyle name="Hyperlink 7 10" xfId="22745" hidden="1" xr:uid="{00000000-0005-0000-0000-0000D66F0000}"/>
    <cellStyle name="Hyperlink 7 10" xfId="22613" hidden="1" xr:uid="{00000000-0005-0000-0000-0000D76F0000}"/>
    <cellStyle name="Hyperlink 7 10" xfId="22941" hidden="1" xr:uid="{00000000-0005-0000-0000-0000D86F0000}"/>
    <cellStyle name="Hyperlink 7 10" xfId="23859" hidden="1" xr:uid="{00000000-0005-0000-0000-0000D96F0000}"/>
    <cellStyle name="Hyperlink 7 10" xfId="23697" hidden="1" xr:uid="{00000000-0005-0000-0000-0000DA6F0000}"/>
    <cellStyle name="Hyperlink 7 10" xfId="28072" hidden="1" xr:uid="{00000000-0005-0000-0000-0000F06F0000}"/>
    <cellStyle name="Hyperlink 7 10" xfId="27940" hidden="1" xr:uid="{00000000-0005-0000-0000-0000F16F0000}"/>
    <cellStyle name="Hyperlink 7 10" xfId="20013" hidden="1" xr:uid="{00000000-0005-0000-0000-0000C86F0000}"/>
    <cellStyle name="Hyperlink 7 10" xfId="19881" hidden="1" xr:uid="{00000000-0005-0000-0000-0000C96F0000}"/>
    <cellStyle name="Hyperlink 7 10" xfId="24656" hidden="1" xr:uid="{00000000-0005-0000-0000-0000DF6F0000}"/>
    <cellStyle name="Hyperlink 7 10" xfId="25261" hidden="1" xr:uid="{00000000-0005-0000-0000-0000E06F0000}"/>
    <cellStyle name="Hyperlink 7 10" xfId="25099" hidden="1" xr:uid="{00000000-0005-0000-0000-0000E16F0000}"/>
    <cellStyle name="Hyperlink 7 10" xfId="25460" hidden="1" xr:uid="{00000000-0005-0000-0000-0000E26F0000}"/>
    <cellStyle name="Hyperlink 7 10" xfId="25328" hidden="1" xr:uid="{00000000-0005-0000-0000-0000E36F0000}"/>
    <cellStyle name="Hyperlink 7 10" xfId="25696" hidden="1" xr:uid="{00000000-0005-0000-0000-0000E46F0000}"/>
    <cellStyle name="Hyperlink 7 10" xfId="40239" hidden="1" xr:uid="{00000000-0005-0000-0000-000027700000}"/>
    <cellStyle name="Hyperlink 7 10" xfId="21726" hidden="1" xr:uid="{00000000-0005-0000-0000-0000D16F0000}"/>
    <cellStyle name="Hyperlink 7 10" xfId="21413" hidden="1" xr:uid="{00000000-0005-0000-0000-0000D26F0000}"/>
    <cellStyle name="Hyperlink 7 10" xfId="40306" hidden="1" xr:uid="{00000000-0005-0000-0000-00002A700000}"/>
    <cellStyle name="Hyperlink 7 10" xfId="26701" hidden="1" xr:uid="{00000000-0005-0000-0000-0000E96F0000}"/>
    <cellStyle name="Hyperlink 7 10" xfId="26569" hidden="1" xr:uid="{00000000-0005-0000-0000-0000EA6F0000}"/>
    <cellStyle name="Hyperlink 7 10" xfId="40505" hidden="1" xr:uid="{00000000-0005-0000-0000-00002C700000}"/>
    <cellStyle name="Hyperlink 7 10" xfId="40876" hidden="1" xr:uid="{00000000-0005-0000-0000-00002D700000}"/>
    <cellStyle name="Hyperlink 7 10" xfId="18776" hidden="1" xr:uid="{00000000-0005-0000-0000-0000C46F0000}"/>
    <cellStyle name="Hyperlink 7 10" xfId="34859" hidden="1" xr:uid="{00000000-0005-0000-0000-000010700000}"/>
    <cellStyle name="Hyperlink 7 10" xfId="18407" hidden="1" xr:uid="{00000000-0005-0000-0000-0000BF6F0000}"/>
    <cellStyle name="Hyperlink 7 10" xfId="18245" hidden="1" xr:uid="{00000000-0005-0000-0000-0000C06F0000}"/>
    <cellStyle name="Hyperlink 7 10" xfId="17096" hidden="1" xr:uid="{00000000-0005-0000-0000-0000BE6F0000}"/>
    <cellStyle name="Hyperlink 7 10" xfId="41547" xr:uid="{00000000-0005-0000-0000-000031700000}"/>
    <cellStyle name="Hyperlink 7 11" xfId="23052" hidden="1" xr:uid="{00000000-0005-0000-0000-000036700000}"/>
    <cellStyle name="Hyperlink 7 11" xfId="38030" hidden="1" xr:uid="{00000000-0005-0000-0000-000041700000}"/>
    <cellStyle name="Hyperlink 7 11" xfId="39745" hidden="1" xr:uid="{00000000-0005-0000-0000-000042700000}"/>
    <cellStyle name="Hyperlink 7 11" xfId="30100" hidden="1" xr:uid="{00000000-0005-0000-0000-00003B700000}"/>
    <cellStyle name="Hyperlink 7 11" xfId="28385" hidden="1" xr:uid="{00000000-0005-0000-0000-00003A700000}"/>
    <cellStyle name="Hyperlink 7 11" xfId="17211" hidden="1" xr:uid="{00000000-0005-0000-0000-000032700000}"/>
    <cellStyle name="Hyperlink 7 11" xfId="31342" hidden="1" xr:uid="{00000000-0005-0000-0000-00003C700000}"/>
    <cellStyle name="Hyperlink 7 11" xfId="32343" hidden="1" xr:uid="{00000000-0005-0000-0000-00003D700000}"/>
    <cellStyle name="Hyperlink 7 11" xfId="37030" hidden="1" xr:uid="{00000000-0005-0000-0000-000040700000}"/>
    <cellStyle name="Hyperlink 7 11" xfId="35626" hidden="1" xr:uid="{00000000-0005-0000-0000-00003F700000}"/>
    <cellStyle name="Hyperlink 7 11" xfId="22052" hidden="1" xr:uid="{00000000-0005-0000-0000-000035700000}"/>
    <cellStyle name="Hyperlink 7 11" xfId="26009" hidden="1" xr:uid="{00000000-0005-0000-0000-000038700000}"/>
    <cellStyle name="Hyperlink 7 11" xfId="24767" hidden="1" xr:uid="{00000000-0005-0000-0000-000037700000}"/>
    <cellStyle name="Hyperlink 7 11" xfId="40987" hidden="1" xr:uid="{00000000-0005-0000-0000-000043700000}"/>
    <cellStyle name="Hyperlink 7 11" xfId="27379" hidden="1" xr:uid="{00000000-0005-0000-0000-000039700000}"/>
    <cellStyle name="Hyperlink 7 11" xfId="19320" hidden="1" xr:uid="{00000000-0005-0000-0000-000033700000}"/>
    <cellStyle name="Hyperlink 7 11" xfId="20648" hidden="1" xr:uid="{00000000-0005-0000-0000-000034700000}"/>
    <cellStyle name="Hyperlink 7 11" xfId="34298" hidden="1" xr:uid="{00000000-0005-0000-0000-00003E700000}"/>
    <cellStyle name="Hyperlink 7 12" xfId="23071" hidden="1" xr:uid="{00000000-0005-0000-0000-000048700000}"/>
    <cellStyle name="Hyperlink 7 12" xfId="38049" hidden="1" xr:uid="{00000000-0005-0000-0000-000053700000}"/>
    <cellStyle name="Hyperlink 7 12" xfId="39764" hidden="1" xr:uid="{00000000-0005-0000-0000-000054700000}"/>
    <cellStyle name="Hyperlink 7 12" xfId="30119" hidden="1" xr:uid="{00000000-0005-0000-0000-00004D700000}"/>
    <cellStyle name="Hyperlink 7 12" xfId="28404" hidden="1" xr:uid="{00000000-0005-0000-0000-00004C700000}"/>
    <cellStyle name="Hyperlink 7 12" xfId="17231" hidden="1" xr:uid="{00000000-0005-0000-0000-000044700000}"/>
    <cellStyle name="Hyperlink 7 12" xfId="31361" hidden="1" xr:uid="{00000000-0005-0000-0000-00004E700000}"/>
    <cellStyle name="Hyperlink 7 12" xfId="32362" hidden="1" xr:uid="{00000000-0005-0000-0000-00004F700000}"/>
    <cellStyle name="Hyperlink 7 12" xfId="37049" hidden="1" xr:uid="{00000000-0005-0000-0000-000052700000}"/>
    <cellStyle name="Hyperlink 7 12" xfId="35645" hidden="1" xr:uid="{00000000-0005-0000-0000-000051700000}"/>
    <cellStyle name="Hyperlink 7 12" xfId="22071" hidden="1" xr:uid="{00000000-0005-0000-0000-000047700000}"/>
    <cellStyle name="Hyperlink 7 12" xfId="26028" hidden="1" xr:uid="{00000000-0005-0000-0000-00004A700000}"/>
    <cellStyle name="Hyperlink 7 12" xfId="24786" hidden="1" xr:uid="{00000000-0005-0000-0000-000049700000}"/>
    <cellStyle name="Hyperlink 7 12" xfId="41006" hidden="1" xr:uid="{00000000-0005-0000-0000-000055700000}"/>
    <cellStyle name="Hyperlink 7 12" xfId="27398" hidden="1" xr:uid="{00000000-0005-0000-0000-00004B700000}"/>
    <cellStyle name="Hyperlink 7 12" xfId="19339" hidden="1" xr:uid="{00000000-0005-0000-0000-000045700000}"/>
    <cellStyle name="Hyperlink 7 12" xfId="20667" hidden="1" xr:uid="{00000000-0005-0000-0000-000046700000}"/>
    <cellStyle name="Hyperlink 7 12" xfId="34317" hidden="1" xr:uid="{00000000-0005-0000-0000-000050700000}"/>
    <cellStyle name="Hyperlink 7 13" xfId="23083" hidden="1" xr:uid="{00000000-0005-0000-0000-00005A700000}"/>
    <cellStyle name="Hyperlink 7 13" xfId="38061" hidden="1" xr:uid="{00000000-0005-0000-0000-000065700000}"/>
    <cellStyle name="Hyperlink 7 13" xfId="39776" hidden="1" xr:uid="{00000000-0005-0000-0000-000066700000}"/>
    <cellStyle name="Hyperlink 7 13" xfId="30131" hidden="1" xr:uid="{00000000-0005-0000-0000-00005F700000}"/>
    <cellStyle name="Hyperlink 7 13" xfId="28416" hidden="1" xr:uid="{00000000-0005-0000-0000-00005E700000}"/>
    <cellStyle name="Hyperlink 7 13" xfId="17243" hidden="1" xr:uid="{00000000-0005-0000-0000-000056700000}"/>
    <cellStyle name="Hyperlink 7 13" xfId="31373" hidden="1" xr:uid="{00000000-0005-0000-0000-000060700000}"/>
    <cellStyle name="Hyperlink 7 13" xfId="32374" hidden="1" xr:uid="{00000000-0005-0000-0000-000061700000}"/>
    <cellStyle name="Hyperlink 7 13" xfId="37061" hidden="1" xr:uid="{00000000-0005-0000-0000-000064700000}"/>
    <cellStyle name="Hyperlink 7 13" xfId="35657" hidden="1" xr:uid="{00000000-0005-0000-0000-000063700000}"/>
    <cellStyle name="Hyperlink 7 13" xfId="22083" hidden="1" xr:uid="{00000000-0005-0000-0000-000059700000}"/>
    <cellStyle name="Hyperlink 7 13" xfId="26040" hidden="1" xr:uid="{00000000-0005-0000-0000-00005C700000}"/>
    <cellStyle name="Hyperlink 7 13" xfId="24798" hidden="1" xr:uid="{00000000-0005-0000-0000-00005B700000}"/>
    <cellStyle name="Hyperlink 7 13" xfId="41018" hidden="1" xr:uid="{00000000-0005-0000-0000-000067700000}"/>
    <cellStyle name="Hyperlink 7 13" xfId="27410" hidden="1" xr:uid="{00000000-0005-0000-0000-00005D700000}"/>
    <cellStyle name="Hyperlink 7 13" xfId="19351" hidden="1" xr:uid="{00000000-0005-0000-0000-000057700000}"/>
    <cellStyle name="Hyperlink 7 13" xfId="20679" hidden="1" xr:uid="{00000000-0005-0000-0000-000058700000}"/>
    <cellStyle name="Hyperlink 7 13" xfId="34329" hidden="1" xr:uid="{00000000-0005-0000-0000-000062700000}"/>
    <cellStyle name="Hyperlink 7 14" xfId="23095" hidden="1" xr:uid="{00000000-0005-0000-0000-00006C700000}"/>
    <cellStyle name="Hyperlink 7 14" xfId="38073" hidden="1" xr:uid="{00000000-0005-0000-0000-000077700000}"/>
    <cellStyle name="Hyperlink 7 14" xfId="39788" hidden="1" xr:uid="{00000000-0005-0000-0000-000078700000}"/>
    <cellStyle name="Hyperlink 7 14" xfId="30143" hidden="1" xr:uid="{00000000-0005-0000-0000-000071700000}"/>
    <cellStyle name="Hyperlink 7 14" xfId="28428" hidden="1" xr:uid="{00000000-0005-0000-0000-000070700000}"/>
    <cellStyle name="Hyperlink 7 14" xfId="17255" hidden="1" xr:uid="{00000000-0005-0000-0000-000068700000}"/>
    <cellStyle name="Hyperlink 7 14" xfId="31385" hidden="1" xr:uid="{00000000-0005-0000-0000-000072700000}"/>
    <cellStyle name="Hyperlink 7 14" xfId="32386" hidden="1" xr:uid="{00000000-0005-0000-0000-000073700000}"/>
    <cellStyle name="Hyperlink 7 14" xfId="37073" hidden="1" xr:uid="{00000000-0005-0000-0000-000076700000}"/>
    <cellStyle name="Hyperlink 7 14" xfId="35669" hidden="1" xr:uid="{00000000-0005-0000-0000-000075700000}"/>
    <cellStyle name="Hyperlink 7 14" xfId="22095" hidden="1" xr:uid="{00000000-0005-0000-0000-00006B700000}"/>
    <cellStyle name="Hyperlink 7 14" xfId="26052" hidden="1" xr:uid="{00000000-0005-0000-0000-00006E700000}"/>
    <cellStyle name="Hyperlink 7 14" xfId="24810" hidden="1" xr:uid="{00000000-0005-0000-0000-00006D700000}"/>
    <cellStyle name="Hyperlink 7 14" xfId="41030" hidden="1" xr:uid="{00000000-0005-0000-0000-000079700000}"/>
    <cellStyle name="Hyperlink 7 14" xfId="27422" hidden="1" xr:uid="{00000000-0005-0000-0000-00006F700000}"/>
    <cellStyle name="Hyperlink 7 14" xfId="19363" hidden="1" xr:uid="{00000000-0005-0000-0000-000069700000}"/>
    <cellStyle name="Hyperlink 7 14" xfId="20691" hidden="1" xr:uid="{00000000-0005-0000-0000-00006A700000}"/>
    <cellStyle name="Hyperlink 7 14" xfId="34341" hidden="1" xr:uid="{00000000-0005-0000-0000-000074700000}"/>
    <cellStyle name="Hyperlink 7 15" xfId="23115" hidden="1" xr:uid="{00000000-0005-0000-0000-00007E700000}"/>
    <cellStyle name="Hyperlink 7 15" xfId="38093" hidden="1" xr:uid="{00000000-0005-0000-0000-000089700000}"/>
    <cellStyle name="Hyperlink 7 15" xfId="39808" hidden="1" xr:uid="{00000000-0005-0000-0000-00008A700000}"/>
    <cellStyle name="Hyperlink 7 15" xfId="30163" hidden="1" xr:uid="{00000000-0005-0000-0000-000083700000}"/>
    <cellStyle name="Hyperlink 7 15" xfId="28448" hidden="1" xr:uid="{00000000-0005-0000-0000-000082700000}"/>
    <cellStyle name="Hyperlink 7 15" xfId="17278" hidden="1" xr:uid="{00000000-0005-0000-0000-00007A700000}"/>
    <cellStyle name="Hyperlink 7 15" xfId="31405" hidden="1" xr:uid="{00000000-0005-0000-0000-000084700000}"/>
    <cellStyle name="Hyperlink 7 15" xfId="32406" hidden="1" xr:uid="{00000000-0005-0000-0000-000085700000}"/>
    <cellStyle name="Hyperlink 7 15" xfId="37093" hidden="1" xr:uid="{00000000-0005-0000-0000-000088700000}"/>
    <cellStyle name="Hyperlink 7 15" xfId="35689" hidden="1" xr:uid="{00000000-0005-0000-0000-000087700000}"/>
    <cellStyle name="Hyperlink 7 15" xfId="22115" hidden="1" xr:uid="{00000000-0005-0000-0000-00007D700000}"/>
    <cellStyle name="Hyperlink 7 15" xfId="26072" hidden="1" xr:uid="{00000000-0005-0000-0000-000080700000}"/>
    <cellStyle name="Hyperlink 7 15" xfId="24830" hidden="1" xr:uid="{00000000-0005-0000-0000-00007F700000}"/>
    <cellStyle name="Hyperlink 7 15" xfId="41050" hidden="1" xr:uid="{00000000-0005-0000-0000-00008B700000}"/>
    <cellStyle name="Hyperlink 7 15" xfId="27442" hidden="1" xr:uid="{00000000-0005-0000-0000-000081700000}"/>
    <cellStyle name="Hyperlink 7 15" xfId="19383" hidden="1" xr:uid="{00000000-0005-0000-0000-00007B700000}"/>
    <cellStyle name="Hyperlink 7 15" xfId="20711" hidden="1" xr:uid="{00000000-0005-0000-0000-00007C700000}"/>
    <cellStyle name="Hyperlink 7 15" xfId="34361" hidden="1" xr:uid="{00000000-0005-0000-0000-000086700000}"/>
    <cellStyle name="Hyperlink 7 16" xfId="23132" hidden="1" xr:uid="{00000000-0005-0000-0000-000090700000}"/>
    <cellStyle name="Hyperlink 7 16" xfId="38110" hidden="1" xr:uid="{00000000-0005-0000-0000-00009B700000}"/>
    <cellStyle name="Hyperlink 7 16" xfId="39825" hidden="1" xr:uid="{00000000-0005-0000-0000-00009C700000}"/>
    <cellStyle name="Hyperlink 7 16" xfId="30180" hidden="1" xr:uid="{00000000-0005-0000-0000-000095700000}"/>
    <cellStyle name="Hyperlink 7 16" xfId="28465" hidden="1" xr:uid="{00000000-0005-0000-0000-000094700000}"/>
    <cellStyle name="Hyperlink 7 16" xfId="17299" hidden="1" xr:uid="{00000000-0005-0000-0000-00008C700000}"/>
    <cellStyle name="Hyperlink 7 16" xfId="31422" hidden="1" xr:uid="{00000000-0005-0000-0000-000096700000}"/>
    <cellStyle name="Hyperlink 7 16" xfId="32423" hidden="1" xr:uid="{00000000-0005-0000-0000-000097700000}"/>
    <cellStyle name="Hyperlink 7 16" xfId="37110" hidden="1" xr:uid="{00000000-0005-0000-0000-00009A700000}"/>
    <cellStyle name="Hyperlink 7 16" xfId="35706" hidden="1" xr:uid="{00000000-0005-0000-0000-000099700000}"/>
    <cellStyle name="Hyperlink 7 16" xfId="22132" hidden="1" xr:uid="{00000000-0005-0000-0000-00008F700000}"/>
    <cellStyle name="Hyperlink 7 16" xfId="26089" hidden="1" xr:uid="{00000000-0005-0000-0000-000092700000}"/>
    <cellStyle name="Hyperlink 7 16" xfId="24847" hidden="1" xr:uid="{00000000-0005-0000-0000-000091700000}"/>
    <cellStyle name="Hyperlink 7 16" xfId="41067" hidden="1" xr:uid="{00000000-0005-0000-0000-00009D700000}"/>
    <cellStyle name="Hyperlink 7 16" xfId="27459" hidden="1" xr:uid="{00000000-0005-0000-0000-000093700000}"/>
    <cellStyle name="Hyperlink 7 16" xfId="19400" hidden="1" xr:uid="{00000000-0005-0000-0000-00008D700000}"/>
    <cellStyle name="Hyperlink 7 16" xfId="20728" hidden="1" xr:uid="{00000000-0005-0000-0000-00008E700000}"/>
    <cellStyle name="Hyperlink 7 16" xfId="34378" hidden="1" xr:uid="{00000000-0005-0000-0000-000098700000}"/>
    <cellStyle name="Hyperlink 7 17" xfId="23138" hidden="1" xr:uid="{00000000-0005-0000-0000-0000A2700000}"/>
    <cellStyle name="Hyperlink 7 17" xfId="38116" hidden="1" xr:uid="{00000000-0005-0000-0000-0000AD700000}"/>
    <cellStyle name="Hyperlink 7 17" xfId="39831" hidden="1" xr:uid="{00000000-0005-0000-0000-0000AE700000}"/>
    <cellStyle name="Hyperlink 7 17" xfId="30186" hidden="1" xr:uid="{00000000-0005-0000-0000-0000A7700000}"/>
    <cellStyle name="Hyperlink 7 17" xfId="28471" hidden="1" xr:uid="{00000000-0005-0000-0000-0000A6700000}"/>
    <cellStyle name="Hyperlink 7 17" xfId="17306" hidden="1" xr:uid="{00000000-0005-0000-0000-00009E700000}"/>
    <cellStyle name="Hyperlink 7 17" xfId="31428" hidden="1" xr:uid="{00000000-0005-0000-0000-0000A8700000}"/>
    <cellStyle name="Hyperlink 7 17" xfId="32429" hidden="1" xr:uid="{00000000-0005-0000-0000-0000A9700000}"/>
    <cellStyle name="Hyperlink 7 17" xfId="37116" hidden="1" xr:uid="{00000000-0005-0000-0000-0000AC700000}"/>
    <cellStyle name="Hyperlink 7 17" xfId="35712" hidden="1" xr:uid="{00000000-0005-0000-0000-0000AB700000}"/>
    <cellStyle name="Hyperlink 7 17" xfId="22138" hidden="1" xr:uid="{00000000-0005-0000-0000-0000A1700000}"/>
    <cellStyle name="Hyperlink 7 17" xfId="26095" hidden="1" xr:uid="{00000000-0005-0000-0000-0000A4700000}"/>
    <cellStyle name="Hyperlink 7 17" xfId="24853" hidden="1" xr:uid="{00000000-0005-0000-0000-0000A3700000}"/>
    <cellStyle name="Hyperlink 7 17" xfId="41073" hidden="1" xr:uid="{00000000-0005-0000-0000-0000AF700000}"/>
    <cellStyle name="Hyperlink 7 17" xfId="27465" hidden="1" xr:uid="{00000000-0005-0000-0000-0000A5700000}"/>
    <cellStyle name="Hyperlink 7 17" xfId="19406" hidden="1" xr:uid="{00000000-0005-0000-0000-00009F700000}"/>
    <cellStyle name="Hyperlink 7 17" xfId="20734" hidden="1" xr:uid="{00000000-0005-0000-0000-0000A0700000}"/>
    <cellStyle name="Hyperlink 7 17" xfId="34384" hidden="1" xr:uid="{00000000-0005-0000-0000-0000AA700000}"/>
    <cellStyle name="Hyperlink 7 18" xfId="23144" hidden="1" xr:uid="{00000000-0005-0000-0000-0000B4700000}"/>
    <cellStyle name="Hyperlink 7 18" xfId="38122" hidden="1" xr:uid="{00000000-0005-0000-0000-0000BF700000}"/>
    <cellStyle name="Hyperlink 7 18" xfId="39837" hidden="1" xr:uid="{00000000-0005-0000-0000-0000C0700000}"/>
    <cellStyle name="Hyperlink 7 18" xfId="30192" hidden="1" xr:uid="{00000000-0005-0000-0000-0000B9700000}"/>
    <cellStyle name="Hyperlink 7 18" xfId="28477" hidden="1" xr:uid="{00000000-0005-0000-0000-0000B8700000}"/>
    <cellStyle name="Hyperlink 7 18" xfId="17313" hidden="1" xr:uid="{00000000-0005-0000-0000-0000B0700000}"/>
    <cellStyle name="Hyperlink 7 18" xfId="31434" hidden="1" xr:uid="{00000000-0005-0000-0000-0000BA700000}"/>
    <cellStyle name="Hyperlink 7 18" xfId="32435" hidden="1" xr:uid="{00000000-0005-0000-0000-0000BB700000}"/>
    <cellStyle name="Hyperlink 7 18" xfId="37122" hidden="1" xr:uid="{00000000-0005-0000-0000-0000BE700000}"/>
    <cellStyle name="Hyperlink 7 18" xfId="35718" hidden="1" xr:uid="{00000000-0005-0000-0000-0000BD700000}"/>
    <cellStyle name="Hyperlink 7 18" xfId="22144" hidden="1" xr:uid="{00000000-0005-0000-0000-0000B3700000}"/>
    <cellStyle name="Hyperlink 7 18" xfId="26101" hidden="1" xr:uid="{00000000-0005-0000-0000-0000B6700000}"/>
    <cellStyle name="Hyperlink 7 18" xfId="24859" hidden="1" xr:uid="{00000000-0005-0000-0000-0000B5700000}"/>
    <cellStyle name="Hyperlink 7 18" xfId="41079" hidden="1" xr:uid="{00000000-0005-0000-0000-0000C1700000}"/>
    <cellStyle name="Hyperlink 7 18" xfId="27471" hidden="1" xr:uid="{00000000-0005-0000-0000-0000B7700000}"/>
    <cellStyle name="Hyperlink 7 18" xfId="19412" hidden="1" xr:uid="{00000000-0005-0000-0000-0000B1700000}"/>
    <cellStyle name="Hyperlink 7 18" xfId="20740" hidden="1" xr:uid="{00000000-0005-0000-0000-0000B2700000}"/>
    <cellStyle name="Hyperlink 7 18" xfId="34390" hidden="1" xr:uid="{00000000-0005-0000-0000-0000BC700000}"/>
    <cellStyle name="Hyperlink 7 19" xfId="37135" hidden="1" xr:uid="{00000000-0005-0000-0000-0000D0700000}"/>
    <cellStyle name="Hyperlink 7 19" xfId="38135" hidden="1" xr:uid="{00000000-0005-0000-0000-0000D1700000}"/>
    <cellStyle name="Hyperlink 7 19" xfId="39850" hidden="1" xr:uid="{00000000-0005-0000-0000-0000D2700000}"/>
    <cellStyle name="Hyperlink 7 19" xfId="35731" hidden="1" xr:uid="{00000000-0005-0000-0000-0000CF700000}"/>
    <cellStyle name="Hyperlink 7 19" xfId="22157" hidden="1" xr:uid="{00000000-0005-0000-0000-0000C5700000}"/>
    <cellStyle name="Hyperlink 7 19" xfId="23157" hidden="1" xr:uid="{00000000-0005-0000-0000-0000C6700000}"/>
    <cellStyle name="Hyperlink 7 19" xfId="24872" hidden="1" xr:uid="{00000000-0005-0000-0000-0000C7700000}"/>
    <cellStyle name="Hyperlink 7 19" xfId="26114" hidden="1" xr:uid="{00000000-0005-0000-0000-0000C8700000}"/>
    <cellStyle name="Hyperlink 7 19" xfId="27484" hidden="1" xr:uid="{00000000-0005-0000-0000-0000C9700000}"/>
    <cellStyle name="Hyperlink 7 19" xfId="28490" hidden="1" xr:uid="{00000000-0005-0000-0000-0000CA700000}"/>
    <cellStyle name="Hyperlink 7 19" xfId="30205" hidden="1" xr:uid="{00000000-0005-0000-0000-0000CB700000}"/>
    <cellStyle name="Hyperlink 7 19" xfId="31447" hidden="1" xr:uid="{00000000-0005-0000-0000-0000CC700000}"/>
    <cellStyle name="Hyperlink 7 19" xfId="32448" hidden="1" xr:uid="{00000000-0005-0000-0000-0000CD700000}"/>
    <cellStyle name="Hyperlink 7 19" xfId="34403" hidden="1" xr:uid="{00000000-0005-0000-0000-0000CE700000}"/>
    <cellStyle name="Hyperlink 7 19" xfId="19425" hidden="1" xr:uid="{00000000-0005-0000-0000-0000C3700000}"/>
    <cellStyle name="Hyperlink 7 19" xfId="20753" hidden="1" xr:uid="{00000000-0005-0000-0000-0000C4700000}"/>
    <cellStyle name="Hyperlink 7 19" xfId="17328" hidden="1" xr:uid="{00000000-0005-0000-0000-0000C2700000}"/>
    <cellStyle name="Hyperlink 7 19" xfId="41092" xr:uid="{00000000-0005-0000-0000-0000D3700000}"/>
    <cellStyle name="Hyperlink 7 2" xfId="41037" hidden="1" xr:uid="{00000000-0005-0000-0000-000034710000}"/>
    <cellStyle name="Hyperlink 7 2" xfId="24996" hidden="1" xr:uid="{00000000-0005-0000-0000-0000F3700000}"/>
    <cellStyle name="Hyperlink 7 2" xfId="25625" hidden="1" xr:uid="{00000000-0005-0000-0000-0000F4700000}"/>
    <cellStyle name="Hyperlink 7 2" xfId="22102" hidden="1" xr:uid="{00000000-0005-0000-0000-0000E8700000}"/>
    <cellStyle name="Hyperlink 7 2" xfId="36045" hidden="1" xr:uid="{00000000-0005-0000-0000-00001D710000}"/>
    <cellStyle name="Hyperlink 7 2" xfId="20876" hidden="1" xr:uid="{00000000-0005-0000-0000-0000E3700000}"/>
    <cellStyle name="Hyperlink 7 2" xfId="40165" hidden="1" xr:uid="{00000000-0005-0000-0000-00002D710000}"/>
    <cellStyle name="Hyperlink 7 2" xfId="39795" hidden="1" xr:uid="{00000000-0005-0000-0000-00002E710000}"/>
    <cellStyle name="Hyperlink 7 2" xfId="26990" hidden="1" xr:uid="{00000000-0005-0000-0000-0000FA700000}"/>
    <cellStyle name="Hyperlink 7 2" xfId="17897" hidden="1" xr:uid="{00000000-0005-0000-0000-0000FB700000}"/>
    <cellStyle name="Hyperlink 7 2" xfId="39361" hidden="1" xr:uid="{00000000-0005-0000-0000-00002A710000}"/>
    <cellStyle name="Hyperlink 7 2" xfId="27799" hidden="1" xr:uid="{00000000-0005-0000-0000-0000FD700000}"/>
    <cellStyle name="Hyperlink 7 2" xfId="27429" hidden="1" xr:uid="{00000000-0005-0000-0000-0000FE700000}"/>
    <cellStyle name="Hyperlink 7 2" xfId="36845" hidden="1" xr:uid="{00000000-0005-0000-0000-000022710000}"/>
    <cellStyle name="Hyperlink 7 2" xfId="37450" hidden="1" xr:uid="{00000000-0005-0000-0000-000023710000}"/>
    <cellStyle name="Hyperlink 7 2" xfId="37080" hidden="1" xr:uid="{00000000-0005-0000-0000-000024710000}"/>
    <cellStyle name="Hyperlink 7 2" xfId="37259" hidden="1" xr:uid="{00000000-0005-0000-0000-000025710000}"/>
    <cellStyle name="Hyperlink 7 2" xfId="37848" hidden="1" xr:uid="{00000000-0005-0000-0000-000026710000}"/>
    <cellStyle name="Hyperlink 7 2" xfId="38763" hidden="1" xr:uid="{00000000-0005-0000-0000-000027710000}"/>
    <cellStyle name="Hyperlink 7 2" xfId="33113" hidden="1" xr:uid="{00000000-0005-0000-0000-000013710000}"/>
    <cellStyle name="Hyperlink 7 2" xfId="26237" hidden="1" xr:uid="{00000000-0005-0000-0000-0000F9700000}"/>
    <cellStyle name="Hyperlink 7 2" xfId="19135" hidden="1" xr:uid="{00000000-0005-0000-0000-0000DA700000}"/>
    <cellStyle name="Hyperlink 7 2" xfId="28618" hidden="1" xr:uid="{00000000-0005-0000-0000-000005710000}"/>
    <cellStyle name="Hyperlink 7 2" xfId="40603" hidden="1" xr:uid="{00000000-0005-0000-0000-000030710000}"/>
    <cellStyle name="Hyperlink 7 2" xfId="33313" hidden="1" xr:uid="{00000000-0005-0000-0000-000011710000}"/>
    <cellStyle name="Hyperlink 7 2" xfId="26428" hidden="1" xr:uid="{00000000-0005-0000-0000-0000F7700000}"/>
    <cellStyle name="Hyperlink 7 2" xfId="18936" hidden="1" xr:uid="{00000000-0005-0000-0000-0000D8700000}"/>
    <cellStyle name="Hyperlink 7 2" xfId="28923" hidden="1" xr:uid="{00000000-0005-0000-0000-000003710000}"/>
    <cellStyle name="Hyperlink 7 2" xfId="33914" hidden="1" xr:uid="{00000000-0005-0000-0000-000014710000}"/>
    <cellStyle name="Hyperlink 7 2" xfId="32576" hidden="1" xr:uid="{00000000-0005-0000-0000-000015710000}"/>
    <cellStyle name="Hyperlink 7 2" xfId="27608" hidden="1" xr:uid="{00000000-0005-0000-0000-0000FF700000}"/>
    <cellStyle name="Hyperlink 7 2" xfId="34718" hidden="1" xr:uid="{00000000-0005-0000-0000-000017710000}"/>
    <cellStyle name="Hyperlink 7 2" xfId="34348" hidden="1" xr:uid="{00000000-0005-0000-0000-000018710000}"/>
    <cellStyle name="Hyperlink 7 2" xfId="32799" hidden="1" xr:uid="{00000000-0005-0000-0000-000021710000}"/>
    <cellStyle name="Hyperlink 7 2" xfId="22472" hidden="1" xr:uid="{00000000-0005-0000-0000-0000E7700000}"/>
    <cellStyle name="Hyperlink 7 2" xfId="35441" hidden="1" xr:uid="{00000000-0005-0000-0000-00001C710000}"/>
    <cellStyle name="Hyperlink 7 2" xfId="20698" hidden="1" xr:uid="{00000000-0005-0000-0000-0000E2700000}"/>
    <cellStyle name="Hyperlink 7 2" xfId="28435" hidden="1" xr:uid="{00000000-0005-0000-0000-000002710000}"/>
    <cellStyle name="Hyperlink 7 2" xfId="31761" hidden="1" xr:uid="{00000000-0005-0000-0000-00000D710000}"/>
    <cellStyle name="Hyperlink 7 2" xfId="31392" hidden="1" xr:uid="{00000000-0005-0000-0000-00000E710000}"/>
    <cellStyle name="Hyperlink 7 2" xfId="30329" hidden="1" xr:uid="{00000000-0005-0000-0000-000009710000}"/>
    <cellStyle name="Hyperlink 7 2" xfId="19370" hidden="1" xr:uid="{00000000-0005-0000-0000-0000DC700000}"/>
    <cellStyle name="Hyperlink 7 2" xfId="19549" hidden="1" xr:uid="{00000000-0005-0000-0000-0000DD700000}"/>
    <cellStyle name="Hyperlink 7 2" xfId="31157" hidden="1" xr:uid="{00000000-0005-0000-0000-00000C710000}"/>
    <cellStyle name="Hyperlink 7 2" xfId="18023" hidden="1" xr:uid="{00000000-0005-0000-0000-0000DF700000}"/>
    <cellStyle name="Hyperlink 7 2" xfId="20463" hidden="1" xr:uid="{00000000-0005-0000-0000-0000E0700000}"/>
    <cellStyle name="Hyperlink 7 2" xfId="22281" hidden="1" xr:uid="{00000000-0005-0000-0000-0000E9700000}"/>
    <cellStyle name="Hyperlink 7 2" xfId="35676" hidden="1" xr:uid="{00000000-0005-0000-0000-00001E710000}"/>
    <cellStyle name="Hyperlink 7 2" xfId="21655" hidden="1" xr:uid="{00000000-0005-0000-0000-0000E4700000}"/>
    <cellStyle name="Hyperlink 7 2" xfId="34527" hidden="1" xr:uid="{00000000-0005-0000-0000-000019710000}"/>
    <cellStyle name="Hyperlink 7 2" xfId="31570" hidden="1" xr:uid="{00000000-0005-0000-0000-00000F710000}"/>
    <cellStyle name="Hyperlink 7 2" xfId="18333" hidden="1" xr:uid="{00000000-0005-0000-0000-0000D5700000}"/>
    <cellStyle name="Hyperlink 7 2" xfId="17264" hidden="1" xr:uid="{00000000-0005-0000-0000-0000D6700000}"/>
    <cellStyle name="Hyperlink 7 2" xfId="34113" hidden="1" xr:uid="{00000000-0005-0000-0000-000016710000}"/>
    <cellStyle name="Hyperlink 7 2" xfId="38080" hidden="1" xr:uid="{00000000-0005-0000-0000-000028710000}"/>
    <cellStyle name="Hyperlink 7 2" xfId="38568" hidden="1" xr:uid="{00000000-0005-0000-0000-000029710000}"/>
    <cellStyle name="Hyperlink 7 2" xfId="17022" hidden="1" xr:uid="{00000000-0005-0000-0000-0000D4700000}"/>
    <cellStyle name="Hyperlink 7 2" xfId="38263" hidden="1" xr:uid="{00000000-0005-0000-0000-00002B710000}"/>
    <cellStyle name="Hyperlink 7 2" xfId="39560" hidden="1" xr:uid="{00000000-0005-0000-0000-00002C710000}"/>
    <cellStyle name="Hyperlink 7 2" xfId="36633" hidden="1" xr:uid="{00000000-0005-0000-0000-000020710000}"/>
    <cellStyle name="Hyperlink 7 2" xfId="21867" hidden="1" xr:uid="{00000000-0005-0000-0000-0000E6700000}"/>
    <cellStyle name="Hyperlink 7 2" xfId="33009" hidden="1" xr:uid="{00000000-0005-0000-0000-00001B710000}"/>
    <cellStyle name="Hyperlink 7 2" xfId="21067" hidden="1" xr:uid="{00000000-0005-0000-0000-0000E1700000}"/>
    <cellStyle name="Hyperlink 7 2" xfId="18127" hidden="1" xr:uid="{00000000-0005-0000-0000-0000D7700000}"/>
    <cellStyle name="Hyperlink 7 2" xfId="40802" hidden="1" xr:uid="{00000000-0005-0000-0000-000032710000}"/>
    <cellStyle name="Hyperlink 7 2" xfId="41406" hidden="1" xr:uid="{00000000-0005-0000-0000-000033710000}"/>
    <cellStyle name="Hyperlink 7 2" xfId="20264" hidden="1" xr:uid="{00000000-0005-0000-0000-0000DE700000}"/>
    <cellStyle name="Hyperlink 7 2" xfId="24582" hidden="1" xr:uid="{00000000-0005-0000-0000-0000F0700000}"/>
    <cellStyle name="Hyperlink 7 2" xfId="25187" hidden="1" xr:uid="{00000000-0005-0000-0000-0000F1700000}"/>
    <cellStyle name="Hyperlink 7 2" xfId="23785" hidden="1" xr:uid="{00000000-0005-0000-0000-0000EB700000}"/>
    <cellStyle name="Hyperlink 7 2" xfId="23102" hidden="1" xr:uid="{00000000-0005-0000-0000-0000EC700000}"/>
    <cellStyle name="Hyperlink 7 2" xfId="23590" hidden="1" xr:uid="{00000000-0005-0000-0000-0000ED700000}"/>
    <cellStyle name="Hyperlink 7 2" xfId="24383" hidden="1" xr:uid="{00000000-0005-0000-0000-0000EE700000}"/>
    <cellStyle name="Hyperlink 7 2" xfId="23285" hidden="1" xr:uid="{00000000-0005-0000-0000-0000EF700000}"/>
    <cellStyle name="Hyperlink 7 2" xfId="19740" hidden="1" xr:uid="{00000000-0005-0000-0000-0000DB700000}"/>
    <cellStyle name="Hyperlink 7 2" xfId="29915" hidden="1" xr:uid="{00000000-0005-0000-0000-000006710000}"/>
    <cellStyle name="Hyperlink 7 2" xfId="38464" hidden="1" xr:uid="{00000000-0005-0000-0000-000031710000}"/>
    <cellStyle name="Hyperlink 7 2" xfId="32393" hidden="1" xr:uid="{00000000-0005-0000-0000-000012710000}"/>
    <cellStyle name="Hyperlink 7 2" xfId="26059" hidden="1" xr:uid="{00000000-0005-0000-0000-0000F8700000}"/>
    <cellStyle name="Hyperlink 7 2" xfId="17457" hidden="1" xr:uid="{00000000-0005-0000-0000-0000D9700000}"/>
    <cellStyle name="Hyperlink 7 2" xfId="29716" hidden="1" xr:uid="{00000000-0005-0000-0000-000004710000}"/>
    <cellStyle name="Hyperlink 7 2" xfId="39974" hidden="1" xr:uid="{00000000-0005-0000-0000-00002F710000}"/>
    <cellStyle name="Hyperlink 7 2" xfId="32160" hidden="1" xr:uid="{00000000-0005-0000-0000-000010710000}"/>
    <cellStyle name="Hyperlink 7 2" xfId="25824" hidden="1" xr:uid="{00000000-0005-0000-0000-0000F6700000}"/>
    <cellStyle name="Hyperlink 7 2" xfId="30520" hidden="1" xr:uid="{00000000-0005-0000-0000-000007710000}"/>
    <cellStyle name="Hyperlink 7 2" xfId="30150" hidden="1" xr:uid="{00000000-0005-0000-0000-000008710000}"/>
    <cellStyle name="Hyperlink 7 2" xfId="24817" hidden="1" xr:uid="{00000000-0005-0000-0000-0000F2700000}"/>
    <cellStyle name="Hyperlink 7 2" xfId="30958" hidden="1" xr:uid="{00000000-0005-0000-0000-00000A710000}"/>
    <cellStyle name="Hyperlink 7 2" xfId="28819" hidden="1" xr:uid="{00000000-0005-0000-0000-00000B710000}"/>
    <cellStyle name="Hyperlink 7 2" xfId="22870" hidden="1" xr:uid="{00000000-0005-0000-0000-0000EA700000}"/>
    <cellStyle name="Hyperlink 7 2" xfId="35854" hidden="1" xr:uid="{00000000-0005-0000-0000-00001F710000}"/>
    <cellStyle name="Hyperlink 7 2" xfId="17680" hidden="1" xr:uid="{00000000-0005-0000-0000-0000E5700000}"/>
    <cellStyle name="Hyperlink 7 2" xfId="35242" hidden="1" xr:uid="{00000000-0005-0000-0000-00001A710000}"/>
    <cellStyle name="Hyperlink 7 2" xfId="23486" hidden="1" xr:uid="{00000000-0005-0000-0000-0000F5700000}"/>
    <cellStyle name="Hyperlink 7 2" xfId="28203" hidden="1" xr:uid="{00000000-0005-0000-0000-000000710000}"/>
    <cellStyle name="Hyperlink 7 2" xfId="29118" hidden="1" xr:uid="{00000000-0005-0000-0000-000001710000}"/>
    <cellStyle name="Hyperlink 7 2" xfId="27194" hidden="1" xr:uid="{00000000-0005-0000-0000-0000FC700000}"/>
    <cellStyle name="Hyperlink 7 2" xfId="41215" xr:uid="{00000000-0005-0000-0000-000035710000}"/>
    <cellStyle name="Hyperlink 7 3" xfId="41007" hidden="1" xr:uid="{00000000-0005-0000-0000-000096710000}"/>
    <cellStyle name="Hyperlink 7 3" xfId="25006" hidden="1" xr:uid="{00000000-0005-0000-0000-000055710000}"/>
    <cellStyle name="Hyperlink 7 3" xfId="25636" hidden="1" xr:uid="{00000000-0005-0000-0000-000056710000}"/>
    <cellStyle name="Hyperlink 7 3" xfId="22072" hidden="1" xr:uid="{00000000-0005-0000-0000-00004A710000}"/>
    <cellStyle name="Hyperlink 7 3" xfId="36058" hidden="1" xr:uid="{00000000-0005-0000-0000-00007F710000}"/>
    <cellStyle name="Hyperlink 7 3" xfId="20886" hidden="1" xr:uid="{00000000-0005-0000-0000-000045710000}"/>
    <cellStyle name="Hyperlink 7 3" xfId="40178" hidden="1" xr:uid="{00000000-0005-0000-0000-00008F710000}"/>
    <cellStyle name="Hyperlink 7 3" xfId="39765" hidden="1" xr:uid="{00000000-0005-0000-0000-000090710000}"/>
    <cellStyle name="Hyperlink 7 3" xfId="27001" hidden="1" xr:uid="{00000000-0005-0000-0000-00005C710000}"/>
    <cellStyle name="Hyperlink 7 3" xfId="17912" hidden="1" xr:uid="{00000000-0005-0000-0000-00005D710000}"/>
    <cellStyle name="Hyperlink 7 3" xfId="39372" hidden="1" xr:uid="{00000000-0005-0000-0000-00008C710000}"/>
    <cellStyle name="Hyperlink 7 3" xfId="27812" hidden="1" xr:uid="{00000000-0005-0000-0000-00005F710000}"/>
    <cellStyle name="Hyperlink 7 3" xfId="27399" hidden="1" xr:uid="{00000000-0005-0000-0000-000060710000}"/>
    <cellStyle name="Hyperlink 7 3" xfId="36858" hidden="1" xr:uid="{00000000-0005-0000-0000-000084710000}"/>
    <cellStyle name="Hyperlink 7 3" xfId="37463" hidden="1" xr:uid="{00000000-0005-0000-0000-000085710000}"/>
    <cellStyle name="Hyperlink 7 3" xfId="37050" hidden="1" xr:uid="{00000000-0005-0000-0000-000086710000}"/>
    <cellStyle name="Hyperlink 7 3" xfId="37269" hidden="1" xr:uid="{00000000-0005-0000-0000-000087710000}"/>
    <cellStyle name="Hyperlink 7 3" xfId="37859" hidden="1" xr:uid="{00000000-0005-0000-0000-000088710000}"/>
    <cellStyle name="Hyperlink 7 3" xfId="38776" hidden="1" xr:uid="{00000000-0005-0000-0000-000089710000}"/>
    <cellStyle name="Hyperlink 7 3" xfId="33123" hidden="1" xr:uid="{00000000-0005-0000-0000-000075710000}"/>
    <cellStyle name="Hyperlink 7 3" xfId="26247" hidden="1" xr:uid="{00000000-0005-0000-0000-00005B710000}"/>
    <cellStyle name="Hyperlink 7 3" xfId="19148" hidden="1" xr:uid="{00000000-0005-0000-0000-00003C710000}"/>
    <cellStyle name="Hyperlink 7 3" xfId="28590" hidden="1" xr:uid="{00000000-0005-0000-0000-000067710000}"/>
    <cellStyle name="Hyperlink 7 3" xfId="40614" hidden="1" xr:uid="{00000000-0005-0000-0000-000092710000}"/>
    <cellStyle name="Hyperlink 7 3" xfId="33326" hidden="1" xr:uid="{00000000-0005-0000-0000-000073710000}"/>
    <cellStyle name="Hyperlink 7 3" xfId="26441" hidden="1" xr:uid="{00000000-0005-0000-0000-000059710000}"/>
    <cellStyle name="Hyperlink 7 3" xfId="18947" hidden="1" xr:uid="{00000000-0005-0000-0000-00003A710000}"/>
    <cellStyle name="Hyperlink 7 3" xfId="28933" hidden="1" xr:uid="{00000000-0005-0000-0000-000065710000}"/>
    <cellStyle name="Hyperlink 7 3" xfId="33925" hidden="1" xr:uid="{00000000-0005-0000-0000-000076710000}"/>
    <cellStyle name="Hyperlink 7 3" xfId="32548" hidden="1" xr:uid="{00000000-0005-0000-0000-000077710000}"/>
    <cellStyle name="Hyperlink 7 3" xfId="27618" hidden="1" xr:uid="{00000000-0005-0000-0000-000061710000}"/>
    <cellStyle name="Hyperlink 7 3" xfId="34731" hidden="1" xr:uid="{00000000-0005-0000-0000-000079710000}"/>
    <cellStyle name="Hyperlink 7 3" xfId="34318" hidden="1" xr:uid="{00000000-0005-0000-0000-00007A710000}"/>
    <cellStyle name="Hyperlink 7 3" xfId="32767" hidden="1" xr:uid="{00000000-0005-0000-0000-000083710000}"/>
    <cellStyle name="Hyperlink 7 3" xfId="22485" hidden="1" xr:uid="{00000000-0005-0000-0000-000049710000}"/>
    <cellStyle name="Hyperlink 7 3" xfId="35454" hidden="1" xr:uid="{00000000-0005-0000-0000-00007E710000}"/>
    <cellStyle name="Hyperlink 7 3" xfId="20668" hidden="1" xr:uid="{00000000-0005-0000-0000-000044710000}"/>
    <cellStyle name="Hyperlink 7 3" xfId="28405" hidden="1" xr:uid="{00000000-0005-0000-0000-000064710000}"/>
    <cellStyle name="Hyperlink 7 3" xfId="31774" hidden="1" xr:uid="{00000000-0005-0000-0000-00006F710000}"/>
    <cellStyle name="Hyperlink 7 3" xfId="31362" hidden="1" xr:uid="{00000000-0005-0000-0000-000070710000}"/>
    <cellStyle name="Hyperlink 7 3" xfId="30339" hidden="1" xr:uid="{00000000-0005-0000-0000-00006B710000}"/>
    <cellStyle name="Hyperlink 7 3" xfId="19340" hidden="1" xr:uid="{00000000-0005-0000-0000-00003E710000}"/>
    <cellStyle name="Hyperlink 7 3" xfId="19559" hidden="1" xr:uid="{00000000-0005-0000-0000-00003F710000}"/>
    <cellStyle name="Hyperlink 7 3" xfId="31170" hidden="1" xr:uid="{00000000-0005-0000-0000-00006E710000}"/>
    <cellStyle name="Hyperlink 7 3" xfId="18034" hidden="1" xr:uid="{00000000-0005-0000-0000-000041710000}"/>
    <cellStyle name="Hyperlink 7 3" xfId="20476" hidden="1" xr:uid="{00000000-0005-0000-0000-000042710000}"/>
    <cellStyle name="Hyperlink 7 3" xfId="22291" hidden="1" xr:uid="{00000000-0005-0000-0000-00004B710000}"/>
    <cellStyle name="Hyperlink 7 3" xfId="35646" hidden="1" xr:uid="{00000000-0005-0000-0000-000080710000}"/>
    <cellStyle name="Hyperlink 7 3" xfId="21666" hidden="1" xr:uid="{00000000-0005-0000-0000-000046710000}"/>
    <cellStyle name="Hyperlink 7 3" xfId="34537" hidden="1" xr:uid="{00000000-0005-0000-0000-00007B710000}"/>
    <cellStyle name="Hyperlink 7 3" xfId="31580" hidden="1" xr:uid="{00000000-0005-0000-0000-000071710000}"/>
    <cellStyle name="Hyperlink 7 3" xfId="18346" hidden="1" xr:uid="{00000000-0005-0000-0000-000037710000}"/>
    <cellStyle name="Hyperlink 7 3" xfId="17232" hidden="1" xr:uid="{00000000-0005-0000-0000-000038710000}"/>
    <cellStyle name="Hyperlink 7 3" xfId="34126" hidden="1" xr:uid="{00000000-0005-0000-0000-000078710000}"/>
    <cellStyle name="Hyperlink 7 3" xfId="38050" hidden="1" xr:uid="{00000000-0005-0000-0000-00008A710000}"/>
    <cellStyle name="Hyperlink 7 3" xfId="38578" hidden="1" xr:uid="{00000000-0005-0000-0000-00008B710000}"/>
    <cellStyle name="Hyperlink 7 3" xfId="17035" hidden="1" xr:uid="{00000000-0005-0000-0000-000036710000}"/>
    <cellStyle name="Hyperlink 7 3" xfId="38235" hidden="1" xr:uid="{00000000-0005-0000-0000-00008D710000}"/>
    <cellStyle name="Hyperlink 7 3" xfId="39573" hidden="1" xr:uid="{00000000-0005-0000-0000-00008E710000}"/>
    <cellStyle name="Hyperlink 7 3" xfId="36644" hidden="1" xr:uid="{00000000-0005-0000-0000-000082710000}"/>
    <cellStyle name="Hyperlink 7 3" xfId="21880" hidden="1" xr:uid="{00000000-0005-0000-0000-000048710000}"/>
    <cellStyle name="Hyperlink 7 3" xfId="33020" hidden="1" xr:uid="{00000000-0005-0000-0000-00007D710000}"/>
    <cellStyle name="Hyperlink 7 3" xfId="21080" hidden="1" xr:uid="{00000000-0005-0000-0000-000043710000}"/>
    <cellStyle name="Hyperlink 7 3" xfId="18137" hidden="1" xr:uid="{00000000-0005-0000-0000-000039710000}"/>
    <cellStyle name="Hyperlink 7 3" xfId="40815" hidden="1" xr:uid="{00000000-0005-0000-0000-000094710000}"/>
    <cellStyle name="Hyperlink 7 3" xfId="41419" hidden="1" xr:uid="{00000000-0005-0000-0000-000095710000}"/>
    <cellStyle name="Hyperlink 7 3" xfId="20275" hidden="1" xr:uid="{00000000-0005-0000-0000-000040710000}"/>
    <cellStyle name="Hyperlink 7 3" xfId="24595" hidden="1" xr:uid="{00000000-0005-0000-0000-000052710000}"/>
    <cellStyle name="Hyperlink 7 3" xfId="25200" hidden="1" xr:uid="{00000000-0005-0000-0000-000053710000}"/>
    <cellStyle name="Hyperlink 7 3" xfId="23798" hidden="1" xr:uid="{00000000-0005-0000-0000-00004D710000}"/>
    <cellStyle name="Hyperlink 7 3" xfId="23072" hidden="1" xr:uid="{00000000-0005-0000-0000-00004E710000}"/>
    <cellStyle name="Hyperlink 7 3" xfId="23600" hidden="1" xr:uid="{00000000-0005-0000-0000-00004F710000}"/>
    <cellStyle name="Hyperlink 7 3" xfId="24394" hidden="1" xr:uid="{00000000-0005-0000-0000-000050710000}"/>
    <cellStyle name="Hyperlink 7 3" xfId="23257" hidden="1" xr:uid="{00000000-0005-0000-0000-000051710000}"/>
    <cellStyle name="Hyperlink 7 3" xfId="19753" hidden="1" xr:uid="{00000000-0005-0000-0000-00003D710000}"/>
    <cellStyle name="Hyperlink 7 3" xfId="29928" hidden="1" xr:uid="{00000000-0005-0000-0000-000068710000}"/>
    <cellStyle name="Hyperlink 7 3" xfId="38475" hidden="1" xr:uid="{00000000-0005-0000-0000-000093710000}"/>
    <cellStyle name="Hyperlink 7 3" xfId="32363" hidden="1" xr:uid="{00000000-0005-0000-0000-000074710000}"/>
    <cellStyle name="Hyperlink 7 3" xfId="26029" hidden="1" xr:uid="{00000000-0005-0000-0000-00005A710000}"/>
    <cellStyle name="Hyperlink 7 3" xfId="17429" hidden="1" xr:uid="{00000000-0005-0000-0000-00003B710000}"/>
    <cellStyle name="Hyperlink 7 3" xfId="29727" hidden="1" xr:uid="{00000000-0005-0000-0000-000066710000}"/>
    <cellStyle name="Hyperlink 7 3" xfId="39984" hidden="1" xr:uid="{00000000-0005-0000-0000-000091710000}"/>
    <cellStyle name="Hyperlink 7 3" xfId="32171" hidden="1" xr:uid="{00000000-0005-0000-0000-000072710000}"/>
    <cellStyle name="Hyperlink 7 3" xfId="25837" hidden="1" xr:uid="{00000000-0005-0000-0000-000058710000}"/>
    <cellStyle name="Hyperlink 7 3" xfId="30533" hidden="1" xr:uid="{00000000-0005-0000-0000-000069710000}"/>
    <cellStyle name="Hyperlink 7 3" xfId="30120" hidden="1" xr:uid="{00000000-0005-0000-0000-00006A710000}"/>
    <cellStyle name="Hyperlink 7 3" xfId="24787" hidden="1" xr:uid="{00000000-0005-0000-0000-000054710000}"/>
    <cellStyle name="Hyperlink 7 3" xfId="30969" hidden="1" xr:uid="{00000000-0005-0000-0000-00006C710000}"/>
    <cellStyle name="Hyperlink 7 3" xfId="28830" hidden="1" xr:uid="{00000000-0005-0000-0000-00006D710000}"/>
    <cellStyle name="Hyperlink 7 3" xfId="22881" hidden="1" xr:uid="{00000000-0005-0000-0000-00004C710000}"/>
    <cellStyle name="Hyperlink 7 3" xfId="35864" hidden="1" xr:uid="{00000000-0005-0000-0000-000081710000}"/>
    <cellStyle name="Hyperlink 7 3" xfId="17648" hidden="1" xr:uid="{00000000-0005-0000-0000-000047710000}"/>
    <cellStyle name="Hyperlink 7 3" xfId="35253" hidden="1" xr:uid="{00000000-0005-0000-0000-00007C710000}"/>
    <cellStyle name="Hyperlink 7 3" xfId="23497" hidden="1" xr:uid="{00000000-0005-0000-0000-000057710000}"/>
    <cellStyle name="Hyperlink 7 3" xfId="28214" hidden="1" xr:uid="{00000000-0005-0000-0000-000062710000}"/>
    <cellStyle name="Hyperlink 7 3" xfId="29131" hidden="1" xr:uid="{00000000-0005-0000-0000-000063710000}"/>
    <cellStyle name="Hyperlink 7 3" xfId="27207" hidden="1" xr:uid="{00000000-0005-0000-0000-00005E710000}"/>
    <cellStyle name="Hyperlink 7 3" xfId="41225" xr:uid="{00000000-0005-0000-0000-000097710000}"/>
    <cellStyle name="Hyperlink 7 4" xfId="40990" hidden="1" xr:uid="{00000000-0005-0000-0000-0000F8710000}"/>
    <cellStyle name="Hyperlink 7 4" xfId="25011" hidden="1" xr:uid="{00000000-0005-0000-0000-0000B7710000}"/>
    <cellStyle name="Hyperlink 7 4" xfId="25644" hidden="1" xr:uid="{00000000-0005-0000-0000-0000B8710000}"/>
    <cellStyle name="Hyperlink 7 4" xfId="22055" hidden="1" xr:uid="{00000000-0005-0000-0000-0000AC710000}"/>
    <cellStyle name="Hyperlink 7 4" xfId="36066" hidden="1" xr:uid="{00000000-0005-0000-0000-0000E1710000}"/>
    <cellStyle name="Hyperlink 7 4" xfId="20891" hidden="1" xr:uid="{00000000-0005-0000-0000-0000A7710000}"/>
    <cellStyle name="Hyperlink 7 4" xfId="40186" hidden="1" xr:uid="{00000000-0005-0000-0000-0000F1710000}"/>
    <cellStyle name="Hyperlink 7 4" xfId="39748" hidden="1" xr:uid="{00000000-0005-0000-0000-0000F2710000}"/>
    <cellStyle name="Hyperlink 7 4" xfId="27009" hidden="1" xr:uid="{00000000-0005-0000-0000-0000BE710000}"/>
    <cellStyle name="Hyperlink 7 4" xfId="17920" hidden="1" xr:uid="{00000000-0005-0000-0000-0000BF710000}"/>
    <cellStyle name="Hyperlink 7 4" xfId="39380" hidden="1" xr:uid="{00000000-0005-0000-0000-0000EE710000}"/>
    <cellStyle name="Hyperlink 7 4" xfId="27820" hidden="1" xr:uid="{00000000-0005-0000-0000-0000C1710000}"/>
    <cellStyle name="Hyperlink 7 4" xfId="27382" hidden="1" xr:uid="{00000000-0005-0000-0000-0000C2710000}"/>
    <cellStyle name="Hyperlink 7 4" xfId="36866" hidden="1" xr:uid="{00000000-0005-0000-0000-0000E6710000}"/>
    <cellStyle name="Hyperlink 7 4" xfId="37471" hidden="1" xr:uid="{00000000-0005-0000-0000-0000E7710000}"/>
    <cellStyle name="Hyperlink 7 4" xfId="37033" hidden="1" xr:uid="{00000000-0005-0000-0000-0000E8710000}"/>
    <cellStyle name="Hyperlink 7 4" xfId="37274" hidden="1" xr:uid="{00000000-0005-0000-0000-0000E9710000}"/>
    <cellStyle name="Hyperlink 7 4" xfId="37867" hidden="1" xr:uid="{00000000-0005-0000-0000-0000EA710000}"/>
    <cellStyle name="Hyperlink 7 4" xfId="38784" hidden="1" xr:uid="{00000000-0005-0000-0000-0000EB710000}"/>
    <cellStyle name="Hyperlink 7 4" xfId="33128" hidden="1" xr:uid="{00000000-0005-0000-0000-0000D7710000}"/>
    <cellStyle name="Hyperlink 7 4" xfId="26252" hidden="1" xr:uid="{00000000-0005-0000-0000-0000BD710000}"/>
    <cellStyle name="Hyperlink 7 4" xfId="19156" hidden="1" xr:uid="{00000000-0005-0000-0000-00009E710000}"/>
    <cellStyle name="Hyperlink 7 4" xfId="28573" hidden="1" xr:uid="{00000000-0005-0000-0000-0000C9710000}"/>
    <cellStyle name="Hyperlink 7 4" xfId="40622" hidden="1" xr:uid="{00000000-0005-0000-0000-0000F4710000}"/>
    <cellStyle name="Hyperlink 7 4" xfId="33334" hidden="1" xr:uid="{00000000-0005-0000-0000-0000D5710000}"/>
    <cellStyle name="Hyperlink 7 4" xfId="26449" hidden="1" xr:uid="{00000000-0005-0000-0000-0000BB710000}"/>
    <cellStyle name="Hyperlink 7 4" xfId="18955" hidden="1" xr:uid="{00000000-0005-0000-0000-00009C710000}"/>
    <cellStyle name="Hyperlink 7 4" xfId="28938" hidden="1" xr:uid="{00000000-0005-0000-0000-0000C7710000}"/>
    <cellStyle name="Hyperlink 7 4" xfId="33933" hidden="1" xr:uid="{00000000-0005-0000-0000-0000D8710000}"/>
    <cellStyle name="Hyperlink 7 4" xfId="32531" hidden="1" xr:uid="{00000000-0005-0000-0000-0000D9710000}"/>
    <cellStyle name="Hyperlink 7 4" xfId="27623" hidden="1" xr:uid="{00000000-0005-0000-0000-0000C3710000}"/>
    <cellStyle name="Hyperlink 7 4" xfId="34739" hidden="1" xr:uid="{00000000-0005-0000-0000-0000DB710000}"/>
    <cellStyle name="Hyperlink 7 4" xfId="34301" hidden="1" xr:uid="{00000000-0005-0000-0000-0000DC710000}"/>
    <cellStyle name="Hyperlink 7 4" xfId="32748" hidden="1" xr:uid="{00000000-0005-0000-0000-0000E5710000}"/>
    <cellStyle name="Hyperlink 7 4" xfId="22493" hidden="1" xr:uid="{00000000-0005-0000-0000-0000AB710000}"/>
    <cellStyle name="Hyperlink 7 4" xfId="35462" hidden="1" xr:uid="{00000000-0005-0000-0000-0000E0710000}"/>
    <cellStyle name="Hyperlink 7 4" xfId="20651" hidden="1" xr:uid="{00000000-0005-0000-0000-0000A6710000}"/>
    <cellStyle name="Hyperlink 7 4" xfId="28388" hidden="1" xr:uid="{00000000-0005-0000-0000-0000C6710000}"/>
    <cellStyle name="Hyperlink 7 4" xfId="31782" hidden="1" xr:uid="{00000000-0005-0000-0000-0000D1710000}"/>
    <cellStyle name="Hyperlink 7 4" xfId="31345" hidden="1" xr:uid="{00000000-0005-0000-0000-0000D2710000}"/>
    <cellStyle name="Hyperlink 7 4" xfId="30344" hidden="1" xr:uid="{00000000-0005-0000-0000-0000CD710000}"/>
    <cellStyle name="Hyperlink 7 4" xfId="19323" hidden="1" xr:uid="{00000000-0005-0000-0000-0000A0710000}"/>
    <cellStyle name="Hyperlink 7 4" xfId="19564" hidden="1" xr:uid="{00000000-0005-0000-0000-0000A1710000}"/>
    <cellStyle name="Hyperlink 7 4" xfId="31178" hidden="1" xr:uid="{00000000-0005-0000-0000-0000D0710000}"/>
    <cellStyle name="Hyperlink 7 4" xfId="18040" hidden="1" xr:uid="{00000000-0005-0000-0000-0000A3710000}"/>
    <cellStyle name="Hyperlink 7 4" xfId="20484" hidden="1" xr:uid="{00000000-0005-0000-0000-0000A4710000}"/>
    <cellStyle name="Hyperlink 7 4" xfId="22296" hidden="1" xr:uid="{00000000-0005-0000-0000-0000AD710000}"/>
    <cellStyle name="Hyperlink 7 4" xfId="35629" hidden="1" xr:uid="{00000000-0005-0000-0000-0000E2710000}"/>
    <cellStyle name="Hyperlink 7 4" xfId="21674" hidden="1" xr:uid="{00000000-0005-0000-0000-0000A8710000}"/>
    <cellStyle name="Hyperlink 7 4" xfId="34542" hidden="1" xr:uid="{00000000-0005-0000-0000-0000DD710000}"/>
    <cellStyle name="Hyperlink 7 4" xfId="31585" hidden="1" xr:uid="{00000000-0005-0000-0000-0000D3710000}"/>
    <cellStyle name="Hyperlink 7 4" xfId="18354" hidden="1" xr:uid="{00000000-0005-0000-0000-000099710000}"/>
    <cellStyle name="Hyperlink 7 4" xfId="17215" hidden="1" xr:uid="{00000000-0005-0000-0000-00009A710000}"/>
    <cellStyle name="Hyperlink 7 4" xfId="34134" hidden="1" xr:uid="{00000000-0005-0000-0000-0000DA710000}"/>
    <cellStyle name="Hyperlink 7 4" xfId="38033" hidden="1" xr:uid="{00000000-0005-0000-0000-0000EC710000}"/>
    <cellStyle name="Hyperlink 7 4" xfId="38583" hidden="1" xr:uid="{00000000-0005-0000-0000-0000ED710000}"/>
    <cellStyle name="Hyperlink 7 4" xfId="17043" hidden="1" xr:uid="{00000000-0005-0000-0000-000098710000}"/>
    <cellStyle name="Hyperlink 7 4" xfId="38218" hidden="1" xr:uid="{00000000-0005-0000-0000-0000EF710000}"/>
    <cellStyle name="Hyperlink 7 4" xfId="39581" hidden="1" xr:uid="{00000000-0005-0000-0000-0000F0710000}"/>
    <cellStyle name="Hyperlink 7 4" xfId="36652" hidden="1" xr:uid="{00000000-0005-0000-0000-0000E4710000}"/>
    <cellStyle name="Hyperlink 7 4" xfId="21888" hidden="1" xr:uid="{00000000-0005-0000-0000-0000AA710000}"/>
    <cellStyle name="Hyperlink 7 4" xfId="33026" hidden="1" xr:uid="{00000000-0005-0000-0000-0000DF710000}"/>
    <cellStyle name="Hyperlink 7 4" xfId="21088" hidden="1" xr:uid="{00000000-0005-0000-0000-0000A5710000}"/>
    <cellStyle name="Hyperlink 7 4" xfId="18142" hidden="1" xr:uid="{00000000-0005-0000-0000-00009B710000}"/>
    <cellStyle name="Hyperlink 7 4" xfId="40823" hidden="1" xr:uid="{00000000-0005-0000-0000-0000F6710000}"/>
    <cellStyle name="Hyperlink 7 4" xfId="41427" hidden="1" xr:uid="{00000000-0005-0000-0000-0000F7710000}"/>
    <cellStyle name="Hyperlink 7 4" xfId="20283" hidden="1" xr:uid="{00000000-0005-0000-0000-0000A2710000}"/>
    <cellStyle name="Hyperlink 7 4" xfId="24603" hidden="1" xr:uid="{00000000-0005-0000-0000-0000B4710000}"/>
    <cellStyle name="Hyperlink 7 4" xfId="25208" hidden="1" xr:uid="{00000000-0005-0000-0000-0000B5710000}"/>
    <cellStyle name="Hyperlink 7 4" xfId="23806" hidden="1" xr:uid="{00000000-0005-0000-0000-0000AF710000}"/>
    <cellStyle name="Hyperlink 7 4" xfId="23055" hidden="1" xr:uid="{00000000-0005-0000-0000-0000B0710000}"/>
    <cellStyle name="Hyperlink 7 4" xfId="23605" hidden="1" xr:uid="{00000000-0005-0000-0000-0000B1710000}"/>
    <cellStyle name="Hyperlink 7 4" xfId="24402" hidden="1" xr:uid="{00000000-0005-0000-0000-0000B2710000}"/>
    <cellStyle name="Hyperlink 7 4" xfId="23240" hidden="1" xr:uid="{00000000-0005-0000-0000-0000B3710000}"/>
    <cellStyle name="Hyperlink 7 4" xfId="19761" hidden="1" xr:uid="{00000000-0005-0000-0000-00009F710000}"/>
    <cellStyle name="Hyperlink 7 4" xfId="29936" hidden="1" xr:uid="{00000000-0005-0000-0000-0000CA710000}"/>
    <cellStyle name="Hyperlink 7 4" xfId="38481" hidden="1" xr:uid="{00000000-0005-0000-0000-0000F5710000}"/>
    <cellStyle name="Hyperlink 7 4" xfId="32346" hidden="1" xr:uid="{00000000-0005-0000-0000-0000D6710000}"/>
    <cellStyle name="Hyperlink 7 4" xfId="26012" hidden="1" xr:uid="{00000000-0005-0000-0000-0000BC710000}"/>
    <cellStyle name="Hyperlink 7 4" xfId="17412" hidden="1" xr:uid="{00000000-0005-0000-0000-00009D710000}"/>
    <cellStyle name="Hyperlink 7 4" xfId="29735" hidden="1" xr:uid="{00000000-0005-0000-0000-0000C8710000}"/>
    <cellStyle name="Hyperlink 7 4" xfId="39989" hidden="1" xr:uid="{00000000-0005-0000-0000-0000F3710000}"/>
    <cellStyle name="Hyperlink 7 4" xfId="32179" hidden="1" xr:uid="{00000000-0005-0000-0000-0000D4710000}"/>
    <cellStyle name="Hyperlink 7 4" xfId="25845" hidden="1" xr:uid="{00000000-0005-0000-0000-0000BA710000}"/>
    <cellStyle name="Hyperlink 7 4" xfId="30541" hidden="1" xr:uid="{00000000-0005-0000-0000-0000CB710000}"/>
    <cellStyle name="Hyperlink 7 4" xfId="30103" hidden="1" xr:uid="{00000000-0005-0000-0000-0000CC710000}"/>
    <cellStyle name="Hyperlink 7 4" xfId="24770" hidden="1" xr:uid="{00000000-0005-0000-0000-0000B6710000}"/>
    <cellStyle name="Hyperlink 7 4" xfId="30977" hidden="1" xr:uid="{00000000-0005-0000-0000-0000CE710000}"/>
    <cellStyle name="Hyperlink 7 4" xfId="28836" hidden="1" xr:uid="{00000000-0005-0000-0000-0000CF710000}"/>
    <cellStyle name="Hyperlink 7 4" xfId="22889" hidden="1" xr:uid="{00000000-0005-0000-0000-0000AE710000}"/>
    <cellStyle name="Hyperlink 7 4" xfId="35869" hidden="1" xr:uid="{00000000-0005-0000-0000-0000E3710000}"/>
    <cellStyle name="Hyperlink 7 4" xfId="17629" hidden="1" xr:uid="{00000000-0005-0000-0000-0000A9710000}"/>
    <cellStyle name="Hyperlink 7 4" xfId="35261" hidden="1" xr:uid="{00000000-0005-0000-0000-0000DE710000}"/>
    <cellStyle name="Hyperlink 7 4" xfId="23503" hidden="1" xr:uid="{00000000-0005-0000-0000-0000B9710000}"/>
    <cellStyle name="Hyperlink 7 4" xfId="28222" hidden="1" xr:uid="{00000000-0005-0000-0000-0000C4710000}"/>
    <cellStyle name="Hyperlink 7 4" xfId="29139" hidden="1" xr:uid="{00000000-0005-0000-0000-0000C5710000}"/>
    <cellStyle name="Hyperlink 7 4" xfId="27215" hidden="1" xr:uid="{00000000-0005-0000-0000-0000C0710000}"/>
    <cellStyle name="Hyperlink 7 4" xfId="41230" xr:uid="{00000000-0005-0000-0000-0000F9710000}"/>
    <cellStyle name="Hyperlink 7 5" xfId="39731" hidden="1" xr:uid="{00000000-0005-0000-0000-000054720000}"/>
    <cellStyle name="Hyperlink 7 5" xfId="40830" hidden="1" xr:uid="{00000000-0005-0000-0000-000058720000}"/>
    <cellStyle name="Hyperlink 7 5" xfId="41434" hidden="1" xr:uid="{00000000-0005-0000-0000-000059720000}"/>
    <cellStyle name="Hyperlink 7 5" xfId="38487" hidden="1" xr:uid="{00000000-0005-0000-0000-000057720000}"/>
    <cellStyle name="Hyperlink 7 5" xfId="39995" hidden="1" xr:uid="{00000000-0005-0000-0000-000055720000}"/>
    <cellStyle name="Hyperlink 7 5" xfId="40629" hidden="1" xr:uid="{00000000-0005-0000-0000-000056720000}"/>
    <cellStyle name="Hyperlink 7 5" xfId="40973" hidden="1" xr:uid="{00000000-0005-0000-0000-00005A720000}"/>
    <cellStyle name="Hyperlink 7 5" xfId="35268" hidden="1" xr:uid="{00000000-0005-0000-0000-000040720000}"/>
    <cellStyle name="Hyperlink 7 5" xfId="35875" hidden="1" xr:uid="{00000000-0005-0000-0000-000045720000}"/>
    <cellStyle name="Hyperlink 7 5" xfId="36659" hidden="1" xr:uid="{00000000-0005-0000-0000-000046720000}"/>
    <cellStyle name="Hyperlink 7 5" xfId="37280" hidden="1" xr:uid="{00000000-0005-0000-0000-00004B720000}"/>
    <cellStyle name="Hyperlink 7 5" xfId="37874" hidden="1" xr:uid="{00000000-0005-0000-0000-00004C720000}"/>
    <cellStyle name="Hyperlink 7 5" xfId="27222" hidden="1" xr:uid="{00000000-0005-0000-0000-000022720000}"/>
    <cellStyle name="Hyperlink 7 5" xfId="27827" hidden="1" xr:uid="{00000000-0005-0000-0000-000023720000}"/>
    <cellStyle name="Hyperlink 7 5" xfId="38589" hidden="1" xr:uid="{00000000-0005-0000-0000-00004F720000}"/>
    <cellStyle name="Hyperlink 7 5" xfId="39387" hidden="1" xr:uid="{00000000-0005-0000-0000-000050720000}"/>
    <cellStyle name="Hyperlink 7 5" xfId="34141" hidden="1" xr:uid="{00000000-0005-0000-0000-00003C720000}"/>
    <cellStyle name="Hyperlink 7 5" xfId="34746" hidden="1" xr:uid="{00000000-0005-0000-0000-00003D720000}"/>
    <cellStyle name="Hyperlink 7 5" xfId="27365" hidden="1" xr:uid="{00000000-0005-0000-0000-000024720000}"/>
    <cellStyle name="Hyperlink 7 5" xfId="27629" hidden="1" xr:uid="{00000000-0005-0000-0000-000025720000}"/>
    <cellStyle name="Hyperlink 7 5" xfId="38904" hidden="1" xr:uid="{00000000-0005-0000-0000-000051720000}"/>
    <cellStyle name="Hyperlink 7 5" xfId="39588" hidden="1" xr:uid="{00000000-0005-0000-0000-000052720000}"/>
    <cellStyle name="Hyperlink 7 5" xfId="34284" hidden="1" xr:uid="{00000000-0005-0000-0000-00003E720000}"/>
    <cellStyle name="Hyperlink 7 5" xfId="34548" hidden="1" xr:uid="{00000000-0005-0000-0000-00003F720000}"/>
    <cellStyle name="Hyperlink 7 5" xfId="28229" hidden="1" xr:uid="{00000000-0005-0000-0000-000026720000}"/>
    <cellStyle name="Hyperlink 7 5" xfId="33032" hidden="1" xr:uid="{00000000-0005-0000-0000-000041720000}"/>
    <cellStyle name="Hyperlink 7 5" xfId="40193" hidden="1" xr:uid="{00000000-0005-0000-0000-000053720000}"/>
    <cellStyle name="Hyperlink 7 5" xfId="36073" hidden="1" xr:uid="{00000000-0005-0000-0000-000043720000}"/>
    <cellStyle name="Hyperlink 7 5" xfId="35612" hidden="1" xr:uid="{00000000-0005-0000-0000-000044720000}"/>
    <cellStyle name="Hyperlink 7 5" xfId="37478" hidden="1" xr:uid="{00000000-0005-0000-0000-000049720000}"/>
    <cellStyle name="Hyperlink 7 5" xfId="37016" hidden="1" xr:uid="{00000000-0005-0000-0000-00004A720000}"/>
    <cellStyle name="Hyperlink 7 5" xfId="33940" hidden="1" xr:uid="{00000000-0005-0000-0000-00003A720000}"/>
    <cellStyle name="Hyperlink 7 5" xfId="33454" hidden="1" xr:uid="{00000000-0005-0000-0000-00003B720000}"/>
    <cellStyle name="Hyperlink 7 5" xfId="29742" hidden="1" xr:uid="{00000000-0005-0000-0000-00002A720000}"/>
    <cellStyle name="Hyperlink 7 5" xfId="28371" hidden="1" xr:uid="{00000000-0005-0000-0000-000028720000}"/>
    <cellStyle name="Hyperlink 7 5" xfId="28944" hidden="1" xr:uid="{00000000-0005-0000-0000-000029720000}"/>
    <cellStyle name="Hyperlink 7 5" xfId="30548" hidden="1" xr:uid="{00000000-0005-0000-0000-00002D720000}"/>
    <cellStyle name="Hyperlink 7 5" xfId="29259" hidden="1" xr:uid="{00000000-0005-0000-0000-00002B720000}"/>
    <cellStyle name="Hyperlink 7 5" xfId="29943" hidden="1" xr:uid="{00000000-0005-0000-0000-00002C720000}"/>
    <cellStyle name="Hyperlink 7 5" xfId="29146" hidden="1" xr:uid="{00000000-0005-0000-0000-000027720000}"/>
    <cellStyle name="Hyperlink 7 5" xfId="17612" hidden="1" xr:uid="{00000000-0005-0000-0000-00000B720000}"/>
    <cellStyle name="Hyperlink 7 5" xfId="22896" hidden="1" xr:uid="{00000000-0005-0000-0000-000010720000}"/>
    <cellStyle name="Hyperlink 7 5" xfId="23813" hidden="1" xr:uid="{00000000-0005-0000-0000-000011720000}"/>
    <cellStyle name="Hyperlink 7 5" xfId="19768" hidden="1" xr:uid="{00000000-0005-0000-0000-000001720000}"/>
    <cellStyle name="Hyperlink 7 5" xfId="19306" hidden="1" xr:uid="{00000000-0005-0000-0000-000002720000}"/>
    <cellStyle name="Hyperlink 7 5" xfId="32186" hidden="1" xr:uid="{00000000-0005-0000-0000-000036720000}"/>
    <cellStyle name="Hyperlink 7 5" xfId="31328" hidden="1" xr:uid="{00000000-0005-0000-0000-000034720000}"/>
    <cellStyle name="Hyperlink 7 5" xfId="31591" hidden="1" xr:uid="{00000000-0005-0000-0000-000035720000}"/>
    <cellStyle name="Hyperlink 7 5" xfId="33134" hidden="1" xr:uid="{00000000-0005-0000-0000-000039720000}"/>
    <cellStyle name="Hyperlink 7 5" xfId="33341" hidden="1" xr:uid="{00000000-0005-0000-0000-000037720000}"/>
    <cellStyle name="Hyperlink 7 5" xfId="32329" hidden="1" xr:uid="{00000000-0005-0000-0000-000038720000}"/>
    <cellStyle name="Hyperlink 7 5" xfId="31789" hidden="1" xr:uid="{00000000-0005-0000-0000-000033720000}"/>
    <cellStyle name="Hyperlink 7 5" xfId="35469" hidden="1" xr:uid="{00000000-0005-0000-0000-000042720000}"/>
    <cellStyle name="Hyperlink 7 5" xfId="32731" hidden="1" xr:uid="{00000000-0005-0000-0000-000047720000}"/>
    <cellStyle name="Hyperlink 7 5" xfId="36873" hidden="1" xr:uid="{00000000-0005-0000-0000-000048720000}"/>
    <cellStyle name="Hyperlink 7 5" xfId="38791" hidden="1" xr:uid="{00000000-0005-0000-0000-00004D720000}"/>
    <cellStyle name="Hyperlink 7 5" xfId="38016" hidden="1" xr:uid="{00000000-0005-0000-0000-00004E720000}"/>
    <cellStyle name="Hyperlink 7 5" xfId="18148" hidden="1" xr:uid="{00000000-0005-0000-0000-0000FD710000}"/>
    <cellStyle name="Hyperlink 7 5" xfId="18361" hidden="1" xr:uid="{00000000-0005-0000-0000-0000FB710000}"/>
    <cellStyle name="Hyperlink 7 5" xfId="17197" hidden="1" xr:uid="{00000000-0005-0000-0000-0000FC710000}"/>
    <cellStyle name="Hyperlink 7 5" xfId="19163" hidden="1" xr:uid="{00000000-0005-0000-0000-000000720000}"/>
    <cellStyle name="Hyperlink 7 5" xfId="18962" hidden="1" xr:uid="{00000000-0005-0000-0000-0000FE710000}"/>
    <cellStyle name="Hyperlink 7 5" xfId="18474" hidden="1" xr:uid="{00000000-0005-0000-0000-0000FF710000}"/>
    <cellStyle name="Hyperlink 7 5" xfId="17050" hidden="1" xr:uid="{00000000-0005-0000-0000-0000FA710000}"/>
    <cellStyle name="Hyperlink 7 5" xfId="20897" hidden="1" xr:uid="{00000000-0005-0000-0000-000009720000}"/>
    <cellStyle name="Hyperlink 7 5" xfId="22038" hidden="1" xr:uid="{00000000-0005-0000-0000-00000E720000}"/>
    <cellStyle name="Hyperlink 7 5" xfId="22302" hidden="1" xr:uid="{00000000-0005-0000-0000-00000F720000}"/>
    <cellStyle name="Hyperlink 7 5" xfId="24409" hidden="1" xr:uid="{00000000-0005-0000-0000-000014720000}"/>
    <cellStyle name="Hyperlink 7 5" xfId="23926" hidden="1" xr:uid="{00000000-0005-0000-0000-000015720000}"/>
    <cellStyle name="Hyperlink 7 5" xfId="24610" hidden="1" xr:uid="{00000000-0005-0000-0000-000016720000}"/>
    <cellStyle name="Hyperlink 7 5" xfId="25215" hidden="1" xr:uid="{00000000-0005-0000-0000-000017720000}"/>
    <cellStyle name="Hyperlink 7 5" xfId="19570" hidden="1" xr:uid="{00000000-0005-0000-0000-000003720000}"/>
    <cellStyle name="Hyperlink 7 5" xfId="20290" hidden="1" xr:uid="{00000000-0005-0000-0000-000004720000}"/>
    <cellStyle name="Hyperlink 7 5" xfId="30984" hidden="1" xr:uid="{00000000-0005-0000-0000-000030720000}"/>
    <cellStyle name="Hyperlink 7 5" xfId="28842" hidden="1" xr:uid="{00000000-0005-0000-0000-000031720000}"/>
    <cellStyle name="Hyperlink 7 5" xfId="24753" hidden="1" xr:uid="{00000000-0005-0000-0000-000018720000}"/>
    <cellStyle name="Hyperlink 7 5" xfId="25017" hidden="1" xr:uid="{00000000-0005-0000-0000-000019720000}"/>
    <cellStyle name="Hyperlink 7 5" xfId="18046" hidden="1" xr:uid="{00000000-0005-0000-0000-000005720000}"/>
    <cellStyle name="Hyperlink 7 5" xfId="20491" hidden="1" xr:uid="{00000000-0005-0000-0000-000006720000}"/>
    <cellStyle name="Hyperlink 7 5" xfId="31185" hidden="1" xr:uid="{00000000-0005-0000-0000-000032720000}"/>
    <cellStyle name="Hyperlink 7 5" xfId="20634" hidden="1" xr:uid="{00000000-0005-0000-0000-000008720000}"/>
    <cellStyle name="Hyperlink 7 5" xfId="25651" hidden="1" xr:uid="{00000000-0005-0000-0000-00001A720000}"/>
    <cellStyle name="Hyperlink 7 5" xfId="21681" hidden="1" xr:uid="{00000000-0005-0000-0000-00000A720000}"/>
    <cellStyle name="Hyperlink 7 5" xfId="21095" hidden="1" xr:uid="{00000000-0005-0000-0000-000007720000}"/>
    <cellStyle name="Hyperlink 7 5" xfId="21895" hidden="1" xr:uid="{00000000-0005-0000-0000-00000C720000}"/>
    <cellStyle name="Hyperlink 7 5" xfId="22500" hidden="1" xr:uid="{00000000-0005-0000-0000-00000D720000}"/>
    <cellStyle name="Hyperlink 7 5" xfId="23038" hidden="1" xr:uid="{00000000-0005-0000-0000-000012720000}"/>
    <cellStyle name="Hyperlink 7 5" xfId="23611" hidden="1" xr:uid="{00000000-0005-0000-0000-000013720000}"/>
    <cellStyle name="Hyperlink 7 5" xfId="30086" hidden="1" xr:uid="{00000000-0005-0000-0000-00002E720000}"/>
    <cellStyle name="Hyperlink 7 5" xfId="30350" hidden="1" xr:uid="{00000000-0005-0000-0000-00002F720000}"/>
    <cellStyle name="Hyperlink 7 5" xfId="25995" hidden="1" xr:uid="{00000000-0005-0000-0000-00001E720000}"/>
    <cellStyle name="Hyperlink 7 5" xfId="25852" hidden="1" xr:uid="{00000000-0005-0000-0000-00001C720000}"/>
    <cellStyle name="Hyperlink 7 5" xfId="26456" hidden="1" xr:uid="{00000000-0005-0000-0000-00001D720000}"/>
    <cellStyle name="Hyperlink 7 5" xfId="17930" hidden="1" xr:uid="{00000000-0005-0000-0000-000021720000}"/>
    <cellStyle name="Hyperlink 7 5" xfId="26258" hidden="1" xr:uid="{00000000-0005-0000-0000-00001F720000}"/>
    <cellStyle name="Hyperlink 7 5" xfId="27016" hidden="1" xr:uid="{00000000-0005-0000-0000-000020720000}"/>
    <cellStyle name="Hyperlink 7 5" xfId="23509" hidden="1" xr:uid="{00000000-0005-0000-0000-00001B720000}"/>
    <cellStyle name="Hyperlink 7 5" xfId="41236" xr:uid="{00000000-0005-0000-0000-00005B720000}"/>
    <cellStyle name="Hyperlink 7 6" xfId="39698" hidden="1" xr:uid="{00000000-0005-0000-0000-0000B6720000}"/>
    <cellStyle name="Hyperlink 7 6" xfId="40845" hidden="1" xr:uid="{00000000-0005-0000-0000-0000BA720000}"/>
    <cellStyle name="Hyperlink 7 6" xfId="41449" hidden="1" xr:uid="{00000000-0005-0000-0000-0000BB720000}"/>
    <cellStyle name="Hyperlink 7 6" xfId="38496" hidden="1" xr:uid="{00000000-0005-0000-0000-0000B9720000}"/>
    <cellStyle name="Hyperlink 7 6" xfId="40002" hidden="1" xr:uid="{00000000-0005-0000-0000-0000B7720000}"/>
    <cellStyle name="Hyperlink 7 6" xfId="40644" hidden="1" xr:uid="{00000000-0005-0000-0000-0000B8720000}"/>
    <cellStyle name="Hyperlink 7 6" xfId="40940" hidden="1" xr:uid="{00000000-0005-0000-0000-0000BC720000}"/>
    <cellStyle name="Hyperlink 7 6" xfId="35283" hidden="1" xr:uid="{00000000-0005-0000-0000-0000A2720000}"/>
    <cellStyle name="Hyperlink 7 6" xfId="35882" hidden="1" xr:uid="{00000000-0005-0000-0000-0000A7720000}"/>
    <cellStyle name="Hyperlink 7 6" xfId="36674" hidden="1" xr:uid="{00000000-0005-0000-0000-0000A8720000}"/>
    <cellStyle name="Hyperlink 7 6" xfId="37287" hidden="1" xr:uid="{00000000-0005-0000-0000-0000AD720000}"/>
    <cellStyle name="Hyperlink 7 6" xfId="37889" hidden="1" xr:uid="{00000000-0005-0000-0000-0000AE720000}"/>
    <cellStyle name="Hyperlink 7 6" xfId="27237" hidden="1" xr:uid="{00000000-0005-0000-0000-000084720000}"/>
    <cellStyle name="Hyperlink 7 6" xfId="27842" hidden="1" xr:uid="{00000000-0005-0000-0000-000085720000}"/>
    <cellStyle name="Hyperlink 7 6" xfId="38596" hidden="1" xr:uid="{00000000-0005-0000-0000-0000B1720000}"/>
    <cellStyle name="Hyperlink 7 6" xfId="39402" hidden="1" xr:uid="{00000000-0005-0000-0000-0000B2720000}"/>
    <cellStyle name="Hyperlink 7 6" xfId="34156" hidden="1" xr:uid="{00000000-0005-0000-0000-00009E720000}"/>
    <cellStyle name="Hyperlink 7 6" xfId="34761" hidden="1" xr:uid="{00000000-0005-0000-0000-00009F720000}"/>
    <cellStyle name="Hyperlink 7 6" xfId="27332" hidden="1" xr:uid="{00000000-0005-0000-0000-000086720000}"/>
    <cellStyle name="Hyperlink 7 6" xfId="27636" hidden="1" xr:uid="{00000000-0005-0000-0000-000087720000}"/>
    <cellStyle name="Hyperlink 7 6" xfId="38943" hidden="1" xr:uid="{00000000-0005-0000-0000-0000B3720000}"/>
    <cellStyle name="Hyperlink 7 6" xfId="39603" hidden="1" xr:uid="{00000000-0005-0000-0000-0000B4720000}"/>
    <cellStyle name="Hyperlink 7 6" xfId="34251" hidden="1" xr:uid="{00000000-0005-0000-0000-0000A0720000}"/>
    <cellStyle name="Hyperlink 7 6" xfId="34555" hidden="1" xr:uid="{00000000-0005-0000-0000-0000A1720000}"/>
    <cellStyle name="Hyperlink 7 6" xfId="28244" hidden="1" xr:uid="{00000000-0005-0000-0000-000088720000}"/>
    <cellStyle name="Hyperlink 7 6" xfId="33041" hidden="1" xr:uid="{00000000-0005-0000-0000-0000A3720000}"/>
    <cellStyle name="Hyperlink 7 6" xfId="40208" hidden="1" xr:uid="{00000000-0005-0000-0000-0000B5720000}"/>
    <cellStyle name="Hyperlink 7 6" xfId="36088" hidden="1" xr:uid="{00000000-0005-0000-0000-0000A5720000}"/>
    <cellStyle name="Hyperlink 7 6" xfId="35579" hidden="1" xr:uid="{00000000-0005-0000-0000-0000A6720000}"/>
    <cellStyle name="Hyperlink 7 6" xfId="37493" hidden="1" xr:uid="{00000000-0005-0000-0000-0000AB720000}"/>
    <cellStyle name="Hyperlink 7 6" xfId="36983" hidden="1" xr:uid="{00000000-0005-0000-0000-0000AC720000}"/>
    <cellStyle name="Hyperlink 7 6" xfId="33955" hidden="1" xr:uid="{00000000-0005-0000-0000-00009C720000}"/>
    <cellStyle name="Hyperlink 7 6" xfId="33493" hidden="1" xr:uid="{00000000-0005-0000-0000-00009D720000}"/>
    <cellStyle name="Hyperlink 7 6" xfId="29757" hidden="1" xr:uid="{00000000-0005-0000-0000-00008C720000}"/>
    <cellStyle name="Hyperlink 7 6" xfId="28338" hidden="1" xr:uid="{00000000-0005-0000-0000-00008A720000}"/>
    <cellStyle name="Hyperlink 7 6" xfId="28951" hidden="1" xr:uid="{00000000-0005-0000-0000-00008B720000}"/>
    <cellStyle name="Hyperlink 7 6" xfId="30563" hidden="1" xr:uid="{00000000-0005-0000-0000-00008F720000}"/>
    <cellStyle name="Hyperlink 7 6" xfId="29298" hidden="1" xr:uid="{00000000-0005-0000-0000-00008D720000}"/>
    <cellStyle name="Hyperlink 7 6" xfId="29958" hidden="1" xr:uid="{00000000-0005-0000-0000-00008E720000}"/>
    <cellStyle name="Hyperlink 7 6" xfId="29161" hidden="1" xr:uid="{00000000-0005-0000-0000-000089720000}"/>
    <cellStyle name="Hyperlink 7 6" xfId="20110" hidden="1" xr:uid="{00000000-0005-0000-0000-00006D720000}"/>
    <cellStyle name="Hyperlink 7 6" xfId="22911" hidden="1" xr:uid="{00000000-0005-0000-0000-000072720000}"/>
    <cellStyle name="Hyperlink 7 6" xfId="23828" hidden="1" xr:uid="{00000000-0005-0000-0000-000073720000}"/>
    <cellStyle name="Hyperlink 7 6" xfId="19783" hidden="1" xr:uid="{00000000-0005-0000-0000-000063720000}"/>
    <cellStyle name="Hyperlink 7 6" xfId="19273" hidden="1" xr:uid="{00000000-0005-0000-0000-000064720000}"/>
    <cellStyle name="Hyperlink 7 6" xfId="32201" hidden="1" xr:uid="{00000000-0005-0000-0000-000098720000}"/>
    <cellStyle name="Hyperlink 7 6" xfId="31295" hidden="1" xr:uid="{00000000-0005-0000-0000-000096720000}"/>
    <cellStyle name="Hyperlink 7 6" xfId="31598" hidden="1" xr:uid="{00000000-0005-0000-0000-000097720000}"/>
    <cellStyle name="Hyperlink 7 6" xfId="33141" hidden="1" xr:uid="{00000000-0005-0000-0000-00009B720000}"/>
    <cellStyle name="Hyperlink 7 6" xfId="33356" hidden="1" xr:uid="{00000000-0005-0000-0000-000099720000}"/>
    <cellStyle name="Hyperlink 7 6" xfId="32296" hidden="1" xr:uid="{00000000-0005-0000-0000-00009A720000}"/>
    <cellStyle name="Hyperlink 7 6" xfId="31804" hidden="1" xr:uid="{00000000-0005-0000-0000-000095720000}"/>
    <cellStyle name="Hyperlink 7 6" xfId="35484" hidden="1" xr:uid="{00000000-0005-0000-0000-0000A4720000}"/>
    <cellStyle name="Hyperlink 7 6" xfId="35088" hidden="1" xr:uid="{00000000-0005-0000-0000-0000A9720000}"/>
    <cellStyle name="Hyperlink 7 6" xfId="36888" hidden="1" xr:uid="{00000000-0005-0000-0000-0000AA720000}"/>
    <cellStyle name="Hyperlink 7 6" xfId="38806" hidden="1" xr:uid="{00000000-0005-0000-0000-0000AF720000}"/>
    <cellStyle name="Hyperlink 7 6" xfId="37983" hidden="1" xr:uid="{00000000-0005-0000-0000-0000B0720000}"/>
    <cellStyle name="Hyperlink 7 6" xfId="18155" hidden="1" xr:uid="{00000000-0005-0000-0000-00005F720000}"/>
    <cellStyle name="Hyperlink 7 6" xfId="18376" hidden="1" xr:uid="{00000000-0005-0000-0000-00005D720000}"/>
    <cellStyle name="Hyperlink 7 6" xfId="17164" hidden="1" xr:uid="{00000000-0005-0000-0000-00005E720000}"/>
    <cellStyle name="Hyperlink 7 6" xfId="19178" hidden="1" xr:uid="{00000000-0005-0000-0000-000062720000}"/>
    <cellStyle name="Hyperlink 7 6" xfId="18977" hidden="1" xr:uid="{00000000-0005-0000-0000-000060720000}"/>
    <cellStyle name="Hyperlink 7 6" xfId="18513" hidden="1" xr:uid="{00000000-0005-0000-0000-000061720000}"/>
    <cellStyle name="Hyperlink 7 6" xfId="17065" hidden="1" xr:uid="{00000000-0005-0000-0000-00005C720000}"/>
    <cellStyle name="Hyperlink 7 6" xfId="20904" hidden="1" xr:uid="{00000000-0005-0000-0000-00006B720000}"/>
    <cellStyle name="Hyperlink 7 6" xfId="22005" hidden="1" xr:uid="{00000000-0005-0000-0000-000070720000}"/>
    <cellStyle name="Hyperlink 7 6" xfId="22309" hidden="1" xr:uid="{00000000-0005-0000-0000-000071720000}"/>
    <cellStyle name="Hyperlink 7 6" xfId="24424" hidden="1" xr:uid="{00000000-0005-0000-0000-000076720000}"/>
    <cellStyle name="Hyperlink 7 6" xfId="23965" hidden="1" xr:uid="{00000000-0005-0000-0000-000077720000}"/>
    <cellStyle name="Hyperlink 7 6" xfId="24625" hidden="1" xr:uid="{00000000-0005-0000-0000-000078720000}"/>
    <cellStyle name="Hyperlink 7 6" xfId="25230" hidden="1" xr:uid="{00000000-0005-0000-0000-000079720000}"/>
    <cellStyle name="Hyperlink 7 6" xfId="19577" hidden="1" xr:uid="{00000000-0005-0000-0000-000065720000}"/>
    <cellStyle name="Hyperlink 7 6" xfId="20305" hidden="1" xr:uid="{00000000-0005-0000-0000-000066720000}"/>
    <cellStyle name="Hyperlink 7 6" xfId="30999" hidden="1" xr:uid="{00000000-0005-0000-0000-000092720000}"/>
    <cellStyle name="Hyperlink 7 6" xfId="28851" hidden="1" xr:uid="{00000000-0005-0000-0000-000093720000}"/>
    <cellStyle name="Hyperlink 7 6" xfId="24720" hidden="1" xr:uid="{00000000-0005-0000-0000-00007A720000}"/>
    <cellStyle name="Hyperlink 7 6" xfId="25024" hidden="1" xr:uid="{00000000-0005-0000-0000-00007B720000}"/>
    <cellStyle name="Hyperlink 7 6" xfId="18055" hidden="1" xr:uid="{00000000-0005-0000-0000-000067720000}"/>
    <cellStyle name="Hyperlink 7 6" xfId="20506" hidden="1" xr:uid="{00000000-0005-0000-0000-000068720000}"/>
    <cellStyle name="Hyperlink 7 6" xfId="31200" hidden="1" xr:uid="{00000000-0005-0000-0000-000094720000}"/>
    <cellStyle name="Hyperlink 7 6" xfId="20601" hidden="1" xr:uid="{00000000-0005-0000-0000-00006A720000}"/>
    <cellStyle name="Hyperlink 7 6" xfId="25666" hidden="1" xr:uid="{00000000-0005-0000-0000-00007C720000}"/>
    <cellStyle name="Hyperlink 7 6" xfId="21696" hidden="1" xr:uid="{00000000-0005-0000-0000-00006C720000}"/>
    <cellStyle name="Hyperlink 7 6" xfId="21110" hidden="1" xr:uid="{00000000-0005-0000-0000-000069720000}"/>
    <cellStyle name="Hyperlink 7 6" xfId="21910" hidden="1" xr:uid="{00000000-0005-0000-0000-00006E720000}"/>
    <cellStyle name="Hyperlink 7 6" xfId="22515" hidden="1" xr:uid="{00000000-0005-0000-0000-00006F720000}"/>
    <cellStyle name="Hyperlink 7 6" xfId="23005" hidden="1" xr:uid="{00000000-0005-0000-0000-000074720000}"/>
    <cellStyle name="Hyperlink 7 6" xfId="23618" hidden="1" xr:uid="{00000000-0005-0000-0000-000075720000}"/>
    <cellStyle name="Hyperlink 7 6" xfId="30053" hidden="1" xr:uid="{00000000-0005-0000-0000-000090720000}"/>
    <cellStyle name="Hyperlink 7 6" xfId="30357" hidden="1" xr:uid="{00000000-0005-0000-0000-000091720000}"/>
    <cellStyle name="Hyperlink 7 6" xfId="25962" hidden="1" xr:uid="{00000000-0005-0000-0000-000080720000}"/>
    <cellStyle name="Hyperlink 7 6" xfId="25867" hidden="1" xr:uid="{00000000-0005-0000-0000-00007E720000}"/>
    <cellStyle name="Hyperlink 7 6" xfId="26471" hidden="1" xr:uid="{00000000-0005-0000-0000-00007F720000}"/>
    <cellStyle name="Hyperlink 7 6" xfId="17942" hidden="1" xr:uid="{00000000-0005-0000-0000-000083720000}"/>
    <cellStyle name="Hyperlink 7 6" xfId="26265" hidden="1" xr:uid="{00000000-0005-0000-0000-000081720000}"/>
    <cellStyle name="Hyperlink 7 6" xfId="27031" hidden="1" xr:uid="{00000000-0005-0000-0000-000082720000}"/>
    <cellStyle name="Hyperlink 7 6" xfId="23518" hidden="1" xr:uid="{00000000-0005-0000-0000-00007D720000}"/>
    <cellStyle name="Hyperlink 7 6" xfId="41243" xr:uid="{00000000-0005-0000-0000-0000BD720000}"/>
    <cellStyle name="Hyperlink 7 7" xfId="40072" hidden="1" xr:uid="{00000000-0005-0000-0000-000018730000}"/>
    <cellStyle name="Hyperlink 7 7" xfId="40858" hidden="1" xr:uid="{00000000-0005-0000-0000-00001C730000}"/>
    <cellStyle name="Hyperlink 7 7" xfId="41462" hidden="1" xr:uid="{00000000-0005-0000-0000-00001D730000}"/>
    <cellStyle name="Hyperlink 7 7" xfId="40500" hidden="1" xr:uid="{00000000-0005-0000-0000-00001B730000}"/>
    <cellStyle name="Hyperlink 7 7" xfId="40301" hidden="1" xr:uid="{00000000-0005-0000-0000-000019730000}"/>
    <cellStyle name="Hyperlink 7 7" xfId="40657" hidden="1" xr:uid="{00000000-0005-0000-0000-00001A730000}"/>
    <cellStyle name="Hyperlink 7 7" xfId="41313" hidden="1" xr:uid="{00000000-0005-0000-0000-00001E730000}"/>
    <cellStyle name="Hyperlink 7 7" xfId="35296" hidden="1" xr:uid="{00000000-0005-0000-0000-000004730000}"/>
    <cellStyle name="Hyperlink 7 7" xfId="36181" hidden="1" xr:uid="{00000000-0005-0000-0000-000009730000}"/>
    <cellStyle name="Hyperlink 7 7" xfId="36687" hidden="1" xr:uid="{00000000-0005-0000-0000-00000A730000}"/>
    <cellStyle name="Hyperlink 7 7" xfId="37586" hidden="1" xr:uid="{00000000-0005-0000-0000-00000F730000}"/>
    <cellStyle name="Hyperlink 7 7" xfId="37902" hidden="1" xr:uid="{00000000-0005-0000-0000-000010730000}"/>
    <cellStyle name="Hyperlink 7 7" xfId="27250" hidden="1" xr:uid="{00000000-0005-0000-0000-0000E6720000}"/>
    <cellStyle name="Hyperlink 7 7" xfId="27855" hidden="1" xr:uid="{00000000-0005-0000-0000-0000E7720000}"/>
    <cellStyle name="Hyperlink 7 7" xfId="38992" hidden="1" xr:uid="{00000000-0005-0000-0000-000013730000}"/>
    <cellStyle name="Hyperlink 7 7" xfId="39415" hidden="1" xr:uid="{00000000-0005-0000-0000-000014730000}"/>
    <cellStyle name="Hyperlink 7 7" xfId="34169" hidden="1" xr:uid="{00000000-0005-0000-0000-000000730000}"/>
    <cellStyle name="Hyperlink 7 7" xfId="34774" hidden="1" xr:uid="{00000000-0005-0000-0000-000001730000}"/>
    <cellStyle name="Hyperlink 7 7" xfId="27706" hidden="1" xr:uid="{00000000-0005-0000-0000-0000E8720000}"/>
    <cellStyle name="Hyperlink 7 7" xfId="27935" hidden="1" xr:uid="{00000000-0005-0000-0000-0000E9720000}"/>
    <cellStyle name="Hyperlink 7 7" xfId="39192" hidden="1" xr:uid="{00000000-0005-0000-0000-000015730000}"/>
    <cellStyle name="Hyperlink 7 7" xfId="39616" hidden="1" xr:uid="{00000000-0005-0000-0000-000016730000}"/>
    <cellStyle name="Hyperlink 7 7" xfId="34625" hidden="1" xr:uid="{00000000-0005-0000-0000-000002730000}"/>
    <cellStyle name="Hyperlink 7 7" xfId="34854" hidden="1" xr:uid="{00000000-0005-0000-0000-000003730000}"/>
    <cellStyle name="Hyperlink 7 7" xfId="28257" hidden="1" xr:uid="{00000000-0005-0000-0000-0000EA720000}"/>
    <cellStyle name="Hyperlink 7 7" xfId="35139" hidden="1" xr:uid="{00000000-0005-0000-0000-000005730000}"/>
    <cellStyle name="Hyperlink 7 7" xfId="40221" hidden="1" xr:uid="{00000000-0005-0000-0000-000017730000}"/>
    <cellStyle name="Hyperlink 7 7" xfId="36101" hidden="1" xr:uid="{00000000-0005-0000-0000-000007730000}"/>
    <cellStyle name="Hyperlink 7 7" xfId="35952" hidden="1" xr:uid="{00000000-0005-0000-0000-000008730000}"/>
    <cellStyle name="Hyperlink 7 7" xfId="37506" hidden="1" xr:uid="{00000000-0005-0000-0000-00000D730000}"/>
    <cellStyle name="Hyperlink 7 7" xfId="37357" hidden="1" xr:uid="{00000000-0005-0000-0000-00000E730000}"/>
    <cellStyle name="Hyperlink 7 7" xfId="33968" hidden="1" xr:uid="{00000000-0005-0000-0000-0000FE720000}"/>
    <cellStyle name="Hyperlink 7 7" xfId="33744" hidden="1" xr:uid="{00000000-0005-0000-0000-0000FF720000}"/>
    <cellStyle name="Hyperlink 7 7" xfId="29770" hidden="1" xr:uid="{00000000-0005-0000-0000-0000EE720000}"/>
    <cellStyle name="Hyperlink 7 7" xfId="29024" hidden="1" xr:uid="{00000000-0005-0000-0000-0000EC720000}"/>
    <cellStyle name="Hyperlink 7 7" xfId="29347" hidden="1" xr:uid="{00000000-0005-0000-0000-0000ED720000}"/>
    <cellStyle name="Hyperlink 7 7" xfId="30576" hidden="1" xr:uid="{00000000-0005-0000-0000-0000F1720000}"/>
    <cellStyle name="Hyperlink 7 7" xfId="29547" hidden="1" xr:uid="{00000000-0005-0000-0000-0000EF720000}"/>
    <cellStyle name="Hyperlink 7 7" xfId="29971" hidden="1" xr:uid="{00000000-0005-0000-0000-0000F0720000}"/>
    <cellStyle name="Hyperlink 7 7" xfId="29174" hidden="1" xr:uid="{00000000-0005-0000-0000-0000EB720000}"/>
    <cellStyle name="Hyperlink 7 7" xfId="21402" hidden="1" xr:uid="{00000000-0005-0000-0000-0000CF720000}"/>
    <cellStyle name="Hyperlink 7 7" xfId="22924" hidden="1" xr:uid="{00000000-0005-0000-0000-0000D4720000}"/>
    <cellStyle name="Hyperlink 7 7" xfId="23841" hidden="1" xr:uid="{00000000-0005-0000-0000-0000D5720000}"/>
    <cellStyle name="Hyperlink 7 7" xfId="19796" hidden="1" xr:uid="{00000000-0005-0000-0000-0000C5720000}"/>
    <cellStyle name="Hyperlink 7 7" xfId="19647" hidden="1" xr:uid="{00000000-0005-0000-0000-0000C6720000}"/>
    <cellStyle name="Hyperlink 7 7" xfId="32214" hidden="1" xr:uid="{00000000-0005-0000-0000-0000FA720000}"/>
    <cellStyle name="Hyperlink 7 7" xfId="31668" hidden="1" xr:uid="{00000000-0005-0000-0000-0000F8720000}"/>
    <cellStyle name="Hyperlink 7 7" xfId="31897" hidden="1" xr:uid="{00000000-0005-0000-0000-0000F9720000}"/>
    <cellStyle name="Hyperlink 7 7" xfId="33543" hidden="1" xr:uid="{00000000-0005-0000-0000-0000FD720000}"/>
    <cellStyle name="Hyperlink 7 7" xfId="33369" hidden="1" xr:uid="{00000000-0005-0000-0000-0000FB720000}"/>
    <cellStyle name="Hyperlink 7 7" xfId="33218" hidden="1" xr:uid="{00000000-0005-0000-0000-0000FC720000}"/>
    <cellStyle name="Hyperlink 7 7" xfId="31817" hidden="1" xr:uid="{00000000-0005-0000-0000-0000F7720000}"/>
    <cellStyle name="Hyperlink 7 7" xfId="35497" hidden="1" xr:uid="{00000000-0005-0000-0000-000006730000}"/>
    <cellStyle name="Hyperlink 7 7" xfId="36380" hidden="1" xr:uid="{00000000-0005-0000-0000-00000B730000}"/>
    <cellStyle name="Hyperlink 7 7" xfId="36901" hidden="1" xr:uid="{00000000-0005-0000-0000-00000C730000}"/>
    <cellStyle name="Hyperlink 7 7" xfId="38819" hidden="1" xr:uid="{00000000-0005-0000-0000-000011730000}"/>
    <cellStyle name="Hyperlink 7 7" xfId="38669" hidden="1" xr:uid="{00000000-0005-0000-0000-000012730000}"/>
    <cellStyle name="Hyperlink 7 7" xfId="18564" hidden="1" xr:uid="{00000000-0005-0000-0000-0000C1720000}"/>
    <cellStyle name="Hyperlink 7 7" xfId="18389" hidden="1" xr:uid="{00000000-0005-0000-0000-0000BF720000}"/>
    <cellStyle name="Hyperlink 7 7" xfId="18238" hidden="1" xr:uid="{00000000-0005-0000-0000-0000C0720000}"/>
    <cellStyle name="Hyperlink 7 7" xfId="19191" hidden="1" xr:uid="{00000000-0005-0000-0000-0000C4720000}"/>
    <cellStyle name="Hyperlink 7 7" xfId="18990" hidden="1" xr:uid="{00000000-0005-0000-0000-0000C2720000}"/>
    <cellStyle name="Hyperlink 7 7" xfId="18766" hidden="1" xr:uid="{00000000-0005-0000-0000-0000C3720000}"/>
    <cellStyle name="Hyperlink 7 7" xfId="17078" hidden="1" xr:uid="{00000000-0005-0000-0000-0000BE720000}"/>
    <cellStyle name="Hyperlink 7 7" xfId="21203" hidden="1" xr:uid="{00000000-0005-0000-0000-0000CD720000}"/>
    <cellStyle name="Hyperlink 7 7" xfId="22379" hidden="1" xr:uid="{00000000-0005-0000-0000-0000D2720000}"/>
    <cellStyle name="Hyperlink 7 7" xfId="22608" hidden="1" xr:uid="{00000000-0005-0000-0000-0000D3720000}"/>
    <cellStyle name="Hyperlink 7 7" xfId="24437" hidden="1" xr:uid="{00000000-0005-0000-0000-0000D8720000}"/>
    <cellStyle name="Hyperlink 7 7" xfId="24214" hidden="1" xr:uid="{00000000-0005-0000-0000-0000D9720000}"/>
    <cellStyle name="Hyperlink 7 7" xfId="24638" hidden="1" xr:uid="{00000000-0005-0000-0000-0000DA720000}"/>
    <cellStyle name="Hyperlink 7 7" xfId="25243" hidden="1" xr:uid="{00000000-0005-0000-0000-0000DB720000}"/>
    <cellStyle name="Hyperlink 7 7" xfId="19876" hidden="1" xr:uid="{00000000-0005-0000-0000-0000C7720000}"/>
    <cellStyle name="Hyperlink 7 7" xfId="20318" hidden="1" xr:uid="{00000000-0005-0000-0000-0000C8720000}"/>
    <cellStyle name="Hyperlink 7 7" xfId="31012" hidden="1" xr:uid="{00000000-0005-0000-0000-0000F4720000}"/>
    <cellStyle name="Hyperlink 7 7" xfId="30855" hidden="1" xr:uid="{00000000-0005-0000-0000-0000F5720000}"/>
    <cellStyle name="Hyperlink 7 7" xfId="25094" hidden="1" xr:uid="{00000000-0005-0000-0000-0000DC720000}"/>
    <cellStyle name="Hyperlink 7 7" xfId="25323" hidden="1" xr:uid="{00000000-0005-0000-0000-0000DD720000}"/>
    <cellStyle name="Hyperlink 7 7" xfId="20161" hidden="1" xr:uid="{00000000-0005-0000-0000-0000C9720000}"/>
    <cellStyle name="Hyperlink 7 7" xfId="20519" hidden="1" xr:uid="{00000000-0005-0000-0000-0000CA720000}"/>
    <cellStyle name="Hyperlink 7 7" xfId="31213" hidden="1" xr:uid="{00000000-0005-0000-0000-0000F6720000}"/>
    <cellStyle name="Hyperlink 7 7" xfId="20974" hidden="1" xr:uid="{00000000-0005-0000-0000-0000CC720000}"/>
    <cellStyle name="Hyperlink 7 7" xfId="25679" hidden="1" xr:uid="{00000000-0005-0000-0000-0000DE720000}"/>
    <cellStyle name="Hyperlink 7 7" xfId="21709" hidden="1" xr:uid="{00000000-0005-0000-0000-0000CE720000}"/>
    <cellStyle name="Hyperlink 7 7" xfId="21123" hidden="1" xr:uid="{00000000-0005-0000-0000-0000CB720000}"/>
    <cellStyle name="Hyperlink 7 7" xfId="21923" hidden="1" xr:uid="{00000000-0005-0000-0000-0000D0720000}"/>
    <cellStyle name="Hyperlink 7 7" xfId="22528" hidden="1" xr:uid="{00000000-0005-0000-0000-0000D1720000}"/>
    <cellStyle name="Hyperlink 7 7" xfId="23691" hidden="1" xr:uid="{00000000-0005-0000-0000-0000D6720000}"/>
    <cellStyle name="Hyperlink 7 7" xfId="24014" hidden="1" xr:uid="{00000000-0005-0000-0000-0000D7720000}"/>
    <cellStyle name="Hyperlink 7 7" xfId="30427" hidden="1" xr:uid="{00000000-0005-0000-0000-0000F2720000}"/>
    <cellStyle name="Hyperlink 7 7" xfId="30656" hidden="1" xr:uid="{00000000-0005-0000-0000-0000F3720000}"/>
    <cellStyle name="Hyperlink 7 7" xfId="26335" hidden="1" xr:uid="{00000000-0005-0000-0000-0000E2720000}"/>
    <cellStyle name="Hyperlink 7 7" xfId="25880" hidden="1" xr:uid="{00000000-0005-0000-0000-0000E0720000}"/>
    <cellStyle name="Hyperlink 7 7" xfId="26484" hidden="1" xr:uid="{00000000-0005-0000-0000-0000E1720000}"/>
    <cellStyle name="Hyperlink 7 7" xfId="26763" hidden="1" xr:uid="{00000000-0005-0000-0000-0000E5720000}"/>
    <cellStyle name="Hyperlink 7 7" xfId="26564" hidden="1" xr:uid="{00000000-0005-0000-0000-0000E3720000}"/>
    <cellStyle name="Hyperlink 7 7" xfId="27044" hidden="1" xr:uid="{00000000-0005-0000-0000-0000E4720000}"/>
    <cellStyle name="Hyperlink 7 7" xfId="25522" hidden="1" xr:uid="{00000000-0005-0000-0000-0000DF720000}"/>
    <cellStyle name="Hyperlink 7 7" xfId="41542" xr:uid="{00000000-0005-0000-0000-00001F730000}"/>
    <cellStyle name="Hyperlink 7 8" xfId="39913" hidden="1" xr:uid="{00000000-0005-0000-0000-00007A730000}"/>
    <cellStyle name="Hyperlink 7 8" xfId="40862" hidden="1" xr:uid="{00000000-0005-0000-0000-00007E730000}"/>
    <cellStyle name="Hyperlink 7 8" xfId="41466" hidden="1" xr:uid="{00000000-0005-0000-0000-00007F730000}"/>
    <cellStyle name="Hyperlink 7 8" xfId="38421" hidden="1" xr:uid="{00000000-0005-0000-0000-00007D730000}"/>
    <cellStyle name="Hyperlink 7 8" xfId="39934" hidden="1" xr:uid="{00000000-0005-0000-0000-00007B730000}"/>
    <cellStyle name="Hyperlink 7 8" xfId="40661" hidden="1" xr:uid="{00000000-0005-0000-0000-00007C730000}"/>
    <cellStyle name="Hyperlink 7 8" xfId="41154" hidden="1" xr:uid="{00000000-0005-0000-0000-000080730000}"/>
    <cellStyle name="Hyperlink 7 8" xfId="35300" hidden="1" xr:uid="{00000000-0005-0000-0000-000066730000}"/>
    <cellStyle name="Hyperlink 7 8" xfId="35814" hidden="1" xr:uid="{00000000-0005-0000-0000-00006B730000}"/>
    <cellStyle name="Hyperlink 7 8" xfId="36691" hidden="1" xr:uid="{00000000-0005-0000-0000-00006C730000}"/>
    <cellStyle name="Hyperlink 7 8" xfId="37219" hidden="1" xr:uid="{00000000-0005-0000-0000-000071730000}"/>
    <cellStyle name="Hyperlink 7 8" xfId="37906" hidden="1" xr:uid="{00000000-0005-0000-0000-000072730000}"/>
    <cellStyle name="Hyperlink 7 8" xfId="27254" hidden="1" xr:uid="{00000000-0005-0000-0000-000048730000}"/>
    <cellStyle name="Hyperlink 7 8" xfId="27859" hidden="1" xr:uid="{00000000-0005-0000-0000-000049730000}"/>
    <cellStyle name="Hyperlink 7 8" xfId="38528" hidden="1" xr:uid="{00000000-0005-0000-0000-000075730000}"/>
    <cellStyle name="Hyperlink 7 8" xfId="39419" hidden="1" xr:uid="{00000000-0005-0000-0000-000076730000}"/>
    <cellStyle name="Hyperlink 7 8" xfId="34173" hidden="1" xr:uid="{00000000-0005-0000-0000-000062730000}"/>
    <cellStyle name="Hyperlink 7 8" xfId="34778" hidden="1" xr:uid="{00000000-0005-0000-0000-000063730000}"/>
    <cellStyle name="Hyperlink 7 8" xfId="27547" hidden="1" xr:uid="{00000000-0005-0000-0000-00004A730000}"/>
    <cellStyle name="Hyperlink 7 8" xfId="27568" hidden="1" xr:uid="{00000000-0005-0000-0000-00004B730000}"/>
    <cellStyle name="Hyperlink 7 8" xfId="38390" hidden="1" xr:uid="{00000000-0005-0000-0000-000077730000}"/>
    <cellStyle name="Hyperlink 7 8" xfId="39620" hidden="1" xr:uid="{00000000-0005-0000-0000-000078730000}"/>
    <cellStyle name="Hyperlink 7 8" xfId="34466" hidden="1" xr:uid="{00000000-0005-0000-0000-000064730000}"/>
    <cellStyle name="Hyperlink 7 8" xfId="34487" hidden="1" xr:uid="{00000000-0005-0000-0000-000065730000}"/>
    <cellStyle name="Hyperlink 7 8" xfId="28261" hidden="1" xr:uid="{00000000-0005-0000-0000-00004C730000}"/>
    <cellStyle name="Hyperlink 7 8" xfId="32966" hidden="1" xr:uid="{00000000-0005-0000-0000-000067730000}"/>
    <cellStyle name="Hyperlink 7 8" xfId="40225" hidden="1" xr:uid="{00000000-0005-0000-0000-000079730000}"/>
    <cellStyle name="Hyperlink 7 8" xfId="36105" hidden="1" xr:uid="{00000000-0005-0000-0000-000069730000}"/>
    <cellStyle name="Hyperlink 7 8" xfId="35793" hidden="1" xr:uid="{00000000-0005-0000-0000-00006A730000}"/>
    <cellStyle name="Hyperlink 7 8" xfId="37510" hidden="1" xr:uid="{00000000-0005-0000-0000-00006F730000}"/>
    <cellStyle name="Hyperlink 7 8" xfId="37198" hidden="1" xr:uid="{00000000-0005-0000-0000-000070730000}"/>
    <cellStyle name="Hyperlink 7 8" xfId="33972" hidden="1" xr:uid="{00000000-0005-0000-0000-000060730000}"/>
    <cellStyle name="Hyperlink 7 8" xfId="32703" hidden="1" xr:uid="{00000000-0005-0000-0000-000061730000}"/>
    <cellStyle name="Hyperlink 7 8" xfId="29774" hidden="1" xr:uid="{00000000-0005-0000-0000-000050730000}"/>
    <cellStyle name="Hyperlink 7 8" xfId="28552" hidden="1" xr:uid="{00000000-0005-0000-0000-00004E730000}"/>
    <cellStyle name="Hyperlink 7 8" xfId="28883" hidden="1" xr:uid="{00000000-0005-0000-0000-00004F730000}"/>
    <cellStyle name="Hyperlink 7 8" xfId="30580" hidden="1" xr:uid="{00000000-0005-0000-0000-000053730000}"/>
    <cellStyle name="Hyperlink 7 8" xfId="28745" hidden="1" xr:uid="{00000000-0005-0000-0000-000051730000}"/>
    <cellStyle name="Hyperlink 7 8" xfId="29975" hidden="1" xr:uid="{00000000-0005-0000-0000-000052730000}"/>
    <cellStyle name="Hyperlink 7 8" xfId="29178" hidden="1" xr:uid="{00000000-0005-0000-0000-00004D730000}"/>
    <cellStyle name="Hyperlink 7 8" xfId="17811" hidden="1" xr:uid="{00000000-0005-0000-0000-000031730000}"/>
    <cellStyle name="Hyperlink 7 8" xfId="22928" hidden="1" xr:uid="{00000000-0005-0000-0000-000036730000}"/>
    <cellStyle name="Hyperlink 7 8" xfId="23845" hidden="1" xr:uid="{00000000-0005-0000-0000-000037730000}"/>
    <cellStyle name="Hyperlink 7 8" xfId="19800" hidden="1" xr:uid="{00000000-0005-0000-0000-000027730000}"/>
    <cellStyle name="Hyperlink 7 8" xfId="19488" hidden="1" xr:uid="{00000000-0005-0000-0000-000028730000}"/>
    <cellStyle name="Hyperlink 7 8" xfId="32218" hidden="1" xr:uid="{00000000-0005-0000-0000-00005C730000}"/>
    <cellStyle name="Hyperlink 7 8" xfId="31509" hidden="1" xr:uid="{00000000-0005-0000-0000-00005A730000}"/>
    <cellStyle name="Hyperlink 7 8" xfId="31530" hidden="1" xr:uid="{00000000-0005-0000-0000-00005B730000}"/>
    <cellStyle name="Hyperlink 7 8" xfId="33073" hidden="1" xr:uid="{00000000-0005-0000-0000-00005F730000}"/>
    <cellStyle name="Hyperlink 7 8" xfId="33373" hidden="1" xr:uid="{00000000-0005-0000-0000-00005D730000}"/>
    <cellStyle name="Hyperlink 7 8" xfId="32510" hidden="1" xr:uid="{00000000-0005-0000-0000-00005E730000}"/>
    <cellStyle name="Hyperlink 7 8" xfId="31821" hidden="1" xr:uid="{00000000-0005-0000-0000-000059730000}"/>
    <cellStyle name="Hyperlink 7 8" xfId="35501" hidden="1" xr:uid="{00000000-0005-0000-0000-000068730000}"/>
    <cellStyle name="Hyperlink 7 8" xfId="32930" hidden="1" xr:uid="{00000000-0005-0000-0000-00006D730000}"/>
    <cellStyle name="Hyperlink 7 8" xfId="36905" hidden="1" xr:uid="{00000000-0005-0000-0000-00006E730000}"/>
    <cellStyle name="Hyperlink 7 8" xfId="38823" hidden="1" xr:uid="{00000000-0005-0000-0000-000073730000}"/>
    <cellStyle name="Hyperlink 7 8" xfId="38197" hidden="1" xr:uid="{00000000-0005-0000-0000-000074730000}"/>
    <cellStyle name="Hyperlink 7 8" xfId="18087" hidden="1" xr:uid="{00000000-0005-0000-0000-000023730000}"/>
    <cellStyle name="Hyperlink 7 8" xfId="18393" hidden="1" xr:uid="{00000000-0005-0000-0000-000021730000}"/>
    <cellStyle name="Hyperlink 7 8" xfId="17391" hidden="1" xr:uid="{00000000-0005-0000-0000-000022730000}"/>
    <cellStyle name="Hyperlink 7 8" xfId="19195" hidden="1" xr:uid="{00000000-0005-0000-0000-000026730000}"/>
    <cellStyle name="Hyperlink 7 8" xfId="18994" hidden="1" xr:uid="{00000000-0005-0000-0000-000024730000}"/>
    <cellStyle name="Hyperlink 7 8" xfId="17584" hidden="1" xr:uid="{00000000-0005-0000-0000-000025730000}"/>
    <cellStyle name="Hyperlink 7 8" xfId="17082" hidden="1" xr:uid="{00000000-0005-0000-0000-000020730000}"/>
    <cellStyle name="Hyperlink 7 8" xfId="20836" hidden="1" xr:uid="{00000000-0005-0000-0000-00002F730000}"/>
    <cellStyle name="Hyperlink 7 8" xfId="22220" hidden="1" xr:uid="{00000000-0005-0000-0000-000034730000}"/>
    <cellStyle name="Hyperlink 7 8" xfId="22241" hidden="1" xr:uid="{00000000-0005-0000-0000-000035730000}"/>
    <cellStyle name="Hyperlink 7 8" xfId="24441" hidden="1" xr:uid="{00000000-0005-0000-0000-00003A730000}"/>
    <cellStyle name="Hyperlink 7 8" xfId="23412" hidden="1" xr:uid="{00000000-0005-0000-0000-00003B730000}"/>
    <cellStyle name="Hyperlink 7 8" xfId="24642" hidden="1" xr:uid="{00000000-0005-0000-0000-00003C730000}"/>
    <cellStyle name="Hyperlink 7 8" xfId="25247" hidden="1" xr:uid="{00000000-0005-0000-0000-00003D730000}"/>
    <cellStyle name="Hyperlink 7 8" xfId="19509" hidden="1" xr:uid="{00000000-0005-0000-0000-000029730000}"/>
    <cellStyle name="Hyperlink 7 8" xfId="20322" hidden="1" xr:uid="{00000000-0005-0000-0000-00002A730000}"/>
    <cellStyle name="Hyperlink 7 8" xfId="31016" hidden="1" xr:uid="{00000000-0005-0000-0000-000056730000}"/>
    <cellStyle name="Hyperlink 7 8" xfId="28776" hidden="1" xr:uid="{00000000-0005-0000-0000-000057730000}"/>
    <cellStyle name="Hyperlink 7 8" xfId="24935" hidden="1" xr:uid="{00000000-0005-0000-0000-00003E730000}"/>
    <cellStyle name="Hyperlink 7 8" xfId="24956" hidden="1" xr:uid="{00000000-0005-0000-0000-00003F730000}"/>
    <cellStyle name="Hyperlink 7 8" xfId="17980" hidden="1" xr:uid="{00000000-0005-0000-0000-00002B730000}"/>
    <cellStyle name="Hyperlink 7 8" xfId="20523" hidden="1" xr:uid="{00000000-0005-0000-0000-00002C730000}"/>
    <cellStyle name="Hyperlink 7 8" xfId="31217" hidden="1" xr:uid="{00000000-0005-0000-0000-000058730000}"/>
    <cellStyle name="Hyperlink 7 8" xfId="20815" hidden="1" xr:uid="{00000000-0005-0000-0000-00002E730000}"/>
    <cellStyle name="Hyperlink 7 8" xfId="25683" hidden="1" xr:uid="{00000000-0005-0000-0000-000040730000}"/>
    <cellStyle name="Hyperlink 7 8" xfId="21713" hidden="1" xr:uid="{00000000-0005-0000-0000-000030730000}"/>
    <cellStyle name="Hyperlink 7 8" xfId="21127" hidden="1" xr:uid="{00000000-0005-0000-0000-00002D730000}"/>
    <cellStyle name="Hyperlink 7 8" xfId="21927" hidden="1" xr:uid="{00000000-0005-0000-0000-000032730000}"/>
    <cellStyle name="Hyperlink 7 8" xfId="22532" hidden="1" xr:uid="{00000000-0005-0000-0000-000033730000}"/>
    <cellStyle name="Hyperlink 7 8" xfId="23219" hidden="1" xr:uid="{00000000-0005-0000-0000-000038730000}"/>
    <cellStyle name="Hyperlink 7 8" xfId="23550" hidden="1" xr:uid="{00000000-0005-0000-0000-000039730000}"/>
    <cellStyle name="Hyperlink 7 8" xfId="30268" hidden="1" xr:uid="{00000000-0005-0000-0000-000054730000}"/>
    <cellStyle name="Hyperlink 7 8" xfId="30289" hidden="1" xr:uid="{00000000-0005-0000-0000-000055730000}"/>
    <cellStyle name="Hyperlink 7 8" xfId="26176" hidden="1" xr:uid="{00000000-0005-0000-0000-000044730000}"/>
    <cellStyle name="Hyperlink 7 8" xfId="25884" hidden="1" xr:uid="{00000000-0005-0000-0000-000042730000}"/>
    <cellStyle name="Hyperlink 7 8" xfId="26488" hidden="1" xr:uid="{00000000-0005-0000-0000-000043730000}"/>
    <cellStyle name="Hyperlink 7 8" xfId="17850" hidden="1" xr:uid="{00000000-0005-0000-0000-000047730000}"/>
    <cellStyle name="Hyperlink 7 8" xfId="26197" hidden="1" xr:uid="{00000000-0005-0000-0000-000045730000}"/>
    <cellStyle name="Hyperlink 7 8" xfId="27048" hidden="1" xr:uid="{00000000-0005-0000-0000-000046730000}"/>
    <cellStyle name="Hyperlink 7 8" xfId="23443" hidden="1" xr:uid="{00000000-0005-0000-0000-000041730000}"/>
    <cellStyle name="Hyperlink 7 8" xfId="41175" xr:uid="{00000000-0005-0000-0000-000081730000}"/>
    <cellStyle name="Hyperlink 7 9" xfId="27259" hidden="1" xr:uid="{00000000-0005-0000-0000-0000A3730000}"/>
    <cellStyle name="Hyperlink 7 9" xfId="40867" hidden="1" xr:uid="{00000000-0005-0000-0000-0000CF730000}"/>
    <cellStyle name="Hyperlink 7 9" xfId="41471" hidden="1" xr:uid="{00000000-0005-0000-0000-0000D0730000}"/>
    <cellStyle name="Hyperlink 7 9" xfId="17603" hidden="1" xr:uid="{00000000-0005-0000-0000-000086730000}"/>
    <cellStyle name="Hyperlink 7 9" xfId="24951" hidden="1" xr:uid="{00000000-0005-0000-0000-00009C730000}"/>
    <cellStyle name="Hyperlink 7 9" xfId="19805" hidden="1" xr:uid="{00000000-0005-0000-0000-000088730000}"/>
    <cellStyle name="Hyperlink 7 9" xfId="32722" hidden="1" xr:uid="{00000000-0005-0000-0000-0000B7730000}"/>
    <cellStyle name="Hyperlink 7 9" xfId="34178" hidden="1" xr:uid="{00000000-0005-0000-0000-0000B8730000}"/>
    <cellStyle name="Hyperlink 7 9" xfId="30585" hidden="1" xr:uid="{00000000-0005-0000-0000-0000AC730000}"/>
    <cellStyle name="Hyperlink 7 9" xfId="30284" hidden="1" xr:uid="{00000000-0005-0000-0000-0000AE730000}"/>
    <cellStyle name="Hyperlink 7 9" xfId="17841" hidden="1" xr:uid="{00000000-0005-0000-0000-0000A2730000}"/>
    <cellStyle name="Hyperlink 7 9" xfId="27864" hidden="1" xr:uid="{00000000-0005-0000-0000-0000A4730000}"/>
    <cellStyle name="Hyperlink 7 9" xfId="37515" hidden="1" xr:uid="{00000000-0005-0000-0000-0000C3730000}"/>
    <cellStyle name="Hyperlink 7 9" xfId="25252" hidden="1" xr:uid="{00000000-0005-0000-0000-00009A730000}"/>
    <cellStyle name="Hyperlink 7 9" xfId="37214" hidden="1" xr:uid="{00000000-0005-0000-0000-0000C5730000}"/>
    <cellStyle name="Hyperlink 7 9" xfId="19200" hidden="1" xr:uid="{00000000-0005-0000-0000-000087730000}"/>
    <cellStyle name="Hyperlink 7 9" xfId="22232" hidden="1" xr:uid="{00000000-0005-0000-0000-000093730000}"/>
    <cellStyle name="Hyperlink 7 9" xfId="19500" hidden="1" xr:uid="{00000000-0005-0000-0000-000089730000}"/>
    <cellStyle name="Hyperlink 7 9" xfId="23850" hidden="1" xr:uid="{00000000-0005-0000-0000-000095730000}"/>
    <cellStyle name="Hyperlink 7 9" xfId="30280" hidden="1" xr:uid="{00000000-0005-0000-0000-0000AD730000}"/>
    <cellStyle name="Hyperlink 7 9" xfId="32961" hidden="1" xr:uid="{00000000-0005-0000-0000-0000BC730000}"/>
    <cellStyle name="Hyperlink 7 9" xfId="35506" hidden="1" xr:uid="{00000000-0005-0000-0000-0000BD730000}"/>
    <cellStyle name="Hyperlink 7 9" xfId="24647" hidden="1" xr:uid="{00000000-0005-0000-0000-000099730000}"/>
    <cellStyle name="Hyperlink 7 9" xfId="27563" hidden="1" xr:uid="{00000000-0005-0000-0000-0000A6730000}"/>
    <cellStyle name="Hyperlink 7 9" xfId="24947" hidden="1" xr:uid="{00000000-0005-0000-0000-00009B730000}"/>
    <cellStyle name="Hyperlink 7 9" xfId="39625" hidden="1" xr:uid="{00000000-0005-0000-0000-0000CA730000}"/>
    <cellStyle name="Hyperlink 7 9" xfId="40230" hidden="1" xr:uid="{00000000-0005-0000-0000-0000CB730000}"/>
    <cellStyle name="Hyperlink 7 9" xfId="33068" hidden="1" xr:uid="{00000000-0005-0000-0000-0000B6730000}"/>
    <cellStyle name="Hyperlink 7 9" xfId="29980" hidden="1" xr:uid="{00000000-0005-0000-0000-0000AB730000}"/>
    <cellStyle name="Hyperlink 7 9" xfId="26188" hidden="1" xr:uid="{00000000-0005-0000-0000-0000A0730000}"/>
    <cellStyle name="Hyperlink 7 9" xfId="20831" hidden="1" xr:uid="{00000000-0005-0000-0000-00008F730000}"/>
    <cellStyle name="Hyperlink 7 9" xfId="18082" hidden="1" xr:uid="{00000000-0005-0000-0000-000085730000}"/>
    <cellStyle name="Hyperlink 7 9" xfId="17832" hidden="1" xr:uid="{00000000-0005-0000-0000-000090730000}"/>
    <cellStyle name="Hyperlink 7 9" xfId="31222" hidden="1" xr:uid="{00000000-0005-0000-0000-0000B0730000}"/>
    <cellStyle name="Hyperlink 7 9" xfId="27559" hidden="1" xr:uid="{00000000-0005-0000-0000-0000A5730000}"/>
    <cellStyle name="Hyperlink 7 9" xfId="38523" hidden="1" xr:uid="{00000000-0005-0000-0000-0000C8730000}"/>
    <cellStyle name="Hyperlink 7 9" xfId="36110" hidden="1" xr:uid="{00000000-0005-0000-0000-0000BE730000}"/>
    <cellStyle name="Hyperlink 7 9" xfId="38409" hidden="1" xr:uid="{00000000-0005-0000-0000-0000C9730000}"/>
    <cellStyle name="Hyperlink 7 9" xfId="32522" hidden="1" xr:uid="{00000000-0005-0000-0000-0000B5730000}"/>
    <cellStyle name="Hyperlink 7 9" xfId="28764" hidden="1" xr:uid="{00000000-0005-0000-0000-0000AA730000}"/>
    <cellStyle name="Hyperlink 7 9" xfId="21132" hidden="1" xr:uid="{00000000-0005-0000-0000-00008D730000}"/>
    <cellStyle name="Hyperlink 7 9" xfId="23431" hidden="1" xr:uid="{00000000-0005-0000-0000-000098730000}"/>
    <cellStyle name="Hyperlink 7 9" xfId="20827" hidden="1" xr:uid="{00000000-0005-0000-0000-00008E730000}"/>
    <cellStyle name="Hyperlink 7 9" xfId="34478" hidden="1" xr:uid="{00000000-0005-0000-0000-0000BA730000}"/>
    <cellStyle name="Hyperlink 7 9" xfId="28771" hidden="1" xr:uid="{00000000-0005-0000-0000-0000AF730000}"/>
    <cellStyle name="Hyperlink 7 9" xfId="38828" hidden="1" xr:uid="{00000000-0005-0000-0000-0000C6730000}"/>
    <cellStyle name="Hyperlink 7 9" xfId="41166" hidden="1" xr:uid="{00000000-0005-0000-0000-0000D1730000}"/>
    <cellStyle name="Hyperlink 7 9" xfId="38209" hidden="1" xr:uid="{00000000-0005-0000-0000-0000C7730000}"/>
    <cellStyle name="Hyperlink 7 9" xfId="22236" hidden="1" xr:uid="{00000000-0005-0000-0000-000094730000}"/>
    <cellStyle name="Hyperlink 7 9" xfId="33378" hidden="1" xr:uid="{00000000-0005-0000-0000-0000B4730000}"/>
    <cellStyle name="Hyperlink 7 9" xfId="17975" hidden="1" xr:uid="{00000000-0005-0000-0000-00008B730000}"/>
    <cellStyle name="Hyperlink 7 9" xfId="17087" hidden="1" xr:uid="{00000000-0005-0000-0000-000082730000}"/>
    <cellStyle name="Hyperlink 7 9" xfId="20528" hidden="1" xr:uid="{00000000-0005-0000-0000-00008C730000}"/>
    <cellStyle name="Hyperlink 7 9" xfId="39929" hidden="1" xr:uid="{00000000-0005-0000-0000-0000CD730000}"/>
    <cellStyle name="Hyperlink 7 9" xfId="34783" hidden="1" xr:uid="{00000000-0005-0000-0000-0000B9730000}"/>
    <cellStyle name="Hyperlink 7 9" xfId="37210" hidden="1" xr:uid="{00000000-0005-0000-0000-0000C4730000}"/>
    <cellStyle name="Hyperlink 7 9" xfId="34482" hidden="1" xr:uid="{00000000-0005-0000-0000-0000BB730000}"/>
    <cellStyle name="Hyperlink 7 9" xfId="28564" hidden="1" xr:uid="{00000000-0005-0000-0000-0000A8730000}"/>
    <cellStyle name="Hyperlink 7 9" xfId="18398" hidden="1" xr:uid="{00000000-0005-0000-0000-000083730000}"/>
    <cellStyle name="Hyperlink 7 9" xfId="17403" hidden="1" xr:uid="{00000000-0005-0000-0000-000084730000}"/>
    <cellStyle name="Hyperlink 7 9" xfId="35805" hidden="1" xr:uid="{00000000-0005-0000-0000-0000BF730000}"/>
    <cellStyle name="Hyperlink 7 9" xfId="26192" hidden="1" xr:uid="{00000000-0005-0000-0000-0000A1730000}"/>
    <cellStyle name="Hyperlink 7 9" xfId="32951" hidden="1" xr:uid="{00000000-0005-0000-0000-0000C1730000}"/>
    <cellStyle name="Hyperlink 7 9" xfId="21932" hidden="1" xr:uid="{00000000-0005-0000-0000-000091730000}"/>
    <cellStyle name="Hyperlink 7 9" xfId="22537" hidden="1" xr:uid="{00000000-0005-0000-0000-000092730000}"/>
    <cellStyle name="Hyperlink 7 9" xfId="31826" hidden="1" xr:uid="{00000000-0005-0000-0000-0000B1730000}"/>
    <cellStyle name="Hyperlink 7 9" xfId="31525" hidden="1" xr:uid="{00000000-0005-0000-0000-0000B3730000}"/>
    <cellStyle name="Hyperlink 7 9" xfId="29183" hidden="1" xr:uid="{00000000-0005-0000-0000-0000A7730000}"/>
    <cellStyle name="Hyperlink 7 9" xfId="28878" hidden="1" xr:uid="{00000000-0005-0000-0000-0000A9730000}"/>
    <cellStyle name="Hyperlink 7 9" xfId="23438" hidden="1" xr:uid="{00000000-0005-0000-0000-00009D730000}"/>
    <cellStyle name="Hyperlink 7 9" xfId="26493" hidden="1" xr:uid="{00000000-0005-0000-0000-00009F730000}"/>
    <cellStyle name="Hyperlink 7 9" xfId="19504" hidden="1" xr:uid="{00000000-0005-0000-0000-00008A730000}"/>
    <cellStyle name="Hyperlink 7 9" xfId="35809" hidden="1" xr:uid="{00000000-0005-0000-0000-0000C0730000}"/>
    <cellStyle name="Hyperlink 7 9" xfId="39925" hidden="1" xr:uid="{00000000-0005-0000-0000-0000CC730000}"/>
    <cellStyle name="Hyperlink 7 9" xfId="36910" hidden="1" xr:uid="{00000000-0005-0000-0000-0000C2730000}"/>
    <cellStyle name="Hyperlink 7 9" xfId="38416" hidden="1" xr:uid="{00000000-0005-0000-0000-0000CE730000}"/>
    <cellStyle name="Hyperlink 7 9" xfId="31521" hidden="1" xr:uid="{00000000-0005-0000-0000-0000B2730000}"/>
    <cellStyle name="Hyperlink 7 9" xfId="23231" hidden="1" xr:uid="{00000000-0005-0000-0000-000096730000}"/>
    <cellStyle name="Hyperlink 7 9" xfId="23545" hidden="1" xr:uid="{00000000-0005-0000-0000-000097730000}"/>
    <cellStyle name="Hyperlink 7 9" xfId="25889" hidden="1" xr:uid="{00000000-0005-0000-0000-00009E730000}"/>
    <cellStyle name="Hyperlink 7 9" xfId="41170" xr:uid="{00000000-0005-0000-0000-0000D2730000}"/>
    <cellStyle name="Hyperlink 8" xfId="267" hidden="1" xr:uid="{00000000-0005-0000-0000-0000D6730000}"/>
    <cellStyle name="Hyperlink 8" xfId="206" hidden="1" xr:uid="{00000000-0005-0000-0000-0000D4730000}"/>
    <cellStyle name="Hyperlink 8" xfId="253" hidden="1" xr:uid="{00000000-0005-0000-0000-0000D5730000}"/>
    <cellStyle name="Hyperlink 8" xfId="193" hidden="1" xr:uid="{00000000-0005-0000-0000-0000D3730000}"/>
    <cellStyle name="Hyperlink 8" xfId="16940" xr:uid="{00000000-0005-0000-0000-0000D7730000}"/>
    <cellStyle name="Hyperlink 8 2" xfId="16951" xr:uid="{00000000-0005-0000-0000-0000D8730000}"/>
    <cellStyle name="Hyperlink 8 3" xfId="21868" hidden="1" xr:uid="{00000000-0005-0000-0000-0000E5730000}"/>
    <cellStyle name="Hyperlink 8 3" xfId="39362" hidden="1" xr:uid="{00000000-0005-0000-0000-000014740000}"/>
    <cellStyle name="Hyperlink 8 3" xfId="39561" hidden="1" xr:uid="{00000000-0005-0000-0000-000015740000}"/>
    <cellStyle name="Hyperlink 8 3" xfId="40166" hidden="1" xr:uid="{00000000-0005-0000-0000-000016740000}"/>
    <cellStyle name="Hyperlink 8 3" xfId="40374" hidden="1" xr:uid="{00000000-0005-0000-0000-000017740000}"/>
    <cellStyle name="Hyperlink 8 3" xfId="40604" hidden="1" xr:uid="{00000000-0005-0000-0000-000018740000}"/>
    <cellStyle name="Hyperlink 8 3" xfId="40803" hidden="1" xr:uid="{00000000-0005-0000-0000-000019740000}"/>
    <cellStyle name="Hyperlink 8 3" xfId="30729" hidden="1" xr:uid="{00000000-0005-0000-0000-0000FD730000}"/>
    <cellStyle name="Hyperlink 8 3" xfId="37659" hidden="1" xr:uid="{00000000-0005-0000-0000-000010740000}"/>
    <cellStyle name="Hyperlink 8 3" xfId="35442" hidden="1" xr:uid="{00000000-0005-0000-0000-00000A740000}"/>
    <cellStyle name="Hyperlink 8 3" xfId="36046" hidden="1" xr:uid="{00000000-0005-0000-0000-00000B740000}"/>
    <cellStyle name="Hyperlink 8 3" xfId="39065" hidden="1" xr:uid="{00000000-0005-0000-0000-000013740000}"/>
    <cellStyle name="Hyperlink 8 3" xfId="36846" hidden="1" xr:uid="{00000000-0005-0000-0000-00000E740000}"/>
    <cellStyle name="Hyperlink 8 3" xfId="37451" hidden="1" xr:uid="{00000000-0005-0000-0000-00000F740000}"/>
    <cellStyle name="Hyperlink 8 3" xfId="20265" hidden="1" xr:uid="{00000000-0005-0000-0000-0000E0730000}"/>
    <cellStyle name="Hyperlink 8 3" xfId="37849" hidden="1" xr:uid="{00000000-0005-0000-0000-000011740000}"/>
    <cellStyle name="Hyperlink 8 3" xfId="33314" hidden="1" xr:uid="{00000000-0005-0000-0000-000003740000}"/>
    <cellStyle name="Hyperlink 8 3" xfId="29119" hidden="1" xr:uid="{00000000-0005-0000-0000-0000F8730000}"/>
    <cellStyle name="Hyperlink 8 3" xfId="22681" hidden="1" xr:uid="{00000000-0005-0000-0000-0000E7730000}"/>
    <cellStyle name="Hyperlink 8 3" xfId="34114" hidden="1" xr:uid="{00000000-0005-0000-0000-000006740000}"/>
    <cellStyle name="Hyperlink 8 3" xfId="23786" hidden="1" xr:uid="{00000000-0005-0000-0000-0000E9730000}"/>
    <cellStyle name="Hyperlink 8 3" xfId="24087" hidden="1" xr:uid="{00000000-0005-0000-0000-0000EA730000}"/>
    <cellStyle name="Hyperlink 8 3" xfId="35243" hidden="1" xr:uid="{00000000-0005-0000-0000-000009740000}"/>
    <cellStyle name="Hyperlink 8 3" xfId="24583" hidden="1" xr:uid="{00000000-0005-0000-0000-0000EC730000}"/>
    <cellStyle name="Hyperlink 8 3" xfId="25188" hidden="1" xr:uid="{00000000-0005-0000-0000-0000ED730000}"/>
    <cellStyle name="Hyperlink 8 3" xfId="36254" hidden="1" xr:uid="{00000000-0005-0000-0000-00000C740000}"/>
    <cellStyle name="Hyperlink 8 3" xfId="25626" hidden="1" xr:uid="{00000000-0005-0000-0000-0000EF730000}"/>
    <cellStyle name="Hyperlink 8 3" xfId="25825" hidden="1" xr:uid="{00000000-0005-0000-0000-0000F0730000}"/>
    <cellStyle name="Hyperlink 8 3" xfId="21276" hidden="1" xr:uid="{00000000-0005-0000-0000-0000E3730000}"/>
    <cellStyle name="Hyperlink 8 3" xfId="26637" hidden="1" xr:uid="{00000000-0005-0000-0000-0000F2730000}"/>
    <cellStyle name="Hyperlink 8 3" xfId="26991" hidden="1" xr:uid="{00000000-0005-0000-0000-0000F3730000}"/>
    <cellStyle name="Hyperlink 8 3" xfId="31762" hidden="1" xr:uid="{00000000-0005-0000-0000-000000740000}"/>
    <cellStyle name="Hyperlink 8 3" xfId="22473" hidden="1" xr:uid="{00000000-0005-0000-0000-0000E6730000}"/>
    <cellStyle name="Hyperlink 8 3" xfId="20464" hidden="1" xr:uid="{00000000-0005-0000-0000-0000E1730000}"/>
    <cellStyle name="Hyperlink 8 3" xfId="21068" hidden="1" xr:uid="{00000000-0005-0000-0000-0000E2730000}"/>
    <cellStyle name="Hyperlink 8 3" xfId="41407" hidden="1" xr:uid="{00000000-0005-0000-0000-00001A740000}"/>
    <cellStyle name="Hyperlink 8 3" xfId="21656" hidden="1" xr:uid="{00000000-0005-0000-0000-0000E4730000}"/>
    <cellStyle name="Hyperlink 8 3" xfId="24384" hidden="1" xr:uid="{00000000-0005-0000-0000-0000EB730000}"/>
    <cellStyle name="Hyperlink 8 3" xfId="36634" hidden="1" xr:uid="{00000000-0005-0000-0000-00000D740000}"/>
    <cellStyle name="Hyperlink 8 3" xfId="30521" hidden="1" xr:uid="{00000000-0005-0000-0000-0000FC730000}"/>
    <cellStyle name="Hyperlink 8 3" xfId="25396" hidden="1" xr:uid="{00000000-0005-0000-0000-0000EE730000}"/>
    <cellStyle name="Hyperlink 8 3" xfId="30959" hidden="1" xr:uid="{00000000-0005-0000-0000-0000FE730000}"/>
    <cellStyle name="Hyperlink 8 3" xfId="31158" hidden="1" xr:uid="{00000000-0005-0000-0000-0000FF730000}"/>
    <cellStyle name="Hyperlink 8 3" xfId="26429" hidden="1" xr:uid="{00000000-0005-0000-0000-0000F1730000}"/>
    <cellStyle name="Hyperlink 8 3" xfId="31970" hidden="1" xr:uid="{00000000-0005-0000-0000-000001740000}"/>
    <cellStyle name="Hyperlink 8 3" xfId="32161" hidden="1" xr:uid="{00000000-0005-0000-0000-000002740000}"/>
    <cellStyle name="Hyperlink 8 3" xfId="27195" hidden="1" xr:uid="{00000000-0005-0000-0000-0000F4730000}"/>
    <cellStyle name="Hyperlink 8 3" xfId="33616" hidden="1" xr:uid="{00000000-0005-0000-0000-000004740000}"/>
    <cellStyle name="Hyperlink 8 3" xfId="33915" hidden="1" xr:uid="{00000000-0005-0000-0000-000005740000}"/>
    <cellStyle name="Hyperlink 8 3" xfId="28204" hidden="1" xr:uid="{00000000-0005-0000-0000-0000F7730000}"/>
    <cellStyle name="Hyperlink 8 3" xfId="34719" hidden="1" xr:uid="{00000000-0005-0000-0000-000007740000}"/>
    <cellStyle name="Hyperlink 8 3" xfId="34927" hidden="1" xr:uid="{00000000-0005-0000-0000-000008740000}"/>
    <cellStyle name="Hyperlink 8 3" xfId="22871" hidden="1" xr:uid="{00000000-0005-0000-0000-0000E8730000}"/>
    <cellStyle name="Hyperlink 8 3" xfId="29916" hidden="1" xr:uid="{00000000-0005-0000-0000-0000FB730000}"/>
    <cellStyle name="Hyperlink 8 3" xfId="27800" hidden="1" xr:uid="{00000000-0005-0000-0000-0000F5730000}"/>
    <cellStyle name="Hyperlink 8 3" xfId="28008" hidden="1" xr:uid="{00000000-0005-0000-0000-0000F6730000}"/>
    <cellStyle name="Hyperlink 8 3" xfId="17023" hidden="1" xr:uid="{00000000-0005-0000-0000-0000D9730000}"/>
    <cellStyle name="Hyperlink 8 3" xfId="29420" hidden="1" xr:uid="{00000000-0005-0000-0000-0000F9730000}"/>
    <cellStyle name="Hyperlink 8 3" xfId="29717" hidden="1" xr:uid="{00000000-0005-0000-0000-0000FA730000}"/>
    <cellStyle name="Hyperlink 8 3" xfId="18937" hidden="1" xr:uid="{00000000-0005-0000-0000-0000DC730000}"/>
    <cellStyle name="Hyperlink 8 3" xfId="19136" hidden="1" xr:uid="{00000000-0005-0000-0000-0000DD730000}"/>
    <cellStyle name="Hyperlink 8 3" xfId="19741" hidden="1" xr:uid="{00000000-0005-0000-0000-0000DE730000}"/>
    <cellStyle name="Hyperlink 8 3" xfId="19949" hidden="1" xr:uid="{00000000-0005-0000-0000-0000DF730000}"/>
    <cellStyle name="Hyperlink 8 3" xfId="18334" hidden="1" xr:uid="{00000000-0005-0000-0000-0000DA730000}"/>
    <cellStyle name="Hyperlink 8 3" xfId="18638" hidden="1" xr:uid="{00000000-0005-0000-0000-0000DB730000}"/>
    <cellStyle name="Hyperlink 8 3" xfId="38764" hidden="1" xr:uid="{00000000-0005-0000-0000-000012740000}"/>
    <cellStyle name="Hyperlink 8 3" xfId="41615" xr:uid="{00000000-0005-0000-0000-00001B740000}"/>
    <cellStyle name="Hyperlink 8 4" xfId="41420" hidden="1" xr:uid="{00000000-0005-0000-0000-00005D740000}"/>
    <cellStyle name="Hyperlink 8 4" xfId="39373" hidden="1" xr:uid="{00000000-0005-0000-0000-000057740000}"/>
    <cellStyle name="Hyperlink 8 4" xfId="39574" hidden="1" xr:uid="{00000000-0005-0000-0000-000058740000}"/>
    <cellStyle name="Hyperlink 8 4" xfId="40179" hidden="1" xr:uid="{00000000-0005-0000-0000-000059740000}"/>
    <cellStyle name="Hyperlink 8 4" xfId="40384" hidden="1" xr:uid="{00000000-0005-0000-0000-00005A740000}"/>
    <cellStyle name="Hyperlink 8 4" xfId="40615" hidden="1" xr:uid="{00000000-0005-0000-0000-00005B740000}"/>
    <cellStyle name="Hyperlink 8 4" xfId="40816" hidden="1" xr:uid="{00000000-0005-0000-0000-00005C740000}"/>
    <cellStyle name="Hyperlink 8 4" xfId="36645" hidden="1" xr:uid="{00000000-0005-0000-0000-000050740000}"/>
    <cellStyle name="Hyperlink 8 4" xfId="29728" hidden="1" xr:uid="{00000000-0005-0000-0000-00003D740000}"/>
    <cellStyle name="Hyperlink 8 4" xfId="37860" hidden="1" xr:uid="{00000000-0005-0000-0000-000054740000}"/>
    <cellStyle name="Hyperlink 8 4" xfId="37669" hidden="1" xr:uid="{00000000-0005-0000-0000-000053740000}"/>
    <cellStyle name="Hyperlink 8 4" xfId="30739" hidden="1" xr:uid="{00000000-0005-0000-0000-000040740000}"/>
    <cellStyle name="Hyperlink 8 4" xfId="30970" hidden="1" xr:uid="{00000000-0005-0000-0000-000041740000}"/>
    <cellStyle name="Hyperlink 8 4" xfId="39075" hidden="1" xr:uid="{00000000-0005-0000-0000-000056740000}"/>
    <cellStyle name="Hyperlink 8 4" xfId="24097" hidden="1" xr:uid="{00000000-0005-0000-0000-00002D740000}"/>
    <cellStyle name="Hyperlink 8 4" xfId="24395" hidden="1" xr:uid="{00000000-0005-0000-0000-00002E740000}"/>
    <cellStyle name="Hyperlink 8 4" xfId="24596" hidden="1" xr:uid="{00000000-0005-0000-0000-00002F740000}"/>
    <cellStyle name="Hyperlink 8 4" xfId="25201" hidden="1" xr:uid="{00000000-0005-0000-0000-000030740000}"/>
    <cellStyle name="Hyperlink 8 4" xfId="25406" hidden="1" xr:uid="{00000000-0005-0000-0000-000031740000}"/>
    <cellStyle name="Hyperlink 8 4" xfId="25637" hidden="1" xr:uid="{00000000-0005-0000-0000-000032740000}"/>
    <cellStyle name="Hyperlink 8 4" xfId="25838" hidden="1" xr:uid="{00000000-0005-0000-0000-000033740000}"/>
    <cellStyle name="Hyperlink 8 4" xfId="26442" hidden="1" xr:uid="{00000000-0005-0000-0000-000034740000}"/>
    <cellStyle name="Hyperlink 8 4" xfId="26647" hidden="1" xr:uid="{00000000-0005-0000-0000-000035740000}"/>
    <cellStyle name="Hyperlink 8 4" xfId="27002" hidden="1" xr:uid="{00000000-0005-0000-0000-000036740000}"/>
    <cellStyle name="Hyperlink 8 4" xfId="27208" hidden="1" xr:uid="{00000000-0005-0000-0000-000037740000}"/>
    <cellStyle name="Hyperlink 8 4" xfId="27813" hidden="1" xr:uid="{00000000-0005-0000-0000-000038740000}"/>
    <cellStyle name="Hyperlink 8 4" xfId="28018" hidden="1" xr:uid="{00000000-0005-0000-0000-000039740000}"/>
    <cellStyle name="Hyperlink 8 4" xfId="28215" hidden="1" xr:uid="{00000000-0005-0000-0000-00003A740000}"/>
    <cellStyle name="Hyperlink 8 4" xfId="36859" hidden="1" xr:uid="{00000000-0005-0000-0000-000051740000}"/>
    <cellStyle name="Hyperlink 8 4" xfId="37464" hidden="1" xr:uid="{00000000-0005-0000-0000-000052740000}"/>
    <cellStyle name="Hyperlink 8 4" xfId="21667" hidden="1" xr:uid="{00000000-0005-0000-0000-000027740000}"/>
    <cellStyle name="Hyperlink 8 4" xfId="21286" hidden="1" xr:uid="{00000000-0005-0000-0000-000026740000}"/>
    <cellStyle name="Hyperlink 8 4" xfId="38777" hidden="1" xr:uid="{00000000-0005-0000-0000-000055740000}"/>
    <cellStyle name="Hyperlink 8 4" xfId="22691" hidden="1" xr:uid="{00000000-0005-0000-0000-00002A740000}"/>
    <cellStyle name="Hyperlink 8 4" xfId="22486" hidden="1" xr:uid="{00000000-0005-0000-0000-000029740000}"/>
    <cellStyle name="Hyperlink 8 4" xfId="31171" hidden="1" xr:uid="{00000000-0005-0000-0000-000042740000}"/>
    <cellStyle name="Hyperlink 8 4" xfId="31775" hidden="1" xr:uid="{00000000-0005-0000-0000-000043740000}"/>
    <cellStyle name="Hyperlink 8 4" xfId="31980" hidden="1" xr:uid="{00000000-0005-0000-0000-000044740000}"/>
    <cellStyle name="Hyperlink 8 4" xfId="32172" hidden="1" xr:uid="{00000000-0005-0000-0000-000045740000}"/>
    <cellStyle name="Hyperlink 8 4" xfId="33327" hidden="1" xr:uid="{00000000-0005-0000-0000-000046740000}"/>
    <cellStyle name="Hyperlink 8 4" xfId="33626" hidden="1" xr:uid="{00000000-0005-0000-0000-000047740000}"/>
    <cellStyle name="Hyperlink 8 4" xfId="33926" hidden="1" xr:uid="{00000000-0005-0000-0000-000048740000}"/>
    <cellStyle name="Hyperlink 8 4" xfId="34127" hidden="1" xr:uid="{00000000-0005-0000-0000-000049740000}"/>
    <cellStyle name="Hyperlink 8 4" xfId="34732" hidden="1" xr:uid="{00000000-0005-0000-0000-00004A740000}"/>
    <cellStyle name="Hyperlink 8 4" xfId="34937" hidden="1" xr:uid="{00000000-0005-0000-0000-00004B740000}"/>
    <cellStyle name="Hyperlink 8 4" xfId="35254" hidden="1" xr:uid="{00000000-0005-0000-0000-00004C740000}"/>
    <cellStyle name="Hyperlink 8 4" xfId="35455" hidden="1" xr:uid="{00000000-0005-0000-0000-00004D740000}"/>
    <cellStyle name="Hyperlink 8 4" xfId="36059" hidden="1" xr:uid="{00000000-0005-0000-0000-00004E740000}"/>
    <cellStyle name="Hyperlink 8 4" xfId="36264" hidden="1" xr:uid="{00000000-0005-0000-0000-00004F740000}"/>
    <cellStyle name="Hyperlink 8 4" xfId="20477" hidden="1" xr:uid="{00000000-0005-0000-0000-000024740000}"/>
    <cellStyle name="Hyperlink 8 4" xfId="21081" hidden="1" xr:uid="{00000000-0005-0000-0000-000025740000}"/>
    <cellStyle name="Hyperlink 8 4" xfId="29430" hidden="1" xr:uid="{00000000-0005-0000-0000-00003C740000}"/>
    <cellStyle name="Hyperlink 8 4" xfId="29132" hidden="1" xr:uid="{00000000-0005-0000-0000-00003B740000}"/>
    <cellStyle name="Hyperlink 8 4" xfId="21881" hidden="1" xr:uid="{00000000-0005-0000-0000-000028740000}"/>
    <cellStyle name="Hyperlink 8 4" xfId="30534" hidden="1" xr:uid="{00000000-0005-0000-0000-00003F740000}"/>
    <cellStyle name="Hyperlink 8 4" xfId="29929" hidden="1" xr:uid="{00000000-0005-0000-0000-00003E740000}"/>
    <cellStyle name="Hyperlink 8 4" xfId="22882" hidden="1" xr:uid="{00000000-0005-0000-0000-00002B740000}"/>
    <cellStyle name="Hyperlink 8 4" xfId="23799" hidden="1" xr:uid="{00000000-0005-0000-0000-00002C740000}"/>
    <cellStyle name="Hyperlink 8 4" xfId="17036" hidden="1" xr:uid="{00000000-0005-0000-0000-00001C740000}"/>
    <cellStyle name="Hyperlink 8 4" xfId="18948" hidden="1" xr:uid="{00000000-0005-0000-0000-00001F740000}"/>
    <cellStyle name="Hyperlink 8 4" xfId="19149" hidden="1" xr:uid="{00000000-0005-0000-0000-000020740000}"/>
    <cellStyle name="Hyperlink 8 4" xfId="19754" hidden="1" xr:uid="{00000000-0005-0000-0000-000021740000}"/>
    <cellStyle name="Hyperlink 8 4" xfId="19959" hidden="1" xr:uid="{00000000-0005-0000-0000-000022740000}"/>
    <cellStyle name="Hyperlink 8 4" xfId="18347" hidden="1" xr:uid="{00000000-0005-0000-0000-00001D740000}"/>
    <cellStyle name="Hyperlink 8 4" xfId="18648" hidden="1" xr:uid="{00000000-0005-0000-0000-00001E740000}"/>
    <cellStyle name="Hyperlink 8 4" xfId="20276" hidden="1" xr:uid="{00000000-0005-0000-0000-000023740000}"/>
    <cellStyle name="Hyperlink 8 4" xfId="41625" xr:uid="{00000000-0005-0000-0000-00005E740000}"/>
    <cellStyle name="Hyperlink 8 5" xfId="41467" hidden="1" xr:uid="{00000000-0005-0000-0000-0000A0740000}"/>
    <cellStyle name="Hyperlink 8 5" xfId="39420" hidden="1" xr:uid="{00000000-0005-0000-0000-00009A740000}"/>
    <cellStyle name="Hyperlink 8 5" xfId="39621" hidden="1" xr:uid="{00000000-0005-0000-0000-00009B740000}"/>
    <cellStyle name="Hyperlink 8 5" xfId="40226" hidden="1" xr:uid="{00000000-0005-0000-0000-00009C740000}"/>
    <cellStyle name="Hyperlink 8 5" xfId="40426" hidden="1" xr:uid="{00000000-0005-0000-0000-00009D740000}"/>
    <cellStyle name="Hyperlink 8 5" xfId="40662" hidden="1" xr:uid="{00000000-0005-0000-0000-00009E740000}"/>
    <cellStyle name="Hyperlink 8 5" xfId="40863" hidden="1" xr:uid="{00000000-0005-0000-0000-00009F740000}"/>
    <cellStyle name="Hyperlink 8 5" xfId="36692" hidden="1" xr:uid="{00000000-0005-0000-0000-000093740000}"/>
    <cellStyle name="Hyperlink 8 5" xfId="29775" hidden="1" xr:uid="{00000000-0005-0000-0000-000080740000}"/>
    <cellStyle name="Hyperlink 8 5" xfId="37907" hidden="1" xr:uid="{00000000-0005-0000-0000-000097740000}"/>
    <cellStyle name="Hyperlink 8 5" xfId="37711" hidden="1" xr:uid="{00000000-0005-0000-0000-000096740000}"/>
    <cellStyle name="Hyperlink 8 5" xfId="30781" hidden="1" xr:uid="{00000000-0005-0000-0000-000083740000}"/>
    <cellStyle name="Hyperlink 8 5" xfId="31017" hidden="1" xr:uid="{00000000-0005-0000-0000-000084740000}"/>
    <cellStyle name="Hyperlink 8 5" xfId="39117" hidden="1" xr:uid="{00000000-0005-0000-0000-000099740000}"/>
    <cellStyle name="Hyperlink 8 5" xfId="24139" hidden="1" xr:uid="{00000000-0005-0000-0000-000070740000}"/>
    <cellStyle name="Hyperlink 8 5" xfId="24442" hidden="1" xr:uid="{00000000-0005-0000-0000-000071740000}"/>
    <cellStyle name="Hyperlink 8 5" xfId="24643" hidden="1" xr:uid="{00000000-0005-0000-0000-000072740000}"/>
    <cellStyle name="Hyperlink 8 5" xfId="25248" hidden="1" xr:uid="{00000000-0005-0000-0000-000073740000}"/>
    <cellStyle name="Hyperlink 8 5" xfId="25448" hidden="1" xr:uid="{00000000-0005-0000-0000-000074740000}"/>
    <cellStyle name="Hyperlink 8 5" xfId="25684" hidden="1" xr:uid="{00000000-0005-0000-0000-000075740000}"/>
    <cellStyle name="Hyperlink 8 5" xfId="25885" hidden="1" xr:uid="{00000000-0005-0000-0000-000076740000}"/>
    <cellStyle name="Hyperlink 8 5" xfId="26489" hidden="1" xr:uid="{00000000-0005-0000-0000-000077740000}"/>
    <cellStyle name="Hyperlink 8 5" xfId="26689" hidden="1" xr:uid="{00000000-0005-0000-0000-000078740000}"/>
    <cellStyle name="Hyperlink 8 5" xfId="27049" hidden="1" xr:uid="{00000000-0005-0000-0000-000079740000}"/>
    <cellStyle name="Hyperlink 8 5" xfId="27255" hidden="1" xr:uid="{00000000-0005-0000-0000-00007A740000}"/>
    <cellStyle name="Hyperlink 8 5" xfId="27860" hidden="1" xr:uid="{00000000-0005-0000-0000-00007B740000}"/>
    <cellStyle name="Hyperlink 8 5" xfId="28060" hidden="1" xr:uid="{00000000-0005-0000-0000-00007C740000}"/>
    <cellStyle name="Hyperlink 8 5" xfId="28262" hidden="1" xr:uid="{00000000-0005-0000-0000-00007D740000}"/>
    <cellStyle name="Hyperlink 8 5" xfId="36906" hidden="1" xr:uid="{00000000-0005-0000-0000-000094740000}"/>
    <cellStyle name="Hyperlink 8 5" xfId="37511" hidden="1" xr:uid="{00000000-0005-0000-0000-000095740000}"/>
    <cellStyle name="Hyperlink 8 5" xfId="21714" hidden="1" xr:uid="{00000000-0005-0000-0000-00006A740000}"/>
    <cellStyle name="Hyperlink 8 5" xfId="21328" hidden="1" xr:uid="{00000000-0005-0000-0000-000069740000}"/>
    <cellStyle name="Hyperlink 8 5" xfId="38824" hidden="1" xr:uid="{00000000-0005-0000-0000-000098740000}"/>
    <cellStyle name="Hyperlink 8 5" xfId="22733" hidden="1" xr:uid="{00000000-0005-0000-0000-00006D740000}"/>
    <cellStyle name="Hyperlink 8 5" xfId="22533" hidden="1" xr:uid="{00000000-0005-0000-0000-00006C740000}"/>
    <cellStyle name="Hyperlink 8 5" xfId="31218" hidden="1" xr:uid="{00000000-0005-0000-0000-000085740000}"/>
    <cellStyle name="Hyperlink 8 5" xfId="31822" hidden="1" xr:uid="{00000000-0005-0000-0000-000086740000}"/>
    <cellStyle name="Hyperlink 8 5" xfId="32022" hidden="1" xr:uid="{00000000-0005-0000-0000-000087740000}"/>
    <cellStyle name="Hyperlink 8 5" xfId="32219" hidden="1" xr:uid="{00000000-0005-0000-0000-000088740000}"/>
    <cellStyle name="Hyperlink 8 5" xfId="33374" hidden="1" xr:uid="{00000000-0005-0000-0000-000089740000}"/>
    <cellStyle name="Hyperlink 8 5" xfId="33668" hidden="1" xr:uid="{00000000-0005-0000-0000-00008A740000}"/>
    <cellStyle name="Hyperlink 8 5" xfId="33973" hidden="1" xr:uid="{00000000-0005-0000-0000-00008B740000}"/>
    <cellStyle name="Hyperlink 8 5" xfId="34174" hidden="1" xr:uid="{00000000-0005-0000-0000-00008C740000}"/>
    <cellStyle name="Hyperlink 8 5" xfId="34779" hidden="1" xr:uid="{00000000-0005-0000-0000-00008D740000}"/>
    <cellStyle name="Hyperlink 8 5" xfId="34979" hidden="1" xr:uid="{00000000-0005-0000-0000-00008E740000}"/>
    <cellStyle name="Hyperlink 8 5" xfId="35301" hidden="1" xr:uid="{00000000-0005-0000-0000-00008F740000}"/>
    <cellStyle name="Hyperlink 8 5" xfId="35502" hidden="1" xr:uid="{00000000-0005-0000-0000-000090740000}"/>
    <cellStyle name="Hyperlink 8 5" xfId="36106" hidden="1" xr:uid="{00000000-0005-0000-0000-000091740000}"/>
    <cellStyle name="Hyperlink 8 5" xfId="36306" hidden="1" xr:uid="{00000000-0005-0000-0000-000092740000}"/>
    <cellStyle name="Hyperlink 8 5" xfId="20524" hidden="1" xr:uid="{00000000-0005-0000-0000-000067740000}"/>
    <cellStyle name="Hyperlink 8 5" xfId="21128" hidden="1" xr:uid="{00000000-0005-0000-0000-000068740000}"/>
    <cellStyle name="Hyperlink 8 5" xfId="29472" hidden="1" xr:uid="{00000000-0005-0000-0000-00007F740000}"/>
    <cellStyle name="Hyperlink 8 5" xfId="29179" hidden="1" xr:uid="{00000000-0005-0000-0000-00007E740000}"/>
    <cellStyle name="Hyperlink 8 5" xfId="21928" hidden="1" xr:uid="{00000000-0005-0000-0000-00006B740000}"/>
    <cellStyle name="Hyperlink 8 5" xfId="30581" hidden="1" xr:uid="{00000000-0005-0000-0000-000082740000}"/>
    <cellStyle name="Hyperlink 8 5" xfId="29976" hidden="1" xr:uid="{00000000-0005-0000-0000-000081740000}"/>
    <cellStyle name="Hyperlink 8 5" xfId="22929" hidden="1" xr:uid="{00000000-0005-0000-0000-00006E740000}"/>
    <cellStyle name="Hyperlink 8 5" xfId="23846" hidden="1" xr:uid="{00000000-0005-0000-0000-00006F740000}"/>
    <cellStyle name="Hyperlink 8 5" xfId="17083" hidden="1" xr:uid="{00000000-0005-0000-0000-00005F740000}"/>
    <cellStyle name="Hyperlink 8 5" xfId="18995" hidden="1" xr:uid="{00000000-0005-0000-0000-000062740000}"/>
    <cellStyle name="Hyperlink 8 5" xfId="19196" hidden="1" xr:uid="{00000000-0005-0000-0000-000063740000}"/>
    <cellStyle name="Hyperlink 8 5" xfId="19801" hidden="1" xr:uid="{00000000-0005-0000-0000-000064740000}"/>
    <cellStyle name="Hyperlink 8 5" xfId="20001" hidden="1" xr:uid="{00000000-0005-0000-0000-000065740000}"/>
    <cellStyle name="Hyperlink 8 5" xfId="18394" hidden="1" xr:uid="{00000000-0005-0000-0000-000060740000}"/>
    <cellStyle name="Hyperlink 8 5" xfId="18690" hidden="1" xr:uid="{00000000-0005-0000-0000-000061740000}"/>
    <cellStyle name="Hyperlink 8 5" xfId="20323" hidden="1" xr:uid="{00000000-0005-0000-0000-000066740000}"/>
    <cellStyle name="Hyperlink 8 5" xfId="41667" xr:uid="{00000000-0005-0000-0000-0000A1740000}"/>
    <cellStyle name="Hyperlink 8 6" xfId="41481" hidden="1" xr:uid="{00000000-0005-0000-0000-0000E3740000}"/>
    <cellStyle name="Hyperlink 8 6" xfId="39433" hidden="1" xr:uid="{00000000-0005-0000-0000-0000DD740000}"/>
    <cellStyle name="Hyperlink 8 6" xfId="39635" hidden="1" xr:uid="{00000000-0005-0000-0000-0000DE740000}"/>
    <cellStyle name="Hyperlink 8 6" xfId="40240" hidden="1" xr:uid="{00000000-0005-0000-0000-0000DF740000}"/>
    <cellStyle name="Hyperlink 8 6" xfId="40439" hidden="1" xr:uid="{00000000-0005-0000-0000-0000E0740000}"/>
    <cellStyle name="Hyperlink 8 6" xfId="40675" hidden="1" xr:uid="{00000000-0005-0000-0000-0000E1740000}"/>
    <cellStyle name="Hyperlink 8 6" xfId="40877" hidden="1" xr:uid="{00000000-0005-0000-0000-0000E2740000}"/>
    <cellStyle name="Hyperlink 8 6" xfId="36705" hidden="1" xr:uid="{00000000-0005-0000-0000-0000D6740000}"/>
    <cellStyle name="Hyperlink 8 6" xfId="29788" hidden="1" xr:uid="{00000000-0005-0000-0000-0000C3740000}"/>
    <cellStyle name="Hyperlink 8 6" xfId="37920" hidden="1" xr:uid="{00000000-0005-0000-0000-0000DA740000}"/>
    <cellStyle name="Hyperlink 8 6" xfId="37724" hidden="1" xr:uid="{00000000-0005-0000-0000-0000D9740000}"/>
    <cellStyle name="Hyperlink 8 6" xfId="30794" hidden="1" xr:uid="{00000000-0005-0000-0000-0000C6740000}"/>
    <cellStyle name="Hyperlink 8 6" xfId="31030" hidden="1" xr:uid="{00000000-0005-0000-0000-0000C7740000}"/>
    <cellStyle name="Hyperlink 8 6" xfId="39130" hidden="1" xr:uid="{00000000-0005-0000-0000-0000DC740000}"/>
    <cellStyle name="Hyperlink 8 6" xfId="24152" hidden="1" xr:uid="{00000000-0005-0000-0000-0000B3740000}"/>
    <cellStyle name="Hyperlink 8 6" xfId="24455" hidden="1" xr:uid="{00000000-0005-0000-0000-0000B4740000}"/>
    <cellStyle name="Hyperlink 8 6" xfId="24657" hidden="1" xr:uid="{00000000-0005-0000-0000-0000B5740000}"/>
    <cellStyle name="Hyperlink 8 6" xfId="25262" hidden="1" xr:uid="{00000000-0005-0000-0000-0000B6740000}"/>
    <cellStyle name="Hyperlink 8 6" xfId="25461" hidden="1" xr:uid="{00000000-0005-0000-0000-0000B7740000}"/>
    <cellStyle name="Hyperlink 8 6" xfId="25697" hidden="1" xr:uid="{00000000-0005-0000-0000-0000B8740000}"/>
    <cellStyle name="Hyperlink 8 6" xfId="25899" hidden="1" xr:uid="{00000000-0005-0000-0000-0000B9740000}"/>
    <cellStyle name="Hyperlink 8 6" xfId="26503" hidden="1" xr:uid="{00000000-0005-0000-0000-0000BA740000}"/>
    <cellStyle name="Hyperlink 8 6" xfId="26702" hidden="1" xr:uid="{00000000-0005-0000-0000-0000BB740000}"/>
    <cellStyle name="Hyperlink 8 6" xfId="27062" hidden="1" xr:uid="{00000000-0005-0000-0000-0000BC740000}"/>
    <cellStyle name="Hyperlink 8 6" xfId="27269" hidden="1" xr:uid="{00000000-0005-0000-0000-0000BD740000}"/>
    <cellStyle name="Hyperlink 8 6" xfId="27874" hidden="1" xr:uid="{00000000-0005-0000-0000-0000BE740000}"/>
    <cellStyle name="Hyperlink 8 6" xfId="28073" hidden="1" xr:uid="{00000000-0005-0000-0000-0000BF740000}"/>
    <cellStyle name="Hyperlink 8 6" xfId="28275" hidden="1" xr:uid="{00000000-0005-0000-0000-0000C0740000}"/>
    <cellStyle name="Hyperlink 8 6" xfId="36920" hidden="1" xr:uid="{00000000-0005-0000-0000-0000D7740000}"/>
    <cellStyle name="Hyperlink 8 6" xfId="37525" hidden="1" xr:uid="{00000000-0005-0000-0000-0000D8740000}"/>
    <cellStyle name="Hyperlink 8 6" xfId="21727" hidden="1" xr:uid="{00000000-0005-0000-0000-0000AD740000}"/>
    <cellStyle name="Hyperlink 8 6" xfId="21341" hidden="1" xr:uid="{00000000-0005-0000-0000-0000AC740000}"/>
    <cellStyle name="Hyperlink 8 6" xfId="38838" hidden="1" xr:uid="{00000000-0005-0000-0000-0000DB740000}"/>
    <cellStyle name="Hyperlink 8 6" xfId="22746" hidden="1" xr:uid="{00000000-0005-0000-0000-0000B0740000}"/>
    <cellStyle name="Hyperlink 8 6" xfId="22547" hidden="1" xr:uid="{00000000-0005-0000-0000-0000AF740000}"/>
    <cellStyle name="Hyperlink 8 6" xfId="31232" hidden="1" xr:uid="{00000000-0005-0000-0000-0000C8740000}"/>
    <cellStyle name="Hyperlink 8 6" xfId="31836" hidden="1" xr:uid="{00000000-0005-0000-0000-0000C9740000}"/>
    <cellStyle name="Hyperlink 8 6" xfId="32035" hidden="1" xr:uid="{00000000-0005-0000-0000-0000CA740000}"/>
    <cellStyle name="Hyperlink 8 6" xfId="32232" hidden="1" xr:uid="{00000000-0005-0000-0000-0000CB740000}"/>
    <cellStyle name="Hyperlink 8 6" xfId="33388" hidden="1" xr:uid="{00000000-0005-0000-0000-0000CC740000}"/>
    <cellStyle name="Hyperlink 8 6" xfId="33681" hidden="1" xr:uid="{00000000-0005-0000-0000-0000CD740000}"/>
    <cellStyle name="Hyperlink 8 6" xfId="33986" hidden="1" xr:uid="{00000000-0005-0000-0000-0000CE740000}"/>
    <cellStyle name="Hyperlink 8 6" xfId="34188" hidden="1" xr:uid="{00000000-0005-0000-0000-0000CF740000}"/>
    <cellStyle name="Hyperlink 8 6" xfId="34793" hidden="1" xr:uid="{00000000-0005-0000-0000-0000D0740000}"/>
    <cellStyle name="Hyperlink 8 6" xfId="34992" hidden="1" xr:uid="{00000000-0005-0000-0000-0000D1740000}"/>
    <cellStyle name="Hyperlink 8 6" xfId="35314" hidden="1" xr:uid="{00000000-0005-0000-0000-0000D2740000}"/>
    <cellStyle name="Hyperlink 8 6" xfId="35516" hidden="1" xr:uid="{00000000-0005-0000-0000-0000D3740000}"/>
    <cellStyle name="Hyperlink 8 6" xfId="36120" hidden="1" xr:uid="{00000000-0005-0000-0000-0000D4740000}"/>
    <cellStyle name="Hyperlink 8 6" xfId="36319" hidden="1" xr:uid="{00000000-0005-0000-0000-0000D5740000}"/>
    <cellStyle name="Hyperlink 8 6" xfId="20538" hidden="1" xr:uid="{00000000-0005-0000-0000-0000AA740000}"/>
    <cellStyle name="Hyperlink 8 6" xfId="21142" hidden="1" xr:uid="{00000000-0005-0000-0000-0000AB740000}"/>
    <cellStyle name="Hyperlink 8 6" xfId="29485" hidden="1" xr:uid="{00000000-0005-0000-0000-0000C2740000}"/>
    <cellStyle name="Hyperlink 8 6" xfId="29193" hidden="1" xr:uid="{00000000-0005-0000-0000-0000C1740000}"/>
    <cellStyle name="Hyperlink 8 6" xfId="21942" hidden="1" xr:uid="{00000000-0005-0000-0000-0000AE740000}"/>
    <cellStyle name="Hyperlink 8 6" xfId="30595" hidden="1" xr:uid="{00000000-0005-0000-0000-0000C5740000}"/>
    <cellStyle name="Hyperlink 8 6" xfId="29990" hidden="1" xr:uid="{00000000-0005-0000-0000-0000C4740000}"/>
    <cellStyle name="Hyperlink 8 6" xfId="22942" hidden="1" xr:uid="{00000000-0005-0000-0000-0000B1740000}"/>
    <cellStyle name="Hyperlink 8 6" xfId="23860" hidden="1" xr:uid="{00000000-0005-0000-0000-0000B2740000}"/>
    <cellStyle name="Hyperlink 8 6" xfId="17097" hidden="1" xr:uid="{00000000-0005-0000-0000-0000A2740000}"/>
    <cellStyle name="Hyperlink 8 6" xfId="19008" hidden="1" xr:uid="{00000000-0005-0000-0000-0000A5740000}"/>
    <cellStyle name="Hyperlink 8 6" xfId="19210" hidden="1" xr:uid="{00000000-0005-0000-0000-0000A6740000}"/>
    <cellStyle name="Hyperlink 8 6" xfId="19815" hidden="1" xr:uid="{00000000-0005-0000-0000-0000A7740000}"/>
    <cellStyle name="Hyperlink 8 6" xfId="20014" hidden="1" xr:uid="{00000000-0005-0000-0000-0000A8740000}"/>
    <cellStyle name="Hyperlink 8 6" xfId="18408" hidden="1" xr:uid="{00000000-0005-0000-0000-0000A3740000}"/>
    <cellStyle name="Hyperlink 8 6" xfId="18703" hidden="1" xr:uid="{00000000-0005-0000-0000-0000A4740000}"/>
    <cellStyle name="Hyperlink 8 6" xfId="20336" hidden="1" xr:uid="{00000000-0005-0000-0000-0000A9740000}"/>
    <cellStyle name="Hyperlink 8 6" xfId="41680" xr:uid="{00000000-0005-0000-0000-0000E4740000}"/>
    <cellStyle name="Hyperlink 9" xfId="194" hidden="1" xr:uid="{00000000-0005-0000-0000-0000E5740000}"/>
    <cellStyle name="Hyperlink 9" xfId="16932" xr:uid="{00000000-0005-0000-0000-0000E6740000}"/>
    <cellStyle name="Hyperlink 9 2" xfId="36255" hidden="1" xr:uid="{00000000-0005-0000-0000-00003F750000}"/>
    <cellStyle name="Hyperlink 9 2" xfId="26992" hidden="1" xr:uid="{00000000-0005-0000-0000-000014750000}"/>
    <cellStyle name="Hyperlink 9 2" xfId="31159" hidden="1" xr:uid="{00000000-0005-0000-0000-000029750000}"/>
    <cellStyle name="Hyperlink 9 2" xfId="40804" hidden="1" xr:uid="{00000000-0005-0000-0000-000056750000}"/>
    <cellStyle name="Hyperlink 9 2" xfId="38569" hidden="1" xr:uid="{00000000-0005-0000-0000-00004C750000}"/>
    <cellStyle name="Hyperlink 9 2" xfId="32796" hidden="1" xr:uid="{00000000-0005-0000-0000-000042750000}"/>
    <cellStyle name="Hyperlink 9 2" xfId="36847" hidden="1" xr:uid="{00000000-0005-0000-0000-000043750000}"/>
    <cellStyle name="Hyperlink 9 2" xfId="37452" hidden="1" xr:uid="{00000000-0005-0000-0000-000044750000}"/>
    <cellStyle name="Hyperlink 9 2" xfId="38078" hidden="1" xr:uid="{00000000-0005-0000-0000-00004A750000}"/>
    <cellStyle name="Hyperlink 9 2" xfId="39066" hidden="1" xr:uid="{00000000-0005-0000-0000-00004B750000}"/>
    <cellStyle name="Hyperlink 9 2" xfId="38765" hidden="1" xr:uid="{00000000-0005-0000-0000-000049750000}"/>
    <cellStyle name="Hyperlink 9 2" xfId="29421" hidden="1" xr:uid="{00000000-0005-0000-0000-00001E750000}"/>
    <cellStyle name="Hyperlink 9 2" xfId="29917" hidden="1" xr:uid="{00000000-0005-0000-0000-000022750000}"/>
    <cellStyle name="Hyperlink 9 2" xfId="38465" hidden="1" xr:uid="{00000000-0005-0000-0000-000055750000}"/>
    <cellStyle name="Hyperlink 9 2" xfId="40167" hidden="1" xr:uid="{00000000-0005-0000-0000-000050750000}"/>
    <cellStyle name="Hyperlink 9 2" xfId="39793" hidden="1" xr:uid="{00000000-0005-0000-0000-000051750000}"/>
    <cellStyle name="Hyperlink 9 2" xfId="39562" hidden="1" xr:uid="{00000000-0005-0000-0000-00004F750000}"/>
    <cellStyle name="Hyperlink 9 2" xfId="23487" hidden="1" xr:uid="{00000000-0005-0000-0000-00000E750000}"/>
    <cellStyle name="Hyperlink 9 2" xfId="34528" hidden="1" xr:uid="{00000000-0005-0000-0000-000039750000}"/>
    <cellStyle name="Hyperlink 9 2" xfId="37078" hidden="1" xr:uid="{00000000-0005-0000-0000-000045750000}"/>
    <cellStyle name="Hyperlink 9 2" xfId="37660" hidden="1" xr:uid="{00000000-0005-0000-0000-000046750000}"/>
    <cellStyle name="Hyperlink 9 2" xfId="40375" hidden="1" xr:uid="{00000000-0005-0000-0000-000052750000}"/>
    <cellStyle name="Hyperlink 9 2" xfId="39975" hidden="1" xr:uid="{00000000-0005-0000-0000-000053750000}"/>
    <cellStyle name="Hyperlink 9 2" xfId="40605" hidden="1" xr:uid="{00000000-0005-0000-0000-000054750000}"/>
    <cellStyle name="Hyperlink 9 2" xfId="24088" hidden="1" xr:uid="{00000000-0005-0000-0000-000004750000}"/>
    <cellStyle name="Hyperlink 9 2" xfId="33315" hidden="1" xr:uid="{00000000-0005-0000-0000-00002F750000}"/>
    <cellStyle name="Hyperlink 9 2" xfId="41616" hidden="1" xr:uid="{00000000-0005-0000-0000-000059750000}"/>
    <cellStyle name="Hyperlink 9 2" xfId="23283" hidden="1" xr:uid="{00000000-0005-0000-0000-000007750000}"/>
    <cellStyle name="Hyperlink 9 2" xfId="33114" hidden="1" xr:uid="{00000000-0005-0000-0000-000032750000}"/>
    <cellStyle name="Hyperlink 9 2" xfId="33916" hidden="1" xr:uid="{00000000-0005-0000-0000-000033750000}"/>
    <cellStyle name="Hyperlink 9 2" xfId="33617" hidden="1" xr:uid="{00000000-0005-0000-0000-000031750000}"/>
    <cellStyle name="Hyperlink 9 2" xfId="19368" hidden="1" xr:uid="{00000000-0005-0000-0000-0000F0740000}"/>
    <cellStyle name="Hyperlink 9 2" xfId="37260" hidden="1" xr:uid="{00000000-0005-0000-0000-000047750000}"/>
    <cellStyle name="Hyperlink 9 2" xfId="30960" hidden="1" xr:uid="{00000000-0005-0000-0000-000027750000}"/>
    <cellStyle name="Hyperlink 9 2" xfId="28820" hidden="1" xr:uid="{00000000-0005-0000-0000-000028750000}"/>
    <cellStyle name="Hyperlink 9 2" xfId="32574" hidden="1" xr:uid="{00000000-0005-0000-0000-000034750000}"/>
    <cellStyle name="Hyperlink 9 2" xfId="34115" hidden="1" xr:uid="{00000000-0005-0000-0000-000035750000}"/>
    <cellStyle name="Hyperlink 9 2" xfId="34720" hidden="1" xr:uid="{00000000-0005-0000-0000-000036750000}"/>
    <cellStyle name="Hyperlink 9 2" xfId="35443" hidden="1" xr:uid="{00000000-0005-0000-0000-00003C750000}"/>
    <cellStyle name="Hyperlink 9 2" xfId="36047" hidden="1" xr:uid="{00000000-0005-0000-0000-00003D750000}"/>
    <cellStyle name="Hyperlink 9 2" xfId="33010" hidden="1" xr:uid="{00000000-0005-0000-0000-00003B750000}"/>
    <cellStyle name="Hyperlink 9 2" xfId="17262" hidden="1" xr:uid="{00000000-0005-0000-0000-0000E9740000}"/>
    <cellStyle name="Hyperlink 9 2" xfId="35855" hidden="1" xr:uid="{00000000-0005-0000-0000-000040750000}"/>
    <cellStyle name="Hyperlink 9 2" xfId="30330" hidden="1" xr:uid="{00000000-0005-0000-0000-000026750000}"/>
    <cellStyle name="Hyperlink 9 2" xfId="31971" hidden="1" xr:uid="{00000000-0005-0000-0000-00002C750000}"/>
    <cellStyle name="Hyperlink 9 2" xfId="31571" hidden="1" xr:uid="{00000000-0005-0000-0000-00002D750000}"/>
    <cellStyle name="Hyperlink 9 2" xfId="31390" hidden="1" xr:uid="{00000000-0005-0000-0000-00002B750000}"/>
    <cellStyle name="Hyperlink 9 2" xfId="22282" hidden="1" xr:uid="{00000000-0005-0000-0000-000000750000}"/>
    <cellStyle name="Hyperlink 9 2" xfId="41408" hidden="1" xr:uid="{00000000-0005-0000-0000-000057750000}"/>
    <cellStyle name="Hyperlink 9 2" xfId="34346" hidden="1" xr:uid="{00000000-0005-0000-0000-000037750000}"/>
    <cellStyle name="Hyperlink 9 2" xfId="34928" hidden="1" xr:uid="{00000000-0005-0000-0000-000038750000}"/>
    <cellStyle name="Hyperlink 9 2" xfId="32162" hidden="1" xr:uid="{00000000-0005-0000-0000-00002E750000}"/>
    <cellStyle name="Hyperlink 9 2" xfId="30148" hidden="1" xr:uid="{00000000-0005-0000-0000-000024750000}"/>
    <cellStyle name="Hyperlink 9 2" xfId="30730" hidden="1" xr:uid="{00000000-0005-0000-0000-000025750000}"/>
    <cellStyle name="Hyperlink 9 2" xfId="21069" hidden="1" xr:uid="{00000000-0005-0000-0000-0000F6740000}"/>
    <cellStyle name="Hyperlink 9 2" xfId="39363" hidden="1" xr:uid="{00000000-0005-0000-0000-00004D750000}"/>
    <cellStyle name="Hyperlink 9 2" xfId="28616" hidden="1" xr:uid="{00000000-0005-0000-0000-000021750000}"/>
    <cellStyle name="Hyperlink 9 2" xfId="20877" hidden="1" xr:uid="{00000000-0005-0000-0000-0000F9740000}"/>
    <cellStyle name="Hyperlink 9 2" xfId="20696" hidden="1" xr:uid="{00000000-0005-0000-0000-0000F7740000}"/>
    <cellStyle name="Hyperlink 9 2" xfId="38261" hidden="1" xr:uid="{00000000-0005-0000-0000-00004E750000}"/>
    <cellStyle name="Hyperlink 9 2" xfId="25627" hidden="1" xr:uid="{00000000-0005-0000-0000-00000D750000}"/>
    <cellStyle name="Hyperlink 9 2" xfId="17455" hidden="1" xr:uid="{00000000-0005-0000-0000-0000ED740000}"/>
    <cellStyle name="Hyperlink 9 2" xfId="19137" hidden="1" xr:uid="{00000000-0005-0000-0000-0000EE740000}"/>
    <cellStyle name="Hyperlink 9 2" xfId="21657" hidden="1" xr:uid="{00000000-0005-0000-0000-0000FA740000}"/>
    <cellStyle name="Hyperlink 9 2" xfId="17677" hidden="1" xr:uid="{00000000-0005-0000-0000-0000FB740000}"/>
    <cellStyle name="Hyperlink 9 2" xfId="21869" hidden="1" xr:uid="{00000000-0005-0000-0000-0000FC740000}"/>
    <cellStyle name="Hyperlink 9 2" xfId="23787" hidden="1" xr:uid="{00000000-0005-0000-0000-000002750000}"/>
    <cellStyle name="Hyperlink 9 2" xfId="23100" hidden="1" xr:uid="{00000000-0005-0000-0000-000003750000}"/>
    <cellStyle name="Hyperlink 9 2" xfId="22872" hidden="1" xr:uid="{00000000-0005-0000-0000-000001750000}"/>
    <cellStyle name="Hyperlink 9 2" xfId="41035" hidden="1" xr:uid="{00000000-0005-0000-0000-000058750000}"/>
    <cellStyle name="Hyperlink 9 2" xfId="24385" hidden="1" xr:uid="{00000000-0005-0000-0000-000006750000}"/>
    <cellStyle name="Hyperlink 9 2" xfId="18938" hidden="1" xr:uid="{00000000-0005-0000-0000-0000EC740000}"/>
    <cellStyle name="Hyperlink 9 2" xfId="19550" hidden="1" xr:uid="{00000000-0005-0000-0000-0000F2740000}"/>
    <cellStyle name="Hyperlink 9 2" xfId="20266" hidden="1" xr:uid="{00000000-0005-0000-0000-0000F3740000}"/>
    <cellStyle name="Hyperlink 9 2" xfId="19950" hidden="1" xr:uid="{00000000-0005-0000-0000-0000F1740000}"/>
    <cellStyle name="Hyperlink 9 2" xfId="37850" hidden="1" xr:uid="{00000000-0005-0000-0000-000048750000}"/>
    <cellStyle name="Hyperlink 9 2" xfId="28433" hidden="1" xr:uid="{00000000-0005-0000-0000-00001D750000}"/>
    <cellStyle name="Hyperlink 9 2" xfId="22474" hidden="1" xr:uid="{00000000-0005-0000-0000-0000FD740000}"/>
    <cellStyle name="Hyperlink 9 2" xfId="22100" hidden="1" xr:uid="{00000000-0005-0000-0000-0000FE740000}"/>
    <cellStyle name="Hyperlink 9 2" xfId="18024" hidden="1" xr:uid="{00000000-0005-0000-0000-0000F4740000}"/>
    <cellStyle name="Hyperlink 9 2" xfId="18639" hidden="1" xr:uid="{00000000-0005-0000-0000-0000EA740000}"/>
    <cellStyle name="Hyperlink 9 2" xfId="18128" hidden="1" xr:uid="{00000000-0005-0000-0000-0000EB740000}"/>
    <cellStyle name="Hyperlink 9 2" xfId="35674" hidden="1" xr:uid="{00000000-0005-0000-0000-00003E750000}"/>
    <cellStyle name="Hyperlink 9 2" xfId="26238" hidden="1" xr:uid="{00000000-0005-0000-0000-000013750000}"/>
    <cellStyle name="Hyperlink 9 2" xfId="17024" hidden="1" xr:uid="{00000000-0005-0000-0000-0000E7740000}"/>
    <cellStyle name="Hyperlink 9 2" xfId="36635" hidden="1" xr:uid="{00000000-0005-0000-0000-000041750000}"/>
    <cellStyle name="Hyperlink 9 2" xfId="27196" hidden="1" xr:uid="{00000000-0005-0000-0000-000016750000}"/>
    <cellStyle name="Hyperlink 9 2" xfId="27801" hidden="1" xr:uid="{00000000-0005-0000-0000-000017750000}"/>
    <cellStyle name="Hyperlink 9 2" xfId="17898" hidden="1" xr:uid="{00000000-0005-0000-0000-000015750000}"/>
    <cellStyle name="Hyperlink 9 2" xfId="31763" hidden="1" xr:uid="{00000000-0005-0000-0000-00002A750000}"/>
    <cellStyle name="Hyperlink 9 2" xfId="22682" hidden="1" xr:uid="{00000000-0005-0000-0000-0000FF740000}"/>
    <cellStyle name="Hyperlink 9 2" xfId="25397" hidden="1" xr:uid="{00000000-0005-0000-0000-00000B750000}"/>
    <cellStyle name="Hyperlink 9 2" xfId="24997" hidden="1" xr:uid="{00000000-0005-0000-0000-00000C750000}"/>
    <cellStyle name="Hyperlink 9 2" xfId="27427" hidden="1" xr:uid="{00000000-0005-0000-0000-000018750000}"/>
    <cellStyle name="Hyperlink 9 2" xfId="28009" hidden="1" xr:uid="{00000000-0005-0000-0000-000019750000}"/>
    <cellStyle name="Hyperlink 9 2" xfId="27609" hidden="1" xr:uid="{00000000-0005-0000-0000-00001A750000}"/>
    <cellStyle name="Hyperlink 9 2" xfId="29718" hidden="1" xr:uid="{00000000-0005-0000-0000-000020750000}"/>
    <cellStyle name="Hyperlink 9 2" xfId="20465" hidden="1" xr:uid="{00000000-0005-0000-0000-0000F5740000}"/>
    <cellStyle name="Hyperlink 9 2" xfId="28924" hidden="1" xr:uid="{00000000-0005-0000-0000-00001F750000}"/>
    <cellStyle name="Hyperlink 9 2" xfId="30522" hidden="1" xr:uid="{00000000-0005-0000-0000-000023750000}"/>
    <cellStyle name="Hyperlink 9 2" xfId="21277" hidden="1" xr:uid="{00000000-0005-0000-0000-0000F8740000}"/>
    <cellStyle name="Hyperlink 9 2" xfId="24815" hidden="1" xr:uid="{00000000-0005-0000-0000-00000A750000}"/>
    <cellStyle name="Hyperlink 9 2" xfId="26430" hidden="1" xr:uid="{00000000-0005-0000-0000-000010750000}"/>
    <cellStyle name="Hyperlink 9 2" xfId="26057" hidden="1" xr:uid="{00000000-0005-0000-0000-000011750000}"/>
    <cellStyle name="Hyperlink 9 2" xfId="25826" hidden="1" xr:uid="{00000000-0005-0000-0000-00000F750000}"/>
    <cellStyle name="Hyperlink 9 2" xfId="35244" hidden="1" xr:uid="{00000000-0005-0000-0000-00003A750000}"/>
    <cellStyle name="Hyperlink 9 2" xfId="18335" hidden="1" xr:uid="{00000000-0005-0000-0000-0000E8740000}"/>
    <cellStyle name="Hyperlink 9 2" xfId="28205" hidden="1" xr:uid="{00000000-0005-0000-0000-00001B750000}"/>
    <cellStyle name="Hyperlink 9 2" xfId="29120" hidden="1" xr:uid="{00000000-0005-0000-0000-00001C750000}"/>
    <cellStyle name="Hyperlink 9 2" xfId="26638" hidden="1" xr:uid="{00000000-0005-0000-0000-000012750000}"/>
    <cellStyle name="Hyperlink 9 2" xfId="24584" hidden="1" xr:uid="{00000000-0005-0000-0000-000008750000}"/>
    <cellStyle name="Hyperlink 9 2" xfId="25189" hidden="1" xr:uid="{00000000-0005-0000-0000-000009750000}"/>
    <cellStyle name="Hyperlink 9 2" xfId="32391" hidden="1" xr:uid="{00000000-0005-0000-0000-000030750000}"/>
    <cellStyle name="Hyperlink 9 2" xfId="19742" hidden="1" xr:uid="{00000000-0005-0000-0000-0000EF740000}"/>
    <cellStyle name="Hyperlink 9 2" xfId="23591" hidden="1" xr:uid="{00000000-0005-0000-0000-000005750000}"/>
    <cellStyle name="Hyperlink 9 2" xfId="41216" xr:uid="{00000000-0005-0000-0000-00005A750000}"/>
    <cellStyle name="Hyperlink 9 3" xfId="18223" xr:uid="{00000000-0005-0000-0000-00005B750000}"/>
    <cellStyle name="Hyperlink 9 4" xfId="17213" xr:uid="{00000000-0005-0000-0000-00005C750000}"/>
    <cellStyle name="Input" xfId="73" builtinId="20" customBuiltin="1"/>
    <cellStyle name="Input 2" xfId="313" xr:uid="{00000000-0005-0000-0000-00005E750000}"/>
    <cellStyle name="Input 2 2" xfId="16916" xr:uid="{00000000-0005-0000-0000-00005F750000}"/>
    <cellStyle name="Input 3" xfId="16878" xr:uid="{00000000-0005-0000-0000-000060750000}"/>
    <cellStyle name="Linked Cell" xfId="76" builtinId="24" customBuiltin="1"/>
    <cellStyle name="Linked Cell 2" xfId="16881" xr:uid="{00000000-0005-0000-0000-000062750000}"/>
    <cellStyle name="Neutral" xfId="54" builtinId="28" customBuiltin="1"/>
    <cellStyle name="Neutral 2" xfId="300" xr:uid="{00000000-0005-0000-0000-000064750000}"/>
    <cellStyle name="Neutral 2 2" xfId="16877" xr:uid="{00000000-0005-0000-0000-000065750000}"/>
    <cellStyle name="Neutral 3" xfId="16911" xr:uid="{00000000-0005-0000-0000-000066750000}"/>
    <cellStyle name="Neutral 4" xfId="16933" xr:uid="{00000000-0005-0000-0000-000067750000}"/>
    <cellStyle name="Normal" xfId="0" builtinId="0"/>
    <cellStyle name="Normal 10" xfId="2" xr:uid="{00000000-0005-0000-0000-000069750000}"/>
    <cellStyle name="Normal 11" xfId="43" xr:uid="{00000000-0005-0000-0000-00006A750000}"/>
    <cellStyle name="Normal 12" xfId="15" xr:uid="{00000000-0005-0000-0000-00006B750000}"/>
    <cellStyle name="Normal 13" xfId="31" xr:uid="{00000000-0005-0000-0000-00006C750000}"/>
    <cellStyle name="Normal 13 2" xfId="108" xr:uid="{00000000-0005-0000-0000-00006D750000}"/>
    <cellStyle name="Normal 14" xfId="29" xr:uid="{00000000-0005-0000-0000-00006E750000}"/>
    <cellStyle name="Normal 14 2" xfId="5297" xr:uid="{00000000-0005-0000-0000-00006F750000}"/>
    <cellStyle name="Normal 14 2 2" xfId="5298" xr:uid="{00000000-0005-0000-0000-000070750000}"/>
    <cellStyle name="Normal 14 2 3" xfId="5299" xr:uid="{00000000-0005-0000-0000-000071750000}"/>
    <cellStyle name="Normal 14 3" xfId="5300" xr:uid="{00000000-0005-0000-0000-000072750000}"/>
    <cellStyle name="Normal 14 3 2" xfId="5301" xr:uid="{00000000-0005-0000-0000-000073750000}"/>
    <cellStyle name="Normal 14 3 3" xfId="5302" xr:uid="{00000000-0005-0000-0000-000074750000}"/>
    <cellStyle name="Normal 14 4" xfId="5303" xr:uid="{00000000-0005-0000-0000-000075750000}"/>
    <cellStyle name="Normal 14 4 2" xfId="5304" xr:uid="{00000000-0005-0000-0000-000076750000}"/>
    <cellStyle name="Normal 14 5" xfId="5305" xr:uid="{00000000-0005-0000-0000-000077750000}"/>
    <cellStyle name="Normal 14 6" xfId="5296" xr:uid="{00000000-0005-0000-0000-000078750000}"/>
    <cellStyle name="Normal 15" xfId="39" xr:uid="{00000000-0005-0000-0000-000079750000}"/>
    <cellStyle name="Normal 16" xfId="11" xr:uid="{00000000-0005-0000-0000-00007A750000}"/>
    <cellStyle name="Normal 16 2" xfId="5306" xr:uid="{00000000-0005-0000-0000-00007B750000}"/>
    <cellStyle name="Normal 17" xfId="22" xr:uid="{00000000-0005-0000-0000-00007C750000}"/>
    <cellStyle name="Normal 18" xfId="7" xr:uid="{00000000-0005-0000-0000-00007D750000}"/>
    <cellStyle name="Normal 19" xfId="25" xr:uid="{00000000-0005-0000-0000-00007E750000}"/>
    <cellStyle name="Normal 2" xfId="34" xr:uid="{00000000-0005-0000-0000-00007F750000}"/>
    <cellStyle name="Normal 2 10" xfId="62" xr:uid="{00000000-0005-0000-0000-000080750000}"/>
    <cellStyle name="Normal 2 10 10" xfId="5307" xr:uid="{00000000-0005-0000-0000-000081750000}"/>
    <cellStyle name="Normal 2 10 2" xfId="5308" xr:uid="{00000000-0005-0000-0000-000082750000}"/>
    <cellStyle name="Normal 2 10 2 2" xfId="5309" xr:uid="{00000000-0005-0000-0000-000083750000}"/>
    <cellStyle name="Normal 2 10 2 2 2" xfId="5310" xr:uid="{00000000-0005-0000-0000-000084750000}"/>
    <cellStyle name="Normal 2 10 2 2 2 2" xfId="5311" xr:uid="{00000000-0005-0000-0000-000085750000}"/>
    <cellStyle name="Normal 2 10 2 2 2 2 2" xfId="5312" xr:uid="{00000000-0005-0000-0000-000086750000}"/>
    <cellStyle name="Normal 2 10 2 2 2 2 2 2" xfId="5313" xr:uid="{00000000-0005-0000-0000-000087750000}"/>
    <cellStyle name="Normal 2 10 2 2 2 2 3" xfId="5314" xr:uid="{00000000-0005-0000-0000-000088750000}"/>
    <cellStyle name="Normal 2 10 2 2 2 3" xfId="5315" xr:uid="{00000000-0005-0000-0000-000089750000}"/>
    <cellStyle name="Normal 2 10 2 2 2 3 2" xfId="5316" xr:uid="{00000000-0005-0000-0000-00008A750000}"/>
    <cellStyle name="Normal 2 10 2 2 2 4" xfId="5317" xr:uid="{00000000-0005-0000-0000-00008B750000}"/>
    <cellStyle name="Normal 2 10 2 2 3" xfId="5318" xr:uid="{00000000-0005-0000-0000-00008C750000}"/>
    <cellStyle name="Normal 2 10 2 2 3 2" xfId="5319" xr:uid="{00000000-0005-0000-0000-00008D750000}"/>
    <cellStyle name="Normal 2 10 2 2 3 2 2" xfId="5320" xr:uid="{00000000-0005-0000-0000-00008E750000}"/>
    <cellStyle name="Normal 2 10 2 2 3 3" xfId="5321" xr:uid="{00000000-0005-0000-0000-00008F750000}"/>
    <cellStyle name="Normal 2 10 2 2 4" xfId="5322" xr:uid="{00000000-0005-0000-0000-000090750000}"/>
    <cellStyle name="Normal 2 10 2 2 4 2" xfId="5323" xr:uid="{00000000-0005-0000-0000-000091750000}"/>
    <cellStyle name="Normal 2 10 2 2 5" xfId="5324" xr:uid="{00000000-0005-0000-0000-000092750000}"/>
    <cellStyle name="Normal 2 10 2 3" xfId="5325" xr:uid="{00000000-0005-0000-0000-000093750000}"/>
    <cellStyle name="Normal 2 10 2 3 2" xfId="5326" xr:uid="{00000000-0005-0000-0000-000094750000}"/>
    <cellStyle name="Normal 2 10 2 3 2 2" xfId="5327" xr:uid="{00000000-0005-0000-0000-000095750000}"/>
    <cellStyle name="Normal 2 10 2 3 2 2 2" xfId="5328" xr:uid="{00000000-0005-0000-0000-000096750000}"/>
    <cellStyle name="Normal 2 10 2 3 2 3" xfId="5329" xr:uid="{00000000-0005-0000-0000-000097750000}"/>
    <cellStyle name="Normal 2 10 2 3 3" xfId="5330" xr:uid="{00000000-0005-0000-0000-000098750000}"/>
    <cellStyle name="Normal 2 10 2 3 3 2" xfId="5331" xr:uid="{00000000-0005-0000-0000-000099750000}"/>
    <cellStyle name="Normal 2 10 2 3 4" xfId="5332" xr:uid="{00000000-0005-0000-0000-00009A750000}"/>
    <cellStyle name="Normal 2 10 2 4" xfId="5333" xr:uid="{00000000-0005-0000-0000-00009B750000}"/>
    <cellStyle name="Normal 2 10 2 4 2" xfId="5334" xr:uid="{00000000-0005-0000-0000-00009C750000}"/>
    <cellStyle name="Normal 2 10 2 4 2 2" xfId="5335" xr:uid="{00000000-0005-0000-0000-00009D750000}"/>
    <cellStyle name="Normal 2 10 2 4 3" xfId="5336" xr:uid="{00000000-0005-0000-0000-00009E750000}"/>
    <cellStyle name="Normal 2 10 2 5" xfId="5337" xr:uid="{00000000-0005-0000-0000-00009F750000}"/>
    <cellStyle name="Normal 2 10 2 5 2" xfId="5338" xr:uid="{00000000-0005-0000-0000-0000A0750000}"/>
    <cellStyle name="Normal 2 10 2 6" xfId="5339" xr:uid="{00000000-0005-0000-0000-0000A1750000}"/>
    <cellStyle name="Normal 2 10 3" xfId="5340" xr:uid="{00000000-0005-0000-0000-0000A2750000}"/>
    <cellStyle name="Normal 2 10 3 2" xfId="5341" xr:uid="{00000000-0005-0000-0000-0000A3750000}"/>
    <cellStyle name="Normal 2 10 3 2 2" xfId="5342" xr:uid="{00000000-0005-0000-0000-0000A4750000}"/>
    <cellStyle name="Normal 2 10 3 2 2 2" xfId="5343" xr:uid="{00000000-0005-0000-0000-0000A5750000}"/>
    <cellStyle name="Normal 2 10 3 2 2 2 2" xfId="5344" xr:uid="{00000000-0005-0000-0000-0000A6750000}"/>
    <cellStyle name="Normal 2 10 3 2 2 2 2 2" xfId="5345" xr:uid="{00000000-0005-0000-0000-0000A7750000}"/>
    <cellStyle name="Normal 2 10 3 2 2 2 3" xfId="5346" xr:uid="{00000000-0005-0000-0000-0000A8750000}"/>
    <cellStyle name="Normal 2 10 3 2 2 3" xfId="5347" xr:uid="{00000000-0005-0000-0000-0000A9750000}"/>
    <cellStyle name="Normal 2 10 3 2 2 3 2" xfId="5348" xr:uid="{00000000-0005-0000-0000-0000AA750000}"/>
    <cellStyle name="Normal 2 10 3 2 2 4" xfId="5349" xr:uid="{00000000-0005-0000-0000-0000AB750000}"/>
    <cellStyle name="Normal 2 10 3 2 3" xfId="5350" xr:uid="{00000000-0005-0000-0000-0000AC750000}"/>
    <cellStyle name="Normal 2 10 3 2 3 2" xfId="5351" xr:uid="{00000000-0005-0000-0000-0000AD750000}"/>
    <cellStyle name="Normal 2 10 3 2 3 2 2" xfId="5352" xr:uid="{00000000-0005-0000-0000-0000AE750000}"/>
    <cellStyle name="Normal 2 10 3 2 3 3" xfId="5353" xr:uid="{00000000-0005-0000-0000-0000AF750000}"/>
    <cellStyle name="Normal 2 10 3 2 4" xfId="5354" xr:uid="{00000000-0005-0000-0000-0000B0750000}"/>
    <cellStyle name="Normal 2 10 3 2 4 2" xfId="5355" xr:uid="{00000000-0005-0000-0000-0000B1750000}"/>
    <cellStyle name="Normal 2 10 3 2 5" xfId="5356" xr:uid="{00000000-0005-0000-0000-0000B2750000}"/>
    <cellStyle name="Normal 2 10 3 3" xfId="5357" xr:uid="{00000000-0005-0000-0000-0000B3750000}"/>
    <cellStyle name="Normal 2 10 3 3 2" xfId="5358" xr:uid="{00000000-0005-0000-0000-0000B4750000}"/>
    <cellStyle name="Normal 2 10 3 3 2 2" xfId="5359" xr:uid="{00000000-0005-0000-0000-0000B5750000}"/>
    <cellStyle name="Normal 2 10 3 3 2 2 2" xfId="5360" xr:uid="{00000000-0005-0000-0000-0000B6750000}"/>
    <cellStyle name="Normal 2 10 3 3 2 3" xfId="5361" xr:uid="{00000000-0005-0000-0000-0000B7750000}"/>
    <cellStyle name="Normal 2 10 3 3 3" xfId="5362" xr:uid="{00000000-0005-0000-0000-0000B8750000}"/>
    <cellStyle name="Normal 2 10 3 3 3 2" xfId="5363" xr:uid="{00000000-0005-0000-0000-0000B9750000}"/>
    <cellStyle name="Normal 2 10 3 3 4" xfId="5364" xr:uid="{00000000-0005-0000-0000-0000BA750000}"/>
    <cellStyle name="Normal 2 10 3 4" xfId="5365" xr:uid="{00000000-0005-0000-0000-0000BB750000}"/>
    <cellStyle name="Normal 2 10 3 4 2" xfId="5366" xr:uid="{00000000-0005-0000-0000-0000BC750000}"/>
    <cellStyle name="Normal 2 10 3 4 2 2" xfId="5367" xr:uid="{00000000-0005-0000-0000-0000BD750000}"/>
    <cellStyle name="Normal 2 10 3 4 3" xfId="5368" xr:uid="{00000000-0005-0000-0000-0000BE750000}"/>
    <cellStyle name="Normal 2 10 3 5" xfId="5369" xr:uid="{00000000-0005-0000-0000-0000BF750000}"/>
    <cellStyle name="Normal 2 10 3 5 2" xfId="5370" xr:uid="{00000000-0005-0000-0000-0000C0750000}"/>
    <cellStyle name="Normal 2 10 3 6" xfId="5371" xr:uid="{00000000-0005-0000-0000-0000C1750000}"/>
    <cellStyle name="Normal 2 10 4" xfId="5372" xr:uid="{00000000-0005-0000-0000-0000C2750000}"/>
    <cellStyle name="Normal 2 10 4 2" xfId="5373" xr:uid="{00000000-0005-0000-0000-0000C3750000}"/>
    <cellStyle name="Normal 2 10 4 2 2" xfId="5374" xr:uid="{00000000-0005-0000-0000-0000C4750000}"/>
    <cellStyle name="Normal 2 10 4 2 2 2" xfId="5375" xr:uid="{00000000-0005-0000-0000-0000C5750000}"/>
    <cellStyle name="Normal 2 10 4 2 2 2 2" xfId="5376" xr:uid="{00000000-0005-0000-0000-0000C6750000}"/>
    <cellStyle name="Normal 2 10 4 2 2 2 2 2" xfId="5377" xr:uid="{00000000-0005-0000-0000-0000C7750000}"/>
    <cellStyle name="Normal 2 10 4 2 2 2 3" xfId="5378" xr:uid="{00000000-0005-0000-0000-0000C8750000}"/>
    <cellStyle name="Normal 2 10 4 2 2 3" xfId="5379" xr:uid="{00000000-0005-0000-0000-0000C9750000}"/>
    <cellStyle name="Normal 2 10 4 2 2 3 2" xfId="5380" xr:uid="{00000000-0005-0000-0000-0000CA750000}"/>
    <cellStyle name="Normal 2 10 4 2 2 4" xfId="5381" xr:uid="{00000000-0005-0000-0000-0000CB750000}"/>
    <cellStyle name="Normal 2 10 4 2 3" xfId="5382" xr:uid="{00000000-0005-0000-0000-0000CC750000}"/>
    <cellStyle name="Normal 2 10 4 2 3 2" xfId="5383" xr:uid="{00000000-0005-0000-0000-0000CD750000}"/>
    <cellStyle name="Normal 2 10 4 2 3 2 2" xfId="5384" xr:uid="{00000000-0005-0000-0000-0000CE750000}"/>
    <cellStyle name="Normal 2 10 4 2 3 3" xfId="5385" xr:uid="{00000000-0005-0000-0000-0000CF750000}"/>
    <cellStyle name="Normal 2 10 4 2 4" xfId="5386" xr:uid="{00000000-0005-0000-0000-0000D0750000}"/>
    <cellStyle name="Normal 2 10 4 2 4 2" xfId="5387" xr:uid="{00000000-0005-0000-0000-0000D1750000}"/>
    <cellStyle name="Normal 2 10 4 2 5" xfId="5388" xr:uid="{00000000-0005-0000-0000-0000D2750000}"/>
    <cellStyle name="Normal 2 10 4 3" xfId="5389" xr:uid="{00000000-0005-0000-0000-0000D3750000}"/>
    <cellStyle name="Normal 2 10 4 3 2" xfId="5390" xr:uid="{00000000-0005-0000-0000-0000D4750000}"/>
    <cellStyle name="Normal 2 10 4 3 2 2" xfId="5391" xr:uid="{00000000-0005-0000-0000-0000D5750000}"/>
    <cellStyle name="Normal 2 10 4 3 2 2 2" xfId="5392" xr:uid="{00000000-0005-0000-0000-0000D6750000}"/>
    <cellStyle name="Normal 2 10 4 3 2 3" xfId="5393" xr:uid="{00000000-0005-0000-0000-0000D7750000}"/>
    <cellStyle name="Normal 2 10 4 3 3" xfId="5394" xr:uid="{00000000-0005-0000-0000-0000D8750000}"/>
    <cellStyle name="Normal 2 10 4 3 3 2" xfId="5395" xr:uid="{00000000-0005-0000-0000-0000D9750000}"/>
    <cellStyle name="Normal 2 10 4 3 4" xfId="5396" xr:uid="{00000000-0005-0000-0000-0000DA750000}"/>
    <cellStyle name="Normal 2 10 4 4" xfId="5397" xr:uid="{00000000-0005-0000-0000-0000DB750000}"/>
    <cellStyle name="Normal 2 10 4 4 2" xfId="5398" xr:uid="{00000000-0005-0000-0000-0000DC750000}"/>
    <cellStyle name="Normal 2 10 4 4 2 2" xfId="5399" xr:uid="{00000000-0005-0000-0000-0000DD750000}"/>
    <cellStyle name="Normal 2 10 4 4 3" xfId="5400" xr:uid="{00000000-0005-0000-0000-0000DE750000}"/>
    <cellStyle name="Normal 2 10 4 5" xfId="5401" xr:uid="{00000000-0005-0000-0000-0000DF750000}"/>
    <cellStyle name="Normal 2 10 4 5 2" xfId="5402" xr:uid="{00000000-0005-0000-0000-0000E0750000}"/>
    <cellStyle name="Normal 2 10 4 6" xfId="5403" xr:uid="{00000000-0005-0000-0000-0000E1750000}"/>
    <cellStyle name="Normal 2 10 5" xfId="5404" xr:uid="{00000000-0005-0000-0000-0000E2750000}"/>
    <cellStyle name="Normal 2 10 5 2" xfId="5405" xr:uid="{00000000-0005-0000-0000-0000E3750000}"/>
    <cellStyle name="Normal 2 10 5 2 2" xfId="5406" xr:uid="{00000000-0005-0000-0000-0000E4750000}"/>
    <cellStyle name="Normal 2 10 5 2 2 2" xfId="5407" xr:uid="{00000000-0005-0000-0000-0000E5750000}"/>
    <cellStyle name="Normal 2 10 5 2 2 2 2" xfId="5408" xr:uid="{00000000-0005-0000-0000-0000E6750000}"/>
    <cellStyle name="Normal 2 10 5 2 2 2 2 2" xfId="5409" xr:uid="{00000000-0005-0000-0000-0000E7750000}"/>
    <cellStyle name="Normal 2 10 5 2 2 2 3" xfId="5410" xr:uid="{00000000-0005-0000-0000-0000E8750000}"/>
    <cellStyle name="Normal 2 10 5 2 2 3" xfId="5411" xr:uid="{00000000-0005-0000-0000-0000E9750000}"/>
    <cellStyle name="Normal 2 10 5 2 2 3 2" xfId="5412" xr:uid="{00000000-0005-0000-0000-0000EA750000}"/>
    <cellStyle name="Normal 2 10 5 2 2 4" xfId="5413" xr:uid="{00000000-0005-0000-0000-0000EB750000}"/>
    <cellStyle name="Normal 2 10 5 2 3" xfId="5414" xr:uid="{00000000-0005-0000-0000-0000EC750000}"/>
    <cellStyle name="Normal 2 10 5 2 3 2" xfId="5415" xr:uid="{00000000-0005-0000-0000-0000ED750000}"/>
    <cellStyle name="Normal 2 10 5 2 3 2 2" xfId="5416" xr:uid="{00000000-0005-0000-0000-0000EE750000}"/>
    <cellStyle name="Normal 2 10 5 2 3 3" xfId="5417" xr:uid="{00000000-0005-0000-0000-0000EF750000}"/>
    <cellStyle name="Normal 2 10 5 2 4" xfId="5418" xr:uid="{00000000-0005-0000-0000-0000F0750000}"/>
    <cellStyle name="Normal 2 10 5 2 4 2" xfId="5419" xr:uid="{00000000-0005-0000-0000-0000F1750000}"/>
    <cellStyle name="Normal 2 10 5 2 5" xfId="5420" xr:uid="{00000000-0005-0000-0000-0000F2750000}"/>
    <cellStyle name="Normal 2 10 5 3" xfId="5421" xr:uid="{00000000-0005-0000-0000-0000F3750000}"/>
    <cellStyle name="Normal 2 10 5 3 2" xfId="5422" xr:uid="{00000000-0005-0000-0000-0000F4750000}"/>
    <cellStyle name="Normal 2 10 5 3 2 2" xfId="5423" xr:uid="{00000000-0005-0000-0000-0000F5750000}"/>
    <cellStyle name="Normal 2 10 5 3 2 2 2" xfId="5424" xr:uid="{00000000-0005-0000-0000-0000F6750000}"/>
    <cellStyle name="Normal 2 10 5 3 2 3" xfId="5425" xr:uid="{00000000-0005-0000-0000-0000F7750000}"/>
    <cellStyle name="Normal 2 10 5 3 3" xfId="5426" xr:uid="{00000000-0005-0000-0000-0000F8750000}"/>
    <cellStyle name="Normal 2 10 5 3 3 2" xfId="5427" xr:uid="{00000000-0005-0000-0000-0000F9750000}"/>
    <cellStyle name="Normal 2 10 5 3 4" xfId="5428" xr:uid="{00000000-0005-0000-0000-0000FA750000}"/>
    <cellStyle name="Normal 2 10 5 4" xfId="5429" xr:uid="{00000000-0005-0000-0000-0000FB750000}"/>
    <cellStyle name="Normal 2 10 5 4 2" xfId="5430" xr:uid="{00000000-0005-0000-0000-0000FC750000}"/>
    <cellStyle name="Normal 2 10 5 4 2 2" xfId="5431" xr:uid="{00000000-0005-0000-0000-0000FD750000}"/>
    <cellStyle name="Normal 2 10 5 4 3" xfId="5432" xr:uid="{00000000-0005-0000-0000-0000FE750000}"/>
    <cellStyle name="Normal 2 10 5 5" xfId="5433" xr:uid="{00000000-0005-0000-0000-0000FF750000}"/>
    <cellStyle name="Normal 2 10 5 5 2" xfId="5434" xr:uid="{00000000-0005-0000-0000-000000760000}"/>
    <cellStyle name="Normal 2 10 5 6" xfId="5435" xr:uid="{00000000-0005-0000-0000-000001760000}"/>
    <cellStyle name="Normal 2 10 6" xfId="5436" xr:uid="{00000000-0005-0000-0000-000002760000}"/>
    <cellStyle name="Normal 2 10 6 2" xfId="5437" xr:uid="{00000000-0005-0000-0000-000003760000}"/>
    <cellStyle name="Normal 2 10 6 2 2" xfId="5438" xr:uid="{00000000-0005-0000-0000-000004760000}"/>
    <cellStyle name="Normal 2 10 6 2 2 2" xfId="5439" xr:uid="{00000000-0005-0000-0000-000005760000}"/>
    <cellStyle name="Normal 2 10 6 2 2 2 2" xfId="5440" xr:uid="{00000000-0005-0000-0000-000006760000}"/>
    <cellStyle name="Normal 2 10 6 2 2 3" xfId="5441" xr:uid="{00000000-0005-0000-0000-000007760000}"/>
    <cellStyle name="Normal 2 10 6 2 3" xfId="5442" xr:uid="{00000000-0005-0000-0000-000008760000}"/>
    <cellStyle name="Normal 2 10 6 2 3 2" xfId="5443" xr:uid="{00000000-0005-0000-0000-000009760000}"/>
    <cellStyle name="Normal 2 10 6 2 4" xfId="5444" xr:uid="{00000000-0005-0000-0000-00000A760000}"/>
    <cellStyle name="Normal 2 10 6 3" xfId="5445" xr:uid="{00000000-0005-0000-0000-00000B760000}"/>
    <cellStyle name="Normal 2 10 6 3 2" xfId="5446" xr:uid="{00000000-0005-0000-0000-00000C760000}"/>
    <cellStyle name="Normal 2 10 6 3 2 2" xfId="5447" xr:uid="{00000000-0005-0000-0000-00000D760000}"/>
    <cellStyle name="Normal 2 10 6 3 3" xfId="5448" xr:uid="{00000000-0005-0000-0000-00000E760000}"/>
    <cellStyle name="Normal 2 10 6 4" xfId="5449" xr:uid="{00000000-0005-0000-0000-00000F760000}"/>
    <cellStyle name="Normal 2 10 6 4 2" xfId="5450" xr:uid="{00000000-0005-0000-0000-000010760000}"/>
    <cellStyle name="Normal 2 10 6 5" xfId="5451" xr:uid="{00000000-0005-0000-0000-000011760000}"/>
    <cellStyle name="Normal 2 10 7" xfId="5452" xr:uid="{00000000-0005-0000-0000-000012760000}"/>
    <cellStyle name="Normal 2 10 7 2" xfId="5453" xr:uid="{00000000-0005-0000-0000-000013760000}"/>
    <cellStyle name="Normal 2 10 7 2 2" xfId="5454" xr:uid="{00000000-0005-0000-0000-000014760000}"/>
    <cellStyle name="Normal 2 10 7 2 2 2" xfId="5455" xr:uid="{00000000-0005-0000-0000-000015760000}"/>
    <cellStyle name="Normal 2 10 7 2 3" xfId="5456" xr:uid="{00000000-0005-0000-0000-000016760000}"/>
    <cellStyle name="Normal 2 10 7 3" xfId="5457" xr:uid="{00000000-0005-0000-0000-000017760000}"/>
    <cellStyle name="Normal 2 10 7 3 2" xfId="5458" xr:uid="{00000000-0005-0000-0000-000018760000}"/>
    <cellStyle name="Normal 2 10 7 4" xfId="5459" xr:uid="{00000000-0005-0000-0000-000019760000}"/>
    <cellStyle name="Normal 2 10 8" xfId="5460" xr:uid="{00000000-0005-0000-0000-00001A760000}"/>
    <cellStyle name="Normal 2 10 8 2" xfId="5461" xr:uid="{00000000-0005-0000-0000-00001B760000}"/>
    <cellStyle name="Normal 2 10 8 2 2" xfId="5462" xr:uid="{00000000-0005-0000-0000-00001C760000}"/>
    <cellStyle name="Normal 2 10 8 3" xfId="5463" xr:uid="{00000000-0005-0000-0000-00001D760000}"/>
    <cellStyle name="Normal 2 10 9" xfId="5464" xr:uid="{00000000-0005-0000-0000-00001E760000}"/>
    <cellStyle name="Normal 2 10 9 2" xfId="5465" xr:uid="{00000000-0005-0000-0000-00001F760000}"/>
    <cellStyle name="Normal 2 11" xfId="5466" xr:uid="{00000000-0005-0000-0000-000020760000}"/>
    <cellStyle name="Normal 2 11 10" xfId="5467" xr:uid="{00000000-0005-0000-0000-000021760000}"/>
    <cellStyle name="Normal 2 11 2" xfId="5468" xr:uid="{00000000-0005-0000-0000-000022760000}"/>
    <cellStyle name="Normal 2 11 2 2" xfId="5469" xr:uid="{00000000-0005-0000-0000-000023760000}"/>
    <cellStyle name="Normal 2 11 2 2 2" xfId="5470" xr:uid="{00000000-0005-0000-0000-000024760000}"/>
    <cellStyle name="Normal 2 11 2 2 2 2" xfId="5471" xr:uid="{00000000-0005-0000-0000-000025760000}"/>
    <cellStyle name="Normal 2 11 2 2 2 2 2" xfId="5472" xr:uid="{00000000-0005-0000-0000-000026760000}"/>
    <cellStyle name="Normal 2 11 2 2 2 2 2 2" xfId="5473" xr:uid="{00000000-0005-0000-0000-000027760000}"/>
    <cellStyle name="Normal 2 11 2 2 2 2 3" xfId="5474" xr:uid="{00000000-0005-0000-0000-000028760000}"/>
    <cellStyle name="Normal 2 11 2 2 2 3" xfId="5475" xr:uid="{00000000-0005-0000-0000-000029760000}"/>
    <cellStyle name="Normal 2 11 2 2 2 3 2" xfId="5476" xr:uid="{00000000-0005-0000-0000-00002A760000}"/>
    <cellStyle name="Normal 2 11 2 2 2 4" xfId="5477" xr:uid="{00000000-0005-0000-0000-00002B760000}"/>
    <cellStyle name="Normal 2 11 2 2 3" xfId="5478" xr:uid="{00000000-0005-0000-0000-00002C760000}"/>
    <cellStyle name="Normal 2 11 2 2 3 2" xfId="5479" xr:uid="{00000000-0005-0000-0000-00002D760000}"/>
    <cellStyle name="Normal 2 11 2 2 3 2 2" xfId="5480" xr:uid="{00000000-0005-0000-0000-00002E760000}"/>
    <cellStyle name="Normal 2 11 2 2 3 3" xfId="5481" xr:uid="{00000000-0005-0000-0000-00002F760000}"/>
    <cellStyle name="Normal 2 11 2 2 4" xfId="5482" xr:uid="{00000000-0005-0000-0000-000030760000}"/>
    <cellStyle name="Normal 2 11 2 2 4 2" xfId="5483" xr:uid="{00000000-0005-0000-0000-000031760000}"/>
    <cellStyle name="Normal 2 11 2 2 5" xfId="5484" xr:uid="{00000000-0005-0000-0000-000032760000}"/>
    <cellStyle name="Normal 2 11 2 3" xfId="5485" xr:uid="{00000000-0005-0000-0000-000033760000}"/>
    <cellStyle name="Normal 2 11 2 3 2" xfId="5486" xr:uid="{00000000-0005-0000-0000-000034760000}"/>
    <cellStyle name="Normal 2 11 2 3 2 2" xfId="5487" xr:uid="{00000000-0005-0000-0000-000035760000}"/>
    <cellStyle name="Normal 2 11 2 3 2 2 2" xfId="5488" xr:uid="{00000000-0005-0000-0000-000036760000}"/>
    <cellStyle name="Normal 2 11 2 3 2 3" xfId="5489" xr:uid="{00000000-0005-0000-0000-000037760000}"/>
    <cellStyle name="Normal 2 11 2 3 3" xfId="5490" xr:uid="{00000000-0005-0000-0000-000038760000}"/>
    <cellStyle name="Normal 2 11 2 3 3 2" xfId="5491" xr:uid="{00000000-0005-0000-0000-000039760000}"/>
    <cellStyle name="Normal 2 11 2 3 4" xfId="5492" xr:uid="{00000000-0005-0000-0000-00003A760000}"/>
    <cellStyle name="Normal 2 11 2 4" xfId="5493" xr:uid="{00000000-0005-0000-0000-00003B760000}"/>
    <cellStyle name="Normal 2 11 2 4 2" xfId="5494" xr:uid="{00000000-0005-0000-0000-00003C760000}"/>
    <cellStyle name="Normal 2 11 2 4 2 2" xfId="5495" xr:uid="{00000000-0005-0000-0000-00003D760000}"/>
    <cellStyle name="Normal 2 11 2 4 3" xfId="5496" xr:uid="{00000000-0005-0000-0000-00003E760000}"/>
    <cellStyle name="Normal 2 11 2 5" xfId="5497" xr:uid="{00000000-0005-0000-0000-00003F760000}"/>
    <cellStyle name="Normal 2 11 2 5 2" xfId="5498" xr:uid="{00000000-0005-0000-0000-000040760000}"/>
    <cellStyle name="Normal 2 11 2 6" xfId="5499" xr:uid="{00000000-0005-0000-0000-000041760000}"/>
    <cellStyle name="Normal 2 11 3" xfId="5500" xr:uid="{00000000-0005-0000-0000-000042760000}"/>
    <cellStyle name="Normal 2 11 3 2" xfId="5501" xr:uid="{00000000-0005-0000-0000-000043760000}"/>
    <cellStyle name="Normal 2 11 3 2 2" xfId="5502" xr:uid="{00000000-0005-0000-0000-000044760000}"/>
    <cellStyle name="Normal 2 11 3 2 2 2" xfId="5503" xr:uid="{00000000-0005-0000-0000-000045760000}"/>
    <cellStyle name="Normal 2 11 3 2 2 2 2" xfId="5504" xr:uid="{00000000-0005-0000-0000-000046760000}"/>
    <cellStyle name="Normal 2 11 3 2 2 2 2 2" xfId="5505" xr:uid="{00000000-0005-0000-0000-000047760000}"/>
    <cellStyle name="Normal 2 11 3 2 2 2 3" xfId="5506" xr:uid="{00000000-0005-0000-0000-000048760000}"/>
    <cellStyle name="Normal 2 11 3 2 2 3" xfId="5507" xr:uid="{00000000-0005-0000-0000-000049760000}"/>
    <cellStyle name="Normal 2 11 3 2 2 3 2" xfId="5508" xr:uid="{00000000-0005-0000-0000-00004A760000}"/>
    <cellStyle name="Normal 2 11 3 2 2 4" xfId="5509" xr:uid="{00000000-0005-0000-0000-00004B760000}"/>
    <cellStyle name="Normal 2 11 3 2 3" xfId="5510" xr:uid="{00000000-0005-0000-0000-00004C760000}"/>
    <cellStyle name="Normal 2 11 3 2 3 2" xfId="5511" xr:uid="{00000000-0005-0000-0000-00004D760000}"/>
    <cellStyle name="Normal 2 11 3 2 3 2 2" xfId="5512" xr:uid="{00000000-0005-0000-0000-00004E760000}"/>
    <cellStyle name="Normal 2 11 3 2 3 3" xfId="5513" xr:uid="{00000000-0005-0000-0000-00004F760000}"/>
    <cellStyle name="Normal 2 11 3 2 4" xfId="5514" xr:uid="{00000000-0005-0000-0000-000050760000}"/>
    <cellStyle name="Normal 2 11 3 2 4 2" xfId="5515" xr:uid="{00000000-0005-0000-0000-000051760000}"/>
    <cellStyle name="Normal 2 11 3 2 5" xfId="5516" xr:uid="{00000000-0005-0000-0000-000052760000}"/>
    <cellStyle name="Normal 2 11 3 3" xfId="5517" xr:uid="{00000000-0005-0000-0000-000053760000}"/>
    <cellStyle name="Normal 2 11 3 3 2" xfId="5518" xr:uid="{00000000-0005-0000-0000-000054760000}"/>
    <cellStyle name="Normal 2 11 3 3 2 2" xfId="5519" xr:uid="{00000000-0005-0000-0000-000055760000}"/>
    <cellStyle name="Normal 2 11 3 3 2 2 2" xfId="5520" xr:uid="{00000000-0005-0000-0000-000056760000}"/>
    <cellStyle name="Normal 2 11 3 3 2 3" xfId="5521" xr:uid="{00000000-0005-0000-0000-000057760000}"/>
    <cellStyle name="Normal 2 11 3 3 3" xfId="5522" xr:uid="{00000000-0005-0000-0000-000058760000}"/>
    <cellStyle name="Normal 2 11 3 3 3 2" xfId="5523" xr:uid="{00000000-0005-0000-0000-000059760000}"/>
    <cellStyle name="Normal 2 11 3 3 4" xfId="5524" xr:uid="{00000000-0005-0000-0000-00005A760000}"/>
    <cellStyle name="Normal 2 11 3 4" xfId="5525" xr:uid="{00000000-0005-0000-0000-00005B760000}"/>
    <cellStyle name="Normal 2 11 3 4 2" xfId="5526" xr:uid="{00000000-0005-0000-0000-00005C760000}"/>
    <cellStyle name="Normal 2 11 3 4 2 2" xfId="5527" xr:uid="{00000000-0005-0000-0000-00005D760000}"/>
    <cellStyle name="Normal 2 11 3 4 3" xfId="5528" xr:uid="{00000000-0005-0000-0000-00005E760000}"/>
    <cellStyle name="Normal 2 11 3 5" xfId="5529" xr:uid="{00000000-0005-0000-0000-00005F760000}"/>
    <cellStyle name="Normal 2 11 3 5 2" xfId="5530" xr:uid="{00000000-0005-0000-0000-000060760000}"/>
    <cellStyle name="Normal 2 11 3 6" xfId="5531" xr:uid="{00000000-0005-0000-0000-000061760000}"/>
    <cellStyle name="Normal 2 11 4" xfId="5532" xr:uid="{00000000-0005-0000-0000-000062760000}"/>
    <cellStyle name="Normal 2 11 4 2" xfId="5533" xr:uid="{00000000-0005-0000-0000-000063760000}"/>
    <cellStyle name="Normal 2 11 4 2 2" xfId="5534" xr:uid="{00000000-0005-0000-0000-000064760000}"/>
    <cellStyle name="Normal 2 11 4 2 2 2" xfId="5535" xr:uid="{00000000-0005-0000-0000-000065760000}"/>
    <cellStyle name="Normal 2 11 4 2 2 2 2" xfId="5536" xr:uid="{00000000-0005-0000-0000-000066760000}"/>
    <cellStyle name="Normal 2 11 4 2 2 2 2 2" xfId="5537" xr:uid="{00000000-0005-0000-0000-000067760000}"/>
    <cellStyle name="Normal 2 11 4 2 2 2 3" xfId="5538" xr:uid="{00000000-0005-0000-0000-000068760000}"/>
    <cellStyle name="Normal 2 11 4 2 2 3" xfId="5539" xr:uid="{00000000-0005-0000-0000-000069760000}"/>
    <cellStyle name="Normal 2 11 4 2 2 3 2" xfId="5540" xr:uid="{00000000-0005-0000-0000-00006A760000}"/>
    <cellStyle name="Normal 2 11 4 2 2 4" xfId="5541" xr:uid="{00000000-0005-0000-0000-00006B760000}"/>
    <cellStyle name="Normal 2 11 4 2 3" xfId="5542" xr:uid="{00000000-0005-0000-0000-00006C760000}"/>
    <cellStyle name="Normal 2 11 4 2 3 2" xfId="5543" xr:uid="{00000000-0005-0000-0000-00006D760000}"/>
    <cellStyle name="Normal 2 11 4 2 3 2 2" xfId="5544" xr:uid="{00000000-0005-0000-0000-00006E760000}"/>
    <cellStyle name="Normal 2 11 4 2 3 3" xfId="5545" xr:uid="{00000000-0005-0000-0000-00006F760000}"/>
    <cellStyle name="Normal 2 11 4 2 4" xfId="5546" xr:uid="{00000000-0005-0000-0000-000070760000}"/>
    <cellStyle name="Normal 2 11 4 2 4 2" xfId="5547" xr:uid="{00000000-0005-0000-0000-000071760000}"/>
    <cellStyle name="Normal 2 11 4 2 5" xfId="5548" xr:uid="{00000000-0005-0000-0000-000072760000}"/>
    <cellStyle name="Normal 2 11 4 3" xfId="5549" xr:uid="{00000000-0005-0000-0000-000073760000}"/>
    <cellStyle name="Normal 2 11 4 3 2" xfId="5550" xr:uid="{00000000-0005-0000-0000-000074760000}"/>
    <cellStyle name="Normal 2 11 4 3 2 2" xfId="5551" xr:uid="{00000000-0005-0000-0000-000075760000}"/>
    <cellStyle name="Normal 2 11 4 3 2 2 2" xfId="5552" xr:uid="{00000000-0005-0000-0000-000076760000}"/>
    <cellStyle name="Normal 2 11 4 3 2 3" xfId="5553" xr:uid="{00000000-0005-0000-0000-000077760000}"/>
    <cellStyle name="Normal 2 11 4 3 3" xfId="5554" xr:uid="{00000000-0005-0000-0000-000078760000}"/>
    <cellStyle name="Normal 2 11 4 3 3 2" xfId="5555" xr:uid="{00000000-0005-0000-0000-000079760000}"/>
    <cellStyle name="Normal 2 11 4 3 4" xfId="5556" xr:uid="{00000000-0005-0000-0000-00007A760000}"/>
    <cellStyle name="Normal 2 11 4 4" xfId="5557" xr:uid="{00000000-0005-0000-0000-00007B760000}"/>
    <cellStyle name="Normal 2 11 4 4 2" xfId="5558" xr:uid="{00000000-0005-0000-0000-00007C760000}"/>
    <cellStyle name="Normal 2 11 4 4 2 2" xfId="5559" xr:uid="{00000000-0005-0000-0000-00007D760000}"/>
    <cellStyle name="Normal 2 11 4 4 3" xfId="5560" xr:uid="{00000000-0005-0000-0000-00007E760000}"/>
    <cellStyle name="Normal 2 11 4 5" xfId="5561" xr:uid="{00000000-0005-0000-0000-00007F760000}"/>
    <cellStyle name="Normal 2 11 4 5 2" xfId="5562" xr:uid="{00000000-0005-0000-0000-000080760000}"/>
    <cellStyle name="Normal 2 11 4 6" xfId="5563" xr:uid="{00000000-0005-0000-0000-000081760000}"/>
    <cellStyle name="Normal 2 11 5" xfId="5564" xr:uid="{00000000-0005-0000-0000-000082760000}"/>
    <cellStyle name="Normal 2 11 5 2" xfId="5565" xr:uid="{00000000-0005-0000-0000-000083760000}"/>
    <cellStyle name="Normal 2 11 5 2 2" xfId="5566" xr:uid="{00000000-0005-0000-0000-000084760000}"/>
    <cellStyle name="Normal 2 11 5 2 2 2" xfId="5567" xr:uid="{00000000-0005-0000-0000-000085760000}"/>
    <cellStyle name="Normal 2 11 5 2 2 2 2" xfId="5568" xr:uid="{00000000-0005-0000-0000-000086760000}"/>
    <cellStyle name="Normal 2 11 5 2 2 2 2 2" xfId="5569" xr:uid="{00000000-0005-0000-0000-000087760000}"/>
    <cellStyle name="Normal 2 11 5 2 2 2 3" xfId="5570" xr:uid="{00000000-0005-0000-0000-000088760000}"/>
    <cellStyle name="Normal 2 11 5 2 2 3" xfId="5571" xr:uid="{00000000-0005-0000-0000-000089760000}"/>
    <cellStyle name="Normal 2 11 5 2 2 3 2" xfId="5572" xr:uid="{00000000-0005-0000-0000-00008A760000}"/>
    <cellStyle name="Normal 2 11 5 2 2 4" xfId="5573" xr:uid="{00000000-0005-0000-0000-00008B760000}"/>
    <cellStyle name="Normal 2 11 5 2 3" xfId="5574" xr:uid="{00000000-0005-0000-0000-00008C760000}"/>
    <cellStyle name="Normal 2 11 5 2 3 2" xfId="5575" xr:uid="{00000000-0005-0000-0000-00008D760000}"/>
    <cellStyle name="Normal 2 11 5 2 3 2 2" xfId="5576" xr:uid="{00000000-0005-0000-0000-00008E760000}"/>
    <cellStyle name="Normal 2 11 5 2 3 3" xfId="5577" xr:uid="{00000000-0005-0000-0000-00008F760000}"/>
    <cellStyle name="Normal 2 11 5 2 4" xfId="5578" xr:uid="{00000000-0005-0000-0000-000090760000}"/>
    <cellStyle name="Normal 2 11 5 2 4 2" xfId="5579" xr:uid="{00000000-0005-0000-0000-000091760000}"/>
    <cellStyle name="Normal 2 11 5 2 5" xfId="5580" xr:uid="{00000000-0005-0000-0000-000092760000}"/>
    <cellStyle name="Normal 2 11 5 3" xfId="5581" xr:uid="{00000000-0005-0000-0000-000093760000}"/>
    <cellStyle name="Normal 2 11 5 3 2" xfId="5582" xr:uid="{00000000-0005-0000-0000-000094760000}"/>
    <cellStyle name="Normal 2 11 5 3 2 2" xfId="5583" xr:uid="{00000000-0005-0000-0000-000095760000}"/>
    <cellStyle name="Normal 2 11 5 3 2 2 2" xfId="5584" xr:uid="{00000000-0005-0000-0000-000096760000}"/>
    <cellStyle name="Normal 2 11 5 3 2 3" xfId="5585" xr:uid="{00000000-0005-0000-0000-000097760000}"/>
    <cellStyle name="Normal 2 11 5 3 3" xfId="5586" xr:uid="{00000000-0005-0000-0000-000098760000}"/>
    <cellStyle name="Normal 2 11 5 3 3 2" xfId="5587" xr:uid="{00000000-0005-0000-0000-000099760000}"/>
    <cellStyle name="Normal 2 11 5 3 4" xfId="5588" xr:uid="{00000000-0005-0000-0000-00009A760000}"/>
    <cellStyle name="Normal 2 11 5 4" xfId="5589" xr:uid="{00000000-0005-0000-0000-00009B760000}"/>
    <cellStyle name="Normal 2 11 5 4 2" xfId="5590" xr:uid="{00000000-0005-0000-0000-00009C760000}"/>
    <cellStyle name="Normal 2 11 5 4 2 2" xfId="5591" xr:uid="{00000000-0005-0000-0000-00009D760000}"/>
    <cellStyle name="Normal 2 11 5 4 3" xfId="5592" xr:uid="{00000000-0005-0000-0000-00009E760000}"/>
    <cellStyle name="Normal 2 11 5 5" xfId="5593" xr:uid="{00000000-0005-0000-0000-00009F760000}"/>
    <cellStyle name="Normal 2 11 5 5 2" xfId="5594" xr:uid="{00000000-0005-0000-0000-0000A0760000}"/>
    <cellStyle name="Normal 2 11 5 6" xfId="5595" xr:uid="{00000000-0005-0000-0000-0000A1760000}"/>
    <cellStyle name="Normal 2 11 6" xfId="5596" xr:uid="{00000000-0005-0000-0000-0000A2760000}"/>
    <cellStyle name="Normal 2 11 6 2" xfId="5597" xr:uid="{00000000-0005-0000-0000-0000A3760000}"/>
    <cellStyle name="Normal 2 11 6 2 2" xfId="5598" xr:uid="{00000000-0005-0000-0000-0000A4760000}"/>
    <cellStyle name="Normal 2 11 6 2 2 2" xfId="5599" xr:uid="{00000000-0005-0000-0000-0000A5760000}"/>
    <cellStyle name="Normal 2 11 6 2 2 2 2" xfId="5600" xr:uid="{00000000-0005-0000-0000-0000A6760000}"/>
    <cellStyle name="Normal 2 11 6 2 2 3" xfId="5601" xr:uid="{00000000-0005-0000-0000-0000A7760000}"/>
    <cellStyle name="Normal 2 11 6 2 3" xfId="5602" xr:uid="{00000000-0005-0000-0000-0000A8760000}"/>
    <cellStyle name="Normal 2 11 6 2 3 2" xfId="5603" xr:uid="{00000000-0005-0000-0000-0000A9760000}"/>
    <cellStyle name="Normal 2 11 6 2 4" xfId="5604" xr:uid="{00000000-0005-0000-0000-0000AA760000}"/>
    <cellStyle name="Normal 2 11 6 3" xfId="5605" xr:uid="{00000000-0005-0000-0000-0000AB760000}"/>
    <cellStyle name="Normal 2 11 6 3 2" xfId="5606" xr:uid="{00000000-0005-0000-0000-0000AC760000}"/>
    <cellStyle name="Normal 2 11 6 3 2 2" xfId="5607" xr:uid="{00000000-0005-0000-0000-0000AD760000}"/>
    <cellStyle name="Normal 2 11 6 3 3" xfId="5608" xr:uid="{00000000-0005-0000-0000-0000AE760000}"/>
    <cellStyle name="Normal 2 11 6 4" xfId="5609" xr:uid="{00000000-0005-0000-0000-0000AF760000}"/>
    <cellStyle name="Normal 2 11 6 4 2" xfId="5610" xr:uid="{00000000-0005-0000-0000-0000B0760000}"/>
    <cellStyle name="Normal 2 11 6 5" xfId="5611" xr:uid="{00000000-0005-0000-0000-0000B1760000}"/>
    <cellStyle name="Normal 2 11 7" xfId="5612" xr:uid="{00000000-0005-0000-0000-0000B2760000}"/>
    <cellStyle name="Normal 2 11 7 2" xfId="5613" xr:uid="{00000000-0005-0000-0000-0000B3760000}"/>
    <cellStyle name="Normal 2 11 7 2 2" xfId="5614" xr:uid="{00000000-0005-0000-0000-0000B4760000}"/>
    <cellStyle name="Normal 2 11 7 2 2 2" xfId="5615" xr:uid="{00000000-0005-0000-0000-0000B5760000}"/>
    <cellStyle name="Normal 2 11 7 2 3" xfId="5616" xr:uid="{00000000-0005-0000-0000-0000B6760000}"/>
    <cellStyle name="Normal 2 11 7 3" xfId="5617" xr:uid="{00000000-0005-0000-0000-0000B7760000}"/>
    <cellStyle name="Normal 2 11 7 3 2" xfId="5618" xr:uid="{00000000-0005-0000-0000-0000B8760000}"/>
    <cellStyle name="Normal 2 11 7 4" xfId="5619" xr:uid="{00000000-0005-0000-0000-0000B9760000}"/>
    <cellStyle name="Normal 2 11 8" xfId="5620" xr:uid="{00000000-0005-0000-0000-0000BA760000}"/>
    <cellStyle name="Normal 2 11 8 2" xfId="5621" xr:uid="{00000000-0005-0000-0000-0000BB760000}"/>
    <cellStyle name="Normal 2 11 8 2 2" xfId="5622" xr:uid="{00000000-0005-0000-0000-0000BC760000}"/>
    <cellStyle name="Normal 2 11 8 3" xfId="5623" xr:uid="{00000000-0005-0000-0000-0000BD760000}"/>
    <cellStyle name="Normal 2 11 9" xfId="5624" xr:uid="{00000000-0005-0000-0000-0000BE760000}"/>
    <cellStyle name="Normal 2 11 9 2" xfId="5625" xr:uid="{00000000-0005-0000-0000-0000BF760000}"/>
    <cellStyle name="Normal 2 12" xfId="5626" xr:uid="{00000000-0005-0000-0000-0000C0760000}"/>
    <cellStyle name="Normal 2 12 10" xfId="5627" xr:uid="{00000000-0005-0000-0000-0000C1760000}"/>
    <cellStyle name="Normal 2 12 2" xfId="5628" xr:uid="{00000000-0005-0000-0000-0000C2760000}"/>
    <cellStyle name="Normal 2 12 2 2" xfId="5629" xr:uid="{00000000-0005-0000-0000-0000C3760000}"/>
    <cellStyle name="Normal 2 12 2 2 2" xfId="5630" xr:uid="{00000000-0005-0000-0000-0000C4760000}"/>
    <cellStyle name="Normal 2 12 2 2 2 2" xfId="5631" xr:uid="{00000000-0005-0000-0000-0000C5760000}"/>
    <cellStyle name="Normal 2 12 2 2 2 2 2" xfId="5632" xr:uid="{00000000-0005-0000-0000-0000C6760000}"/>
    <cellStyle name="Normal 2 12 2 2 2 2 2 2" xfId="5633" xr:uid="{00000000-0005-0000-0000-0000C7760000}"/>
    <cellStyle name="Normal 2 12 2 2 2 2 3" xfId="5634" xr:uid="{00000000-0005-0000-0000-0000C8760000}"/>
    <cellStyle name="Normal 2 12 2 2 2 3" xfId="5635" xr:uid="{00000000-0005-0000-0000-0000C9760000}"/>
    <cellStyle name="Normal 2 12 2 2 2 3 2" xfId="5636" xr:uid="{00000000-0005-0000-0000-0000CA760000}"/>
    <cellStyle name="Normal 2 12 2 2 2 4" xfId="5637" xr:uid="{00000000-0005-0000-0000-0000CB760000}"/>
    <cellStyle name="Normal 2 12 2 2 3" xfId="5638" xr:uid="{00000000-0005-0000-0000-0000CC760000}"/>
    <cellStyle name="Normal 2 12 2 2 3 2" xfId="5639" xr:uid="{00000000-0005-0000-0000-0000CD760000}"/>
    <cellStyle name="Normal 2 12 2 2 3 2 2" xfId="5640" xr:uid="{00000000-0005-0000-0000-0000CE760000}"/>
    <cellStyle name="Normal 2 12 2 2 3 3" xfId="5641" xr:uid="{00000000-0005-0000-0000-0000CF760000}"/>
    <cellStyle name="Normal 2 12 2 2 4" xfId="5642" xr:uid="{00000000-0005-0000-0000-0000D0760000}"/>
    <cellStyle name="Normal 2 12 2 2 4 2" xfId="5643" xr:uid="{00000000-0005-0000-0000-0000D1760000}"/>
    <cellStyle name="Normal 2 12 2 2 5" xfId="5644" xr:uid="{00000000-0005-0000-0000-0000D2760000}"/>
    <cellStyle name="Normal 2 12 2 3" xfId="5645" xr:uid="{00000000-0005-0000-0000-0000D3760000}"/>
    <cellStyle name="Normal 2 12 2 3 2" xfId="5646" xr:uid="{00000000-0005-0000-0000-0000D4760000}"/>
    <cellStyle name="Normal 2 12 2 3 2 2" xfId="5647" xr:uid="{00000000-0005-0000-0000-0000D5760000}"/>
    <cellStyle name="Normal 2 12 2 3 2 2 2" xfId="5648" xr:uid="{00000000-0005-0000-0000-0000D6760000}"/>
    <cellStyle name="Normal 2 12 2 3 2 3" xfId="5649" xr:uid="{00000000-0005-0000-0000-0000D7760000}"/>
    <cellStyle name="Normal 2 12 2 3 3" xfId="5650" xr:uid="{00000000-0005-0000-0000-0000D8760000}"/>
    <cellStyle name="Normal 2 12 2 3 3 2" xfId="5651" xr:uid="{00000000-0005-0000-0000-0000D9760000}"/>
    <cellStyle name="Normal 2 12 2 3 4" xfId="5652" xr:uid="{00000000-0005-0000-0000-0000DA760000}"/>
    <cellStyle name="Normal 2 12 2 4" xfId="5653" xr:uid="{00000000-0005-0000-0000-0000DB760000}"/>
    <cellStyle name="Normal 2 12 2 4 2" xfId="5654" xr:uid="{00000000-0005-0000-0000-0000DC760000}"/>
    <cellStyle name="Normal 2 12 2 4 2 2" xfId="5655" xr:uid="{00000000-0005-0000-0000-0000DD760000}"/>
    <cellStyle name="Normal 2 12 2 4 3" xfId="5656" xr:uid="{00000000-0005-0000-0000-0000DE760000}"/>
    <cellStyle name="Normal 2 12 2 5" xfId="5657" xr:uid="{00000000-0005-0000-0000-0000DF760000}"/>
    <cellStyle name="Normal 2 12 2 5 2" xfId="5658" xr:uid="{00000000-0005-0000-0000-0000E0760000}"/>
    <cellStyle name="Normal 2 12 2 6" xfId="5659" xr:uid="{00000000-0005-0000-0000-0000E1760000}"/>
    <cellStyle name="Normal 2 12 3" xfId="5660" xr:uid="{00000000-0005-0000-0000-0000E2760000}"/>
    <cellStyle name="Normal 2 12 3 2" xfId="5661" xr:uid="{00000000-0005-0000-0000-0000E3760000}"/>
    <cellStyle name="Normal 2 12 3 2 2" xfId="5662" xr:uid="{00000000-0005-0000-0000-0000E4760000}"/>
    <cellStyle name="Normal 2 12 3 2 2 2" xfId="5663" xr:uid="{00000000-0005-0000-0000-0000E5760000}"/>
    <cellStyle name="Normal 2 12 3 2 2 2 2" xfId="5664" xr:uid="{00000000-0005-0000-0000-0000E6760000}"/>
    <cellStyle name="Normal 2 12 3 2 2 2 2 2" xfId="5665" xr:uid="{00000000-0005-0000-0000-0000E7760000}"/>
    <cellStyle name="Normal 2 12 3 2 2 2 3" xfId="5666" xr:uid="{00000000-0005-0000-0000-0000E8760000}"/>
    <cellStyle name="Normal 2 12 3 2 2 3" xfId="5667" xr:uid="{00000000-0005-0000-0000-0000E9760000}"/>
    <cellStyle name="Normal 2 12 3 2 2 3 2" xfId="5668" xr:uid="{00000000-0005-0000-0000-0000EA760000}"/>
    <cellStyle name="Normal 2 12 3 2 2 4" xfId="5669" xr:uid="{00000000-0005-0000-0000-0000EB760000}"/>
    <cellStyle name="Normal 2 12 3 2 3" xfId="5670" xr:uid="{00000000-0005-0000-0000-0000EC760000}"/>
    <cellStyle name="Normal 2 12 3 2 3 2" xfId="5671" xr:uid="{00000000-0005-0000-0000-0000ED760000}"/>
    <cellStyle name="Normal 2 12 3 2 3 2 2" xfId="5672" xr:uid="{00000000-0005-0000-0000-0000EE760000}"/>
    <cellStyle name="Normal 2 12 3 2 3 3" xfId="5673" xr:uid="{00000000-0005-0000-0000-0000EF760000}"/>
    <cellStyle name="Normal 2 12 3 2 4" xfId="5674" xr:uid="{00000000-0005-0000-0000-0000F0760000}"/>
    <cellStyle name="Normal 2 12 3 2 4 2" xfId="5675" xr:uid="{00000000-0005-0000-0000-0000F1760000}"/>
    <cellStyle name="Normal 2 12 3 2 5" xfId="5676" xr:uid="{00000000-0005-0000-0000-0000F2760000}"/>
    <cellStyle name="Normal 2 12 3 3" xfId="5677" xr:uid="{00000000-0005-0000-0000-0000F3760000}"/>
    <cellStyle name="Normal 2 12 3 3 2" xfId="5678" xr:uid="{00000000-0005-0000-0000-0000F4760000}"/>
    <cellStyle name="Normal 2 12 3 3 2 2" xfId="5679" xr:uid="{00000000-0005-0000-0000-0000F5760000}"/>
    <cellStyle name="Normal 2 12 3 3 2 2 2" xfId="5680" xr:uid="{00000000-0005-0000-0000-0000F6760000}"/>
    <cellStyle name="Normal 2 12 3 3 2 3" xfId="5681" xr:uid="{00000000-0005-0000-0000-0000F7760000}"/>
    <cellStyle name="Normal 2 12 3 3 3" xfId="5682" xr:uid="{00000000-0005-0000-0000-0000F8760000}"/>
    <cellStyle name="Normal 2 12 3 3 3 2" xfId="5683" xr:uid="{00000000-0005-0000-0000-0000F9760000}"/>
    <cellStyle name="Normal 2 12 3 3 4" xfId="5684" xr:uid="{00000000-0005-0000-0000-0000FA760000}"/>
    <cellStyle name="Normal 2 12 3 4" xfId="5685" xr:uid="{00000000-0005-0000-0000-0000FB760000}"/>
    <cellStyle name="Normal 2 12 3 4 2" xfId="5686" xr:uid="{00000000-0005-0000-0000-0000FC760000}"/>
    <cellStyle name="Normal 2 12 3 4 2 2" xfId="5687" xr:uid="{00000000-0005-0000-0000-0000FD760000}"/>
    <cellStyle name="Normal 2 12 3 4 3" xfId="5688" xr:uid="{00000000-0005-0000-0000-0000FE760000}"/>
    <cellStyle name="Normal 2 12 3 5" xfId="5689" xr:uid="{00000000-0005-0000-0000-0000FF760000}"/>
    <cellStyle name="Normal 2 12 3 5 2" xfId="5690" xr:uid="{00000000-0005-0000-0000-000000770000}"/>
    <cellStyle name="Normal 2 12 3 6" xfId="5691" xr:uid="{00000000-0005-0000-0000-000001770000}"/>
    <cellStyle name="Normal 2 12 4" xfId="5692" xr:uid="{00000000-0005-0000-0000-000002770000}"/>
    <cellStyle name="Normal 2 12 4 2" xfId="5693" xr:uid="{00000000-0005-0000-0000-000003770000}"/>
    <cellStyle name="Normal 2 12 4 2 2" xfId="5694" xr:uid="{00000000-0005-0000-0000-000004770000}"/>
    <cellStyle name="Normal 2 12 4 2 2 2" xfId="5695" xr:uid="{00000000-0005-0000-0000-000005770000}"/>
    <cellStyle name="Normal 2 12 4 2 2 2 2" xfId="5696" xr:uid="{00000000-0005-0000-0000-000006770000}"/>
    <cellStyle name="Normal 2 12 4 2 2 2 2 2" xfId="5697" xr:uid="{00000000-0005-0000-0000-000007770000}"/>
    <cellStyle name="Normal 2 12 4 2 2 2 3" xfId="5698" xr:uid="{00000000-0005-0000-0000-000008770000}"/>
    <cellStyle name="Normal 2 12 4 2 2 3" xfId="5699" xr:uid="{00000000-0005-0000-0000-000009770000}"/>
    <cellStyle name="Normal 2 12 4 2 2 3 2" xfId="5700" xr:uid="{00000000-0005-0000-0000-00000A770000}"/>
    <cellStyle name="Normal 2 12 4 2 2 4" xfId="5701" xr:uid="{00000000-0005-0000-0000-00000B770000}"/>
    <cellStyle name="Normal 2 12 4 2 3" xfId="5702" xr:uid="{00000000-0005-0000-0000-00000C770000}"/>
    <cellStyle name="Normal 2 12 4 2 3 2" xfId="5703" xr:uid="{00000000-0005-0000-0000-00000D770000}"/>
    <cellStyle name="Normal 2 12 4 2 3 2 2" xfId="5704" xr:uid="{00000000-0005-0000-0000-00000E770000}"/>
    <cellStyle name="Normal 2 12 4 2 3 3" xfId="5705" xr:uid="{00000000-0005-0000-0000-00000F770000}"/>
    <cellStyle name="Normal 2 12 4 2 4" xfId="5706" xr:uid="{00000000-0005-0000-0000-000010770000}"/>
    <cellStyle name="Normal 2 12 4 2 4 2" xfId="5707" xr:uid="{00000000-0005-0000-0000-000011770000}"/>
    <cellStyle name="Normal 2 12 4 2 5" xfId="5708" xr:uid="{00000000-0005-0000-0000-000012770000}"/>
    <cellStyle name="Normal 2 12 4 3" xfId="5709" xr:uid="{00000000-0005-0000-0000-000013770000}"/>
    <cellStyle name="Normal 2 12 4 3 2" xfId="5710" xr:uid="{00000000-0005-0000-0000-000014770000}"/>
    <cellStyle name="Normal 2 12 4 3 2 2" xfId="5711" xr:uid="{00000000-0005-0000-0000-000015770000}"/>
    <cellStyle name="Normal 2 12 4 3 2 2 2" xfId="5712" xr:uid="{00000000-0005-0000-0000-000016770000}"/>
    <cellStyle name="Normal 2 12 4 3 2 3" xfId="5713" xr:uid="{00000000-0005-0000-0000-000017770000}"/>
    <cellStyle name="Normal 2 12 4 3 3" xfId="5714" xr:uid="{00000000-0005-0000-0000-000018770000}"/>
    <cellStyle name="Normal 2 12 4 3 3 2" xfId="5715" xr:uid="{00000000-0005-0000-0000-000019770000}"/>
    <cellStyle name="Normal 2 12 4 3 4" xfId="5716" xr:uid="{00000000-0005-0000-0000-00001A770000}"/>
    <cellStyle name="Normal 2 12 4 4" xfId="5717" xr:uid="{00000000-0005-0000-0000-00001B770000}"/>
    <cellStyle name="Normal 2 12 4 4 2" xfId="5718" xr:uid="{00000000-0005-0000-0000-00001C770000}"/>
    <cellStyle name="Normal 2 12 4 4 2 2" xfId="5719" xr:uid="{00000000-0005-0000-0000-00001D770000}"/>
    <cellStyle name="Normal 2 12 4 4 3" xfId="5720" xr:uid="{00000000-0005-0000-0000-00001E770000}"/>
    <cellStyle name="Normal 2 12 4 5" xfId="5721" xr:uid="{00000000-0005-0000-0000-00001F770000}"/>
    <cellStyle name="Normal 2 12 4 5 2" xfId="5722" xr:uid="{00000000-0005-0000-0000-000020770000}"/>
    <cellStyle name="Normal 2 12 4 6" xfId="5723" xr:uid="{00000000-0005-0000-0000-000021770000}"/>
    <cellStyle name="Normal 2 12 5" xfId="5724" xr:uid="{00000000-0005-0000-0000-000022770000}"/>
    <cellStyle name="Normal 2 12 5 2" xfId="5725" xr:uid="{00000000-0005-0000-0000-000023770000}"/>
    <cellStyle name="Normal 2 12 5 2 2" xfId="5726" xr:uid="{00000000-0005-0000-0000-000024770000}"/>
    <cellStyle name="Normal 2 12 5 2 2 2" xfId="5727" xr:uid="{00000000-0005-0000-0000-000025770000}"/>
    <cellStyle name="Normal 2 12 5 2 2 2 2" xfId="5728" xr:uid="{00000000-0005-0000-0000-000026770000}"/>
    <cellStyle name="Normal 2 12 5 2 2 2 2 2" xfId="5729" xr:uid="{00000000-0005-0000-0000-000027770000}"/>
    <cellStyle name="Normal 2 12 5 2 2 2 3" xfId="5730" xr:uid="{00000000-0005-0000-0000-000028770000}"/>
    <cellStyle name="Normal 2 12 5 2 2 3" xfId="5731" xr:uid="{00000000-0005-0000-0000-000029770000}"/>
    <cellStyle name="Normal 2 12 5 2 2 3 2" xfId="5732" xr:uid="{00000000-0005-0000-0000-00002A770000}"/>
    <cellStyle name="Normal 2 12 5 2 2 4" xfId="5733" xr:uid="{00000000-0005-0000-0000-00002B770000}"/>
    <cellStyle name="Normal 2 12 5 2 3" xfId="5734" xr:uid="{00000000-0005-0000-0000-00002C770000}"/>
    <cellStyle name="Normal 2 12 5 2 3 2" xfId="5735" xr:uid="{00000000-0005-0000-0000-00002D770000}"/>
    <cellStyle name="Normal 2 12 5 2 3 2 2" xfId="5736" xr:uid="{00000000-0005-0000-0000-00002E770000}"/>
    <cellStyle name="Normal 2 12 5 2 3 3" xfId="5737" xr:uid="{00000000-0005-0000-0000-00002F770000}"/>
    <cellStyle name="Normal 2 12 5 2 4" xfId="5738" xr:uid="{00000000-0005-0000-0000-000030770000}"/>
    <cellStyle name="Normal 2 12 5 2 4 2" xfId="5739" xr:uid="{00000000-0005-0000-0000-000031770000}"/>
    <cellStyle name="Normal 2 12 5 2 5" xfId="5740" xr:uid="{00000000-0005-0000-0000-000032770000}"/>
    <cellStyle name="Normal 2 12 5 3" xfId="5741" xr:uid="{00000000-0005-0000-0000-000033770000}"/>
    <cellStyle name="Normal 2 12 5 3 2" xfId="5742" xr:uid="{00000000-0005-0000-0000-000034770000}"/>
    <cellStyle name="Normal 2 12 5 3 2 2" xfId="5743" xr:uid="{00000000-0005-0000-0000-000035770000}"/>
    <cellStyle name="Normal 2 12 5 3 2 2 2" xfId="5744" xr:uid="{00000000-0005-0000-0000-000036770000}"/>
    <cellStyle name="Normal 2 12 5 3 2 3" xfId="5745" xr:uid="{00000000-0005-0000-0000-000037770000}"/>
    <cellStyle name="Normal 2 12 5 3 3" xfId="5746" xr:uid="{00000000-0005-0000-0000-000038770000}"/>
    <cellStyle name="Normal 2 12 5 3 3 2" xfId="5747" xr:uid="{00000000-0005-0000-0000-000039770000}"/>
    <cellStyle name="Normal 2 12 5 3 4" xfId="5748" xr:uid="{00000000-0005-0000-0000-00003A770000}"/>
    <cellStyle name="Normal 2 12 5 4" xfId="5749" xr:uid="{00000000-0005-0000-0000-00003B770000}"/>
    <cellStyle name="Normal 2 12 5 4 2" xfId="5750" xr:uid="{00000000-0005-0000-0000-00003C770000}"/>
    <cellStyle name="Normal 2 12 5 4 2 2" xfId="5751" xr:uid="{00000000-0005-0000-0000-00003D770000}"/>
    <cellStyle name="Normal 2 12 5 4 3" xfId="5752" xr:uid="{00000000-0005-0000-0000-00003E770000}"/>
    <cellStyle name="Normal 2 12 5 5" xfId="5753" xr:uid="{00000000-0005-0000-0000-00003F770000}"/>
    <cellStyle name="Normal 2 12 5 5 2" xfId="5754" xr:uid="{00000000-0005-0000-0000-000040770000}"/>
    <cellStyle name="Normal 2 12 5 6" xfId="5755" xr:uid="{00000000-0005-0000-0000-000041770000}"/>
    <cellStyle name="Normal 2 12 6" xfId="5756" xr:uid="{00000000-0005-0000-0000-000042770000}"/>
    <cellStyle name="Normal 2 12 6 2" xfId="5757" xr:uid="{00000000-0005-0000-0000-000043770000}"/>
    <cellStyle name="Normal 2 12 6 2 2" xfId="5758" xr:uid="{00000000-0005-0000-0000-000044770000}"/>
    <cellStyle name="Normal 2 12 6 2 2 2" xfId="5759" xr:uid="{00000000-0005-0000-0000-000045770000}"/>
    <cellStyle name="Normal 2 12 6 2 2 2 2" xfId="5760" xr:uid="{00000000-0005-0000-0000-000046770000}"/>
    <cellStyle name="Normal 2 12 6 2 2 3" xfId="5761" xr:uid="{00000000-0005-0000-0000-000047770000}"/>
    <cellStyle name="Normal 2 12 6 2 3" xfId="5762" xr:uid="{00000000-0005-0000-0000-000048770000}"/>
    <cellStyle name="Normal 2 12 6 2 3 2" xfId="5763" xr:uid="{00000000-0005-0000-0000-000049770000}"/>
    <cellStyle name="Normal 2 12 6 2 4" xfId="5764" xr:uid="{00000000-0005-0000-0000-00004A770000}"/>
    <cellStyle name="Normal 2 12 6 3" xfId="5765" xr:uid="{00000000-0005-0000-0000-00004B770000}"/>
    <cellStyle name="Normal 2 12 6 3 2" xfId="5766" xr:uid="{00000000-0005-0000-0000-00004C770000}"/>
    <cellStyle name="Normal 2 12 6 3 2 2" xfId="5767" xr:uid="{00000000-0005-0000-0000-00004D770000}"/>
    <cellStyle name="Normal 2 12 6 3 3" xfId="5768" xr:uid="{00000000-0005-0000-0000-00004E770000}"/>
    <cellStyle name="Normal 2 12 6 4" xfId="5769" xr:uid="{00000000-0005-0000-0000-00004F770000}"/>
    <cellStyle name="Normal 2 12 6 4 2" xfId="5770" xr:uid="{00000000-0005-0000-0000-000050770000}"/>
    <cellStyle name="Normal 2 12 6 5" xfId="5771" xr:uid="{00000000-0005-0000-0000-000051770000}"/>
    <cellStyle name="Normal 2 12 7" xfId="5772" xr:uid="{00000000-0005-0000-0000-000052770000}"/>
    <cellStyle name="Normal 2 12 7 2" xfId="5773" xr:uid="{00000000-0005-0000-0000-000053770000}"/>
    <cellStyle name="Normal 2 12 7 2 2" xfId="5774" xr:uid="{00000000-0005-0000-0000-000054770000}"/>
    <cellStyle name="Normal 2 12 7 2 2 2" xfId="5775" xr:uid="{00000000-0005-0000-0000-000055770000}"/>
    <cellStyle name="Normal 2 12 7 2 3" xfId="5776" xr:uid="{00000000-0005-0000-0000-000056770000}"/>
    <cellStyle name="Normal 2 12 7 3" xfId="5777" xr:uid="{00000000-0005-0000-0000-000057770000}"/>
    <cellStyle name="Normal 2 12 7 3 2" xfId="5778" xr:uid="{00000000-0005-0000-0000-000058770000}"/>
    <cellStyle name="Normal 2 12 7 4" xfId="5779" xr:uid="{00000000-0005-0000-0000-000059770000}"/>
    <cellStyle name="Normal 2 12 8" xfId="5780" xr:uid="{00000000-0005-0000-0000-00005A770000}"/>
    <cellStyle name="Normal 2 12 8 2" xfId="5781" xr:uid="{00000000-0005-0000-0000-00005B770000}"/>
    <cellStyle name="Normal 2 12 8 2 2" xfId="5782" xr:uid="{00000000-0005-0000-0000-00005C770000}"/>
    <cellStyle name="Normal 2 12 8 3" xfId="5783" xr:uid="{00000000-0005-0000-0000-00005D770000}"/>
    <cellStyle name="Normal 2 12 9" xfId="5784" xr:uid="{00000000-0005-0000-0000-00005E770000}"/>
    <cellStyle name="Normal 2 12 9 2" xfId="5785" xr:uid="{00000000-0005-0000-0000-00005F770000}"/>
    <cellStyle name="Normal 2 13" xfId="5786" xr:uid="{00000000-0005-0000-0000-000060770000}"/>
    <cellStyle name="Normal 2 13 10" xfId="5787" xr:uid="{00000000-0005-0000-0000-000061770000}"/>
    <cellStyle name="Normal 2 13 2" xfId="5788" xr:uid="{00000000-0005-0000-0000-000062770000}"/>
    <cellStyle name="Normal 2 13 2 2" xfId="5789" xr:uid="{00000000-0005-0000-0000-000063770000}"/>
    <cellStyle name="Normal 2 13 2 2 2" xfId="5790" xr:uid="{00000000-0005-0000-0000-000064770000}"/>
    <cellStyle name="Normal 2 13 2 2 2 2" xfId="5791" xr:uid="{00000000-0005-0000-0000-000065770000}"/>
    <cellStyle name="Normal 2 13 2 2 2 2 2" xfId="5792" xr:uid="{00000000-0005-0000-0000-000066770000}"/>
    <cellStyle name="Normal 2 13 2 2 2 2 2 2" xfId="5793" xr:uid="{00000000-0005-0000-0000-000067770000}"/>
    <cellStyle name="Normal 2 13 2 2 2 2 3" xfId="5794" xr:uid="{00000000-0005-0000-0000-000068770000}"/>
    <cellStyle name="Normal 2 13 2 2 2 3" xfId="5795" xr:uid="{00000000-0005-0000-0000-000069770000}"/>
    <cellStyle name="Normal 2 13 2 2 2 3 2" xfId="5796" xr:uid="{00000000-0005-0000-0000-00006A770000}"/>
    <cellStyle name="Normal 2 13 2 2 2 4" xfId="5797" xr:uid="{00000000-0005-0000-0000-00006B770000}"/>
    <cellStyle name="Normal 2 13 2 2 3" xfId="5798" xr:uid="{00000000-0005-0000-0000-00006C770000}"/>
    <cellStyle name="Normal 2 13 2 2 3 2" xfId="5799" xr:uid="{00000000-0005-0000-0000-00006D770000}"/>
    <cellStyle name="Normal 2 13 2 2 3 2 2" xfId="5800" xr:uid="{00000000-0005-0000-0000-00006E770000}"/>
    <cellStyle name="Normal 2 13 2 2 3 3" xfId="5801" xr:uid="{00000000-0005-0000-0000-00006F770000}"/>
    <cellStyle name="Normal 2 13 2 2 4" xfId="5802" xr:uid="{00000000-0005-0000-0000-000070770000}"/>
    <cellStyle name="Normal 2 13 2 2 4 2" xfId="5803" xr:uid="{00000000-0005-0000-0000-000071770000}"/>
    <cellStyle name="Normal 2 13 2 2 5" xfId="5804" xr:uid="{00000000-0005-0000-0000-000072770000}"/>
    <cellStyle name="Normal 2 13 2 3" xfId="5805" xr:uid="{00000000-0005-0000-0000-000073770000}"/>
    <cellStyle name="Normal 2 13 2 3 2" xfId="5806" xr:uid="{00000000-0005-0000-0000-000074770000}"/>
    <cellStyle name="Normal 2 13 2 3 2 2" xfId="5807" xr:uid="{00000000-0005-0000-0000-000075770000}"/>
    <cellStyle name="Normal 2 13 2 3 2 2 2" xfId="5808" xr:uid="{00000000-0005-0000-0000-000076770000}"/>
    <cellStyle name="Normal 2 13 2 3 2 3" xfId="5809" xr:uid="{00000000-0005-0000-0000-000077770000}"/>
    <cellStyle name="Normal 2 13 2 3 3" xfId="5810" xr:uid="{00000000-0005-0000-0000-000078770000}"/>
    <cellStyle name="Normal 2 13 2 3 3 2" xfId="5811" xr:uid="{00000000-0005-0000-0000-000079770000}"/>
    <cellStyle name="Normal 2 13 2 3 4" xfId="5812" xr:uid="{00000000-0005-0000-0000-00007A770000}"/>
    <cellStyle name="Normal 2 13 2 4" xfId="5813" xr:uid="{00000000-0005-0000-0000-00007B770000}"/>
    <cellStyle name="Normal 2 13 2 4 2" xfId="5814" xr:uid="{00000000-0005-0000-0000-00007C770000}"/>
    <cellStyle name="Normal 2 13 2 4 2 2" xfId="5815" xr:uid="{00000000-0005-0000-0000-00007D770000}"/>
    <cellStyle name="Normal 2 13 2 4 3" xfId="5816" xr:uid="{00000000-0005-0000-0000-00007E770000}"/>
    <cellStyle name="Normal 2 13 2 5" xfId="5817" xr:uid="{00000000-0005-0000-0000-00007F770000}"/>
    <cellStyle name="Normal 2 13 2 5 2" xfId="5818" xr:uid="{00000000-0005-0000-0000-000080770000}"/>
    <cellStyle name="Normal 2 13 2 6" xfId="5819" xr:uid="{00000000-0005-0000-0000-000081770000}"/>
    <cellStyle name="Normal 2 13 3" xfId="5820" xr:uid="{00000000-0005-0000-0000-000082770000}"/>
    <cellStyle name="Normal 2 13 3 2" xfId="5821" xr:uid="{00000000-0005-0000-0000-000083770000}"/>
    <cellStyle name="Normal 2 13 3 2 2" xfId="5822" xr:uid="{00000000-0005-0000-0000-000084770000}"/>
    <cellStyle name="Normal 2 13 3 2 2 2" xfId="5823" xr:uid="{00000000-0005-0000-0000-000085770000}"/>
    <cellStyle name="Normal 2 13 3 2 2 2 2" xfId="5824" xr:uid="{00000000-0005-0000-0000-000086770000}"/>
    <cellStyle name="Normal 2 13 3 2 2 2 2 2" xfId="5825" xr:uid="{00000000-0005-0000-0000-000087770000}"/>
    <cellStyle name="Normal 2 13 3 2 2 2 3" xfId="5826" xr:uid="{00000000-0005-0000-0000-000088770000}"/>
    <cellStyle name="Normal 2 13 3 2 2 3" xfId="5827" xr:uid="{00000000-0005-0000-0000-000089770000}"/>
    <cellStyle name="Normal 2 13 3 2 2 3 2" xfId="5828" xr:uid="{00000000-0005-0000-0000-00008A770000}"/>
    <cellStyle name="Normal 2 13 3 2 2 4" xfId="5829" xr:uid="{00000000-0005-0000-0000-00008B770000}"/>
    <cellStyle name="Normal 2 13 3 2 3" xfId="5830" xr:uid="{00000000-0005-0000-0000-00008C770000}"/>
    <cellStyle name="Normal 2 13 3 2 3 2" xfId="5831" xr:uid="{00000000-0005-0000-0000-00008D770000}"/>
    <cellStyle name="Normal 2 13 3 2 3 2 2" xfId="5832" xr:uid="{00000000-0005-0000-0000-00008E770000}"/>
    <cellStyle name="Normal 2 13 3 2 3 3" xfId="5833" xr:uid="{00000000-0005-0000-0000-00008F770000}"/>
    <cellStyle name="Normal 2 13 3 2 4" xfId="5834" xr:uid="{00000000-0005-0000-0000-000090770000}"/>
    <cellStyle name="Normal 2 13 3 2 4 2" xfId="5835" xr:uid="{00000000-0005-0000-0000-000091770000}"/>
    <cellStyle name="Normal 2 13 3 2 5" xfId="5836" xr:uid="{00000000-0005-0000-0000-000092770000}"/>
    <cellStyle name="Normal 2 13 3 3" xfId="5837" xr:uid="{00000000-0005-0000-0000-000093770000}"/>
    <cellStyle name="Normal 2 13 3 3 2" xfId="5838" xr:uid="{00000000-0005-0000-0000-000094770000}"/>
    <cellStyle name="Normal 2 13 3 3 2 2" xfId="5839" xr:uid="{00000000-0005-0000-0000-000095770000}"/>
    <cellStyle name="Normal 2 13 3 3 2 2 2" xfId="5840" xr:uid="{00000000-0005-0000-0000-000096770000}"/>
    <cellStyle name="Normal 2 13 3 3 2 3" xfId="5841" xr:uid="{00000000-0005-0000-0000-000097770000}"/>
    <cellStyle name="Normal 2 13 3 3 3" xfId="5842" xr:uid="{00000000-0005-0000-0000-000098770000}"/>
    <cellStyle name="Normal 2 13 3 3 3 2" xfId="5843" xr:uid="{00000000-0005-0000-0000-000099770000}"/>
    <cellStyle name="Normal 2 13 3 3 4" xfId="5844" xr:uid="{00000000-0005-0000-0000-00009A770000}"/>
    <cellStyle name="Normal 2 13 3 4" xfId="5845" xr:uid="{00000000-0005-0000-0000-00009B770000}"/>
    <cellStyle name="Normal 2 13 3 4 2" xfId="5846" xr:uid="{00000000-0005-0000-0000-00009C770000}"/>
    <cellStyle name="Normal 2 13 3 4 2 2" xfId="5847" xr:uid="{00000000-0005-0000-0000-00009D770000}"/>
    <cellStyle name="Normal 2 13 3 4 3" xfId="5848" xr:uid="{00000000-0005-0000-0000-00009E770000}"/>
    <cellStyle name="Normal 2 13 3 5" xfId="5849" xr:uid="{00000000-0005-0000-0000-00009F770000}"/>
    <cellStyle name="Normal 2 13 3 5 2" xfId="5850" xr:uid="{00000000-0005-0000-0000-0000A0770000}"/>
    <cellStyle name="Normal 2 13 3 6" xfId="5851" xr:uid="{00000000-0005-0000-0000-0000A1770000}"/>
    <cellStyle name="Normal 2 13 4" xfId="5852" xr:uid="{00000000-0005-0000-0000-0000A2770000}"/>
    <cellStyle name="Normal 2 13 4 2" xfId="5853" xr:uid="{00000000-0005-0000-0000-0000A3770000}"/>
    <cellStyle name="Normal 2 13 4 2 2" xfId="5854" xr:uid="{00000000-0005-0000-0000-0000A4770000}"/>
    <cellStyle name="Normal 2 13 4 2 2 2" xfId="5855" xr:uid="{00000000-0005-0000-0000-0000A5770000}"/>
    <cellStyle name="Normal 2 13 4 2 2 2 2" xfId="5856" xr:uid="{00000000-0005-0000-0000-0000A6770000}"/>
    <cellStyle name="Normal 2 13 4 2 2 2 2 2" xfId="5857" xr:uid="{00000000-0005-0000-0000-0000A7770000}"/>
    <cellStyle name="Normal 2 13 4 2 2 2 3" xfId="5858" xr:uid="{00000000-0005-0000-0000-0000A8770000}"/>
    <cellStyle name="Normal 2 13 4 2 2 3" xfId="5859" xr:uid="{00000000-0005-0000-0000-0000A9770000}"/>
    <cellStyle name="Normal 2 13 4 2 2 3 2" xfId="5860" xr:uid="{00000000-0005-0000-0000-0000AA770000}"/>
    <cellStyle name="Normal 2 13 4 2 2 4" xfId="5861" xr:uid="{00000000-0005-0000-0000-0000AB770000}"/>
    <cellStyle name="Normal 2 13 4 2 3" xfId="5862" xr:uid="{00000000-0005-0000-0000-0000AC770000}"/>
    <cellStyle name="Normal 2 13 4 2 3 2" xfId="5863" xr:uid="{00000000-0005-0000-0000-0000AD770000}"/>
    <cellStyle name="Normal 2 13 4 2 3 2 2" xfId="5864" xr:uid="{00000000-0005-0000-0000-0000AE770000}"/>
    <cellStyle name="Normal 2 13 4 2 3 3" xfId="5865" xr:uid="{00000000-0005-0000-0000-0000AF770000}"/>
    <cellStyle name="Normal 2 13 4 2 4" xfId="5866" xr:uid="{00000000-0005-0000-0000-0000B0770000}"/>
    <cellStyle name="Normal 2 13 4 2 4 2" xfId="5867" xr:uid="{00000000-0005-0000-0000-0000B1770000}"/>
    <cellStyle name="Normal 2 13 4 2 5" xfId="5868" xr:uid="{00000000-0005-0000-0000-0000B2770000}"/>
    <cellStyle name="Normal 2 13 4 3" xfId="5869" xr:uid="{00000000-0005-0000-0000-0000B3770000}"/>
    <cellStyle name="Normal 2 13 4 3 2" xfId="5870" xr:uid="{00000000-0005-0000-0000-0000B4770000}"/>
    <cellStyle name="Normal 2 13 4 3 2 2" xfId="5871" xr:uid="{00000000-0005-0000-0000-0000B5770000}"/>
    <cellStyle name="Normal 2 13 4 3 2 2 2" xfId="5872" xr:uid="{00000000-0005-0000-0000-0000B6770000}"/>
    <cellStyle name="Normal 2 13 4 3 2 3" xfId="5873" xr:uid="{00000000-0005-0000-0000-0000B7770000}"/>
    <cellStyle name="Normal 2 13 4 3 3" xfId="5874" xr:uid="{00000000-0005-0000-0000-0000B8770000}"/>
    <cellStyle name="Normal 2 13 4 3 3 2" xfId="5875" xr:uid="{00000000-0005-0000-0000-0000B9770000}"/>
    <cellStyle name="Normal 2 13 4 3 4" xfId="5876" xr:uid="{00000000-0005-0000-0000-0000BA770000}"/>
    <cellStyle name="Normal 2 13 4 4" xfId="5877" xr:uid="{00000000-0005-0000-0000-0000BB770000}"/>
    <cellStyle name="Normal 2 13 4 4 2" xfId="5878" xr:uid="{00000000-0005-0000-0000-0000BC770000}"/>
    <cellStyle name="Normal 2 13 4 4 2 2" xfId="5879" xr:uid="{00000000-0005-0000-0000-0000BD770000}"/>
    <cellStyle name="Normal 2 13 4 4 3" xfId="5880" xr:uid="{00000000-0005-0000-0000-0000BE770000}"/>
    <cellStyle name="Normal 2 13 4 5" xfId="5881" xr:uid="{00000000-0005-0000-0000-0000BF770000}"/>
    <cellStyle name="Normal 2 13 4 5 2" xfId="5882" xr:uid="{00000000-0005-0000-0000-0000C0770000}"/>
    <cellStyle name="Normal 2 13 4 6" xfId="5883" xr:uid="{00000000-0005-0000-0000-0000C1770000}"/>
    <cellStyle name="Normal 2 13 5" xfId="5884" xr:uid="{00000000-0005-0000-0000-0000C2770000}"/>
    <cellStyle name="Normal 2 13 5 2" xfId="5885" xr:uid="{00000000-0005-0000-0000-0000C3770000}"/>
    <cellStyle name="Normal 2 13 5 2 2" xfId="5886" xr:uid="{00000000-0005-0000-0000-0000C4770000}"/>
    <cellStyle name="Normal 2 13 5 2 2 2" xfId="5887" xr:uid="{00000000-0005-0000-0000-0000C5770000}"/>
    <cellStyle name="Normal 2 13 5 2 2 2 2" xfId="5888" xr:uid="{00000000-0005-0000-0000-0000C6770000}"/>
    <cellStyle name="Normal 2 13 5 2 2 2 2 2" xfId="5889" xr:uid="{00000000-0005-0000-0000-0000C7770000}"/>
    <cellStyle name="Normal 2 13 5 2 2 2 3" xfId="5890" xr:uid="{00000000-0005-0000-0000-0000C8770000}"/>
    <cellStyle name="Normal 2 13 5 2 2 3" xfId="5891" xr:uid="{00000000-0005-0000-0000-0000C9770000}"/>
    <cellStyle name="Normal 2 13 5 2 2 3 2" xfId="5892" xr:uid="{00000000-0005-0000-0000-0000CA770000}"/>
    <cellStyle name="Normal 2 13 5 2 2 4" xfId="5893" xr:uid="{00000000-0005-0000-0000-0000CB770000}"/>
    <cellStyle name="Normal 2 13 5 2 3" xfId="5894" xr:uid="{00000000-0005-0000-0000-0000CC770000}"/>
    <cellStyle name="Normal 2 13 5 2 3 2" xfId="5895" xr:uid="{00000000-0005-0000-0000-0000CD770000}"/>
    <cellStyle name="Normal 2 13 5 2 3 2 2" xfId="5896" xr:uid="{00000000-0005-0000-0000-0000CE770000}"/>
    <cellStyle name="Normal 2 13 5 2 3 3" xfId="5897" xr:uid="{00000000-0005-0000-0000-0000CF770000}"/>
    <cellStyle name="Normal 2 13 5 2 4" xfId="5898" xr:uid="{00000000-0005-0000-0000-0000D0770000}"/>
    <cellStyle name="Normal 2 13 5 2 4 2" xfId="5899" xr:uid="{00000000-0005-0000-0000-0000D1770000}"/>
    <cellStyle name="Normal 2 13 5 2 5" xfId="5900" xr:uid="{00000000-0005-0000-0000-0000D2770000}"/>
    <cellStyle name="Normal 2 13 5 3" xfId="5901" xr:uid="{00000000-0005-0000-0000-0000D3770000}"/>
    <cellStyle name="Normal 2 13 5 3 2" xfId="5902" xr:uid="{00000000-0005-0000-0000-0000D4770000}"/>
    <cellStyle name="Normal 2 13 5 3 2 2" xfId="5903" xr:uid="{00000000-0005-0000-0000-0000D5770000}"/>
    <cellStyle name="Normal 2 13 5 3 2 2 2" xfId="5904" xr:uid="{00000000-0005-0000-0000-0000D6770000}"/>
    <cellStyle name="Normal 2 13 5 3 2 3" xfId="5905" xr:uid="{00000000-0005-0000-0000-0000D7770000}"/>
    <cellStyle name="Normal 2 13 5 3 3" xfId="5906" xr:uid="{00000000-0005-0000-0000-0000D8770000}"/>
    <cellStyle name="Normal 2 13 5 3 3 2" xfId="5907" xr:uid="{00000000-0005-0000-0000-0000D9770000}"/>
    <cellStyle name="Normal 2 13 5 3 4" xfId="5908" xr:uid="{00000000-0005-0000-0000-0000DA770000}"/>
    <cellStyle name="Normal 2 13 5 4" xfId="5909" xr:uid="{00000000-0005-0000-0000-0000DB770000}"/>
    <cellStyle name="Normal 2 13 5 4 2" xfId="5910" xr:uid="{00000000-0005-0000-0000-0000DC770000}"/>
    <cellStyle name="Normal 2 13 5 4 2 2" xfId="5911" xr:uid="{00000000-0005-0000-0000-0000DD770000}"/>
    <cellStyle name="Normal 2 13 5 4 3" xfId="5912" xr:uid="{00000000-0005-0000-0000-0000DE770000}"/>
    <cellStyle name="Normal 2 13 5 5" xfId="5913" xr:uid="{00000000-0005-0000-0000-0000DF770000}"/>
    <cellStyle name="Normal 2 13 5 5 2" xfId="5914" xr:uid="{00000000-0005-0000-0000-0000E0770000}"/>
    <cellStyle name="Normal 2 13 5 6" xfId="5915" xr:uid="{00000000-0005-0000-0000-0000E1770000}"/>
    <cellStyle name="Normal 2 13 6" xfId="5916" xr:uid="{00000000-0005-0000-0000-0000E2770000}"/>
    <cellStyle name="Normal 2 13 6 2" xfId="5917" xr:uid="{00000000-0005-0000-0000-0000E3770000}"/>
    <cellStyle name="Normal 2 13 6 2 2" xfId="5918" xr:uid="{00000000-0005-0000-0000-0000E4770000}"/>
    <cellStyle name="Normal 2 13 6 2 2 2" xfId="5919" xr:uid="{00000000-0005-0000-0000-0000E5770000}"/>
    <cellStyle name="Normal 2 13 6 2 2 2 2" xfId="5920" xr:uid="{00000000-0005-0000-0000-0000E6770000}"/>
    <cellStyle name="Normal 2 13 6 2 2 3" xfId="5921" xr:uid="{00000000-0005-0000-0000-0000E7770000}"/>
    <cellStyle name="Normal 2 13 6 2 3" xfId="5922" xr:uid="{00000000-0005-0000-0000-0000E8770000}"/>
    <cellStyle name="Normal 2 13 6 2 3 2" xfId="5923" xr:uid="{00000000-0005-0000-0000-0000E9770000}"/>
    <cellStyle name="Normal 2 13 6 2 4" xfId="5924" xr:uid="{00000000-0005-0000-0000-0000EA770000}"/>
    <cellStyle name="Normal 2 13 6 3" xfId="5925" xr:uid="{00000000-0005-0000-0000-0000EB770000}"/>
    <cellStyle name="Normal 2 13 6 3 2" xfId="5926" xr:uid="{00000000-0005-0000-0000-0000EC770000}"/>
    <cellStyle name="Normal 2 13 6 3 2 2" xfId="5927" xr:uid="{00000000-0005-0000-0000-0000ED770000}"/>
    <cellStyle name="Normal 2 13 6 3 3" xfId="5928" xr:uid="{00000000-0005-0000-0000-0000EE770000}"/>
    <cellStyle name="Normal 2 13 6 4" xfId="5929" xr:uid="{00000000-0005-0000-0000-0000EF770000}"/>
    <cellStyle name="Normal 2 13 6 4 2" xfId="5930" xr:uid="{00000000-0005-0000-0000-0000F0770000}"/>
    <cellStyle name="Normal 2 13 6 5" xfId="5931" xr:uid="{00000000-0005-0000-0000-0000F1770000}"/>
    <cellStyle name="Normal 2 13 7" xfId="5932" xr:uid="{00000000-0005-0000-0000-0000F2770000}"/>
    <cellStyle name="Normal 2 13 7 2" xfId="5933" xr:uid="{00000000-0005-0000-0000-0000F3770000}"/>
    <cellStyle name="Normal 2 13 7 2 2" xfId="5934" xr:uid="{00000000-0005-0000-0000-0000F4770000}"/>
    <cellStyle name="Normal 2 13 7 2 2 2" xfId="5935" xr:uid="{00000000-0005-0000-0000-0000F5770000}"/>
    <cellStyle name="Normal 2 13 7 2 3" xfId="5936" xr:uid="{00000000-0005-0000-0000-0000F6770000}"/>
    <cellStyle name="Normal 2 13 7 3" xfId="5937" xr:uid="{00000000-0005-0000-0000-0000F7770000}"/>
    <cellStyle name="Normal 2 13 7 3 2" xfId="5938" xr:uid="{00000000-0005-0000-0000-0000F8770000}"/>
    <cellStyle name="Normal 2 13 7 4" xfId="5939" xr:uid="{00000000-0005-0000-0000-0000F9770000}"/>
    <cellStyle name="Normal 2 13 8" xfId="5940" xr:uid="{00000000-0005-0000-0000-0000FA770000}"/>
    <cellStyle name="Normal 2 13 8 2" xfId="5941" xr:uid="{00000000-0005-0000-0000-0000FB770000}"/>
    <cellStyle name="Normal 2 13 8 2 2" xfId="5942" xr:uid="{00000000-0005-0000-0000-0000FC770000}"/>
    <cellStyle name="Normal 2 13 8 3" xfId="5943" xr:uid="{00000000-0005-0000-0000-0000FD770000}"/>
    <cellStyle name="Normal 2 13 9" xfId="5944" xr:uid="{00000000-0005-0000-0000-0000FE770000}"/>
    <cellStyle name="Normal 2 13 9 2" xfId="5945" xr:uid="{00000000-0005-0000-0000-0000FF770000}"/>
    <cellStyle name="Normal 2 14" xfId="5946" xr:uid="{00000000-0005-0000-0000-000000780000}"/>
    <cellStyle name="Normal 2 14 10" xfId="5947" xr:uid="{00000000-0005-0000-0000-000001780000}"/>
    <cellStyle name="Normal 2 14 2" xfId="5948" xr:uid="{00000000-0005-0000-0000-000002780000}"/>
    <cellStyle name="Normal 2 14 2 2" xfId="5949" xr:uid="{00000000-0005-0000-0000-000003780000}"/>
    <cellStyle name="Normal 2 14 2 2 2" xfId="5950" xr:uid="{00000000-0005-0000-0000-000004780000}"/>
    <cellStyle name="Normal 2 14 2 2 2 2" xfId="5951" xr:uid="{00000000-0005-0000-0000-000005780000}"/>
    <cellStyle name="Normal 2 14 2 2 2 2 2" xfId="5952" xr:uid="{00000000-0005-0000-0000-000006780000}"/>
    <cellStyle name="Normal 2 14 2 2 2 2 2 2" xfId="5953" xr:uid="{00000000-0005-0000-0000-000007780000}"/>
    <cellStyle name="Normal 2 14 2 2 2 2 3" xfId="5954" xr:uid="{00000000-0005-0000-0000-000008780000}"/>
    <cellStyle name="Normal 2 14 2 2 2 3" xfId="5955" xr:uid="{00000000-0005-0000-0000-000009780000}"/>
    <cellStyle name="Normal 2 14 2 2 2 3 2" xfId="5956" xr:uid="{00000000-0005-0000-0000-00000A780000}"/>
    <cellStyle name="Normal 2 14 2 2 2 4" xfId="5957" xr:uid="{00000000-0005-0000-0000-00000B780000}"/>
    <cellStyle name="Normal 2 14 2 2 3" xfId="5958" xr:uid="{00000000-0005-0000-0000-00000C780000}"/>
    <cellStyle name="Normal 2 14 2 2 3 2" xfId="5959" xr:uid="{00000000-0005-0000-0000-00000D780000}"/>
    <cellStyle name="Normal 2 14 2 2 3 2 2" xfId="5960" xr:uid="{00000000-0005-0000-0000-00000E780000}"/>
    <cellStyle name="Normal 2 14 2 2 3 3" xfId="5961" xr:uid="{00000000-0005-0000-0000-00000F780000}"/>
    <cellStyle name="Normal 2 14 2 2 4" xfId="5962" xr:uid="{00000000-0005-0000-0000-000010780000}"/>
    <cellStyle name="Normal 2 14 2 2 4 2" xfId="5963" xr:uid="{00000000-0005-0000-0000-000011780000}"/>
    <cellStyle name="Normal 2 14 2 2 5" xfId="5964" xr:uid="{00000000-0005-0000-0000-000012780000}"/>
    <cellStyle name="Normal 2 14 2 3" xfId="5965" xr:uid="{00000000-0005-0000-0000-000013780000}"/>
    <cellStyle name="Normal 2 14 2 3 2" xfId="5966" xr:uid="{00000000-0005-0000-0000-000014780000}"/>
    <cellStyle name="Normal 2 14 2 3 2 2" xfId="5967" xr:uid="{00000000-0005-0000-0000-000015780000}"/>
    <cellStyle name="Normal 2 14 2 3 2 2 2" xfId="5968" xr:uid="{00000000-0005-0000-0000-000016780000}"/>
    <cellStyle name="Normal 2 14 2 3 2 3" xfId="5969" xr:uid="{00000000-0005-0000-0000-000017780000}"/>
    <cellStyle name="Normal 2 14 2 3 3" xfId="5970" xr:uid="{00000000-0005-0000-0000-000018780000}"/>
    <cellStyle name="Normal 2 14 2 3 3 2" xfId="5971" xr:uid="{00000000-0005-0000-0000-000019780000}"/>
    <cellStyle name="Normal 2 14 2 3 4" xfId="5972" xr:uid="{00000000-0005-0000-0000-00001A780000}"/>
    <cellStyle name="Normal 2 14 2 4" xfId="5973" xr:uid="{00000000-0005-0000-0000-00001B780000}"/>
    <cellStyle name="Normal 2 14 2 4 2" xfId="5974" xr:uid="{00000000-0005-0000-0000-00001C780000}"/>
    <cellStyle name="Normal 2 14 2 4 2 2" xfId="5975" xr:uid="{00000000-0005-0000-0000-00001D780000}"/>
    <cellStyle name="Normal 2 14 2 4 3" xfId="5976" xr:uid="{00000000-0005-0000-0000-00001E780000}"/>
    <cellStyle name="Normal 2 14 2 5" xfId="5977" xr:uid="{00000000-0005-0000-0000-00001F780000}"/>
    <cellStyle name="Normal 2 14 2 5 2" xfId="5978" xr:uid="{00000000-0005-0000-0000-000020780000}"/>
    <cellStyle name="Normal 2 14 2 6" xfId="5979" xr:uid="{00000000-0005-0000-0000-000021780000}"/>
    <cellStyle name="Normal 2 14 3" xfId="5980" xr:uid="{00000000-0005-0000-0000-000022780000}"/>
    <cellStyle name="Normal 2 14 3 2" xfId="5981" xr:uid="{00000000-0005-0000-0000-000023780000}"/>
    <cellStyle name="Normal 2 14 3 2 2" xfId="5982" xr:uid="{00000000-0005-0000-0000-000024780000}"/>
    <cellStyle name="Normal 2 14 3 2 2 2" xfId="5983" xr:uid="{00000000-0005-0000-0000-000025780000}"/>
    <cellStyle name="Normal 2 14 3 2 2 2 2" xfId="5984" xr:uid="{00000000-0005-0000-0000-000026780000}"/>
    <cellStyle name="Normal 2 14 3 2 2 2 2 2" xfId="5985" xr:uid="{00000000-0005-0000-0000-000027780000}"/>
    <cellStyle name="Normal 2 14 3 2 2 2 3" xfId="5986" xr:uid="{00000000-0005-0000-0000-000028780000}"/>
    <cellStyle name="Normal 2 14 3 2 2 3" xfId="5987" xr:uid="{00000000-0005-0000-0000-000029780000}"/>
    <cellStyle name="Normal 2 14 3 2 2 3 2" xfId="5988" xr:uid="{00000000-0005-0000-0000-00002A780000}"/>
    <cellStyle name="Normal 2 14 3 2 2 4" xfId="5989" xr:uid="{00000000-0005-0000-0000-00002B780000}"/>
    <cellStyle name="Normal 2 14 3 2 3" xfId="5990" xr:uid="{00000000-0005-0000-0000-00002C780000}"/>
    <cellStyle name="Normal 2 14 3 2 3 2" xfId="5991" xr:uid="{00000000-0005-0000-0000-00002D780000}"/>
    <cellStyle name="Normal 2 14 3 2 3 2 2" xfId="5992" xr:uid="{00000000-0005-0000-0000-00002E780000}"/>
    <cellStyle name="Normal 2 14 3 2 3 3" xfId="5993" xr:uid="{00000000-0005-0000-0000-00002F780000}"/>
    <cellStyle name="Normal 2 14 3 2 4" xfId="5994" xr:uid="{00000000-0005-0000-0000-000030780000}"/>
    <cellStyle name="Normal 2 14 3 2 4 2" xfId="5995" xr:uid="{00000000-0005-0000-0000-000031780000}"/>
    <cellStyle name="Normal 2 14 3 2 5" xfId="5996" xr:uid="{00000000-0005-0000-0000-000032780000}"/>
    <cellStyle name="Normal 2 14 3 3" xfId="5997" xr:uid="{00000000-0005-0000-0000-000033780000}"/>
    <cellStyle name="Normal 2 14 3 3 2" xfId="5998" xr:uid="{00000000-0005-0000-0000-000034780000}"/>
    <cellStyle name="Normal 2 14 3 3 2 2" xfId="5999" xr:uid="{00000000-0005-0000-0000-000035780000}"/>
    <cellStyle name="Normal 2 14 3 3 2 2 2" xfId="6000" xr:uid="{00000000-0005-0000-0000-000036780000}"/>
    <cellStyle name="Normal 2 14 3 3 2 3" xfId="6001" xr:uid="{00000000-0005-0000-0000-000037780000}"/>
    <cellStyle name="Normal 2 14 3 3 3" xfId="6002" xr:uid="{00000000-0005-0000-0000-000038780000}"/>
    <cellStyle name="Normal 2 14 3 3 3 2" xfId="6003" xr:uid="{00000000-0005-0000-0000-000039780000}"/>
    <cellStyle name="Normal 2 14 3 3 4" xfId="6004" xr:uid="{00000000-0005-0000-0000-00003A780000}"/>
    <cellStyle name="Normal 2 14 3 4" xfId="6005" xr:uid="{00000000-0005-0000-0000-00003B780000}"/>
    <cellStyle name="Normal 2 14 3 4 2" xfId="6006" xr:uid="{00000000-0005-0000-0000-00003C780000}"/>
    <cellStyle name="Normal 2 14 3 4 2 2" xfId="6007" xr:uid="{00000000-0005-0000-0000-00003D780000}"/>
    <cellStyle name="Normal 2 14 3 4 3" xfId="6008" xr:uid="{00000000-0005-0000-0000-00003E780000}"/>
    <cellStyle name="Normal 2 14 3 5" xfId="6009" xr:uid="{00000000-0005-0000-0000-00003F780000}"/>
    <cellStyle name="Normal 2 14 3 5 2" xfId="6010" xr:uid="{00000000-0005-0000-0000-000040780000}"/>
    <cellStyle name="Normal 2 14 3 6" xfId="6011" xr:uid="{00000000-0005-0000-0000-000041780000}"/>
    <cellStyle name="Normal 2 14 4" xfId="6012" xr:uid="{00000000-0005-0000-0000-000042780000}"/>
    <cellStyle name="Normal 2 14 4 2" xfId="6013" xr:uid="{00000000-0005-0000-0000-000043780000}"/>
    <cellStyle name="Normal 2 14 4 2 2" xfId="6014" xr:uid="{00000000-0005-0000-0000-000044780000}"/>
    <cellStyle name="Normal 2 14 4 2 2 2" xfId="6015" xr:uid="{00000000-0005-0000-0000-000045780000}"/>
    <cellStyle name="Normal 2 14 4 2 2 2 2" xfId="6016" xr:uid="{00000000-0005-0000-0000-000046780000}"/>
    <cellStyle name="Normal 2 14 4 2 2 2 2 2" xfId="6017" xr:uid="{00000000-0005-0000-0000-000047780000}"/>
    <cellStyle name="Normal 2 14 4 2 2 2 3" xfId="6018" xr:uid="{00000000-0005-0000-0000-000048780000}"/>
    <cellStyle name="Normal 2 14 4 2 2 3" xfId="6019" xr:uid="{00000000-0005-0000-0000-000049780000}"/>
    <cellStyle name="Normal 2 14 4 2 2 3 2" xfId="6020" xr:uid="{00000000-0005-0000-0000-00004A780000}"/>
    <cellStyle name="Normal 2 14 4 2 2 4" xfId="6021" xr:uid="{00000000-0005-0000-0000-00004B780000}"/>
    <cellStyle name="Normal 2 14 4 2 3" xfId="6022" xr:uid="{00000000-0005-0000-0000-00004C780000}"/>
    <cellStyle name="Normal 2 14 4 2 3 2" xfId="6023" xr:uid="{00000000-0005-0000-0000-00004D780000}"/>
    <cellStyle name="Normal 2 14 4 2 3 2 2" xfId="6024" xr:uid="{00000000-0005-0000-0000-00004E780000}"/>
    <cellStyle name="Normal 2 14 4 2 3 3" xfId="6025" xr:uid="{00000000-0005-0000-0000-00004F780000}"/>
    <cellStyle name="Normal 2 14 4 2 4" xfId="6026" xr:uid="{00000000-0005-0000-0000-000050780000}"/>
    <cellStyle name="Normal 2 14 4 2 4 2" xfId="6027" xr:uid="{00000000-0005-0000-0000-000051780000}"/>
    <cellStyle name="Normal 2 14 4 2 5" xfId="6028" xr:uid="{00000000-0005-0000-0000-000052780000}"/>
    <cellStyle name="Normal 2 14 4 3" xfId="6029" xr:uid="{00000000-0005-0000-0000-000053780000}"/>
    <cellStyle name="Normal 2 14 4 3 2" xfId="6030" xr:uid="{00000000-0005-0000-0000-000054780000}"/>
    <cellStyle name="Normal 2 14 4 3 2 2" xfId="6031" xr:uid="{00000000-0005-0000-0000-000055780000}"/>
    <cellStyle name="Normal 2 14 4 3 2 2 2" xfId="6032" xr:uid="{00000000-0005-0000-0000-000056780000}"/>
    <cellStyle name="Normal 2 14 4 3 2 3" xfId="6033" xr:uid="{00000000-0005-0000-0000-000057780000}"/>
    <cellStyle name="Normal 2 14 4 3 3" xfId="6034" xr:uid="{00000000-0005-0000-0000-000058780000}"/>
    <cellStyle name="Normal 2 14 4 3 3 2" xfId="6035" xr:uid="{00000000-0005-0000-0000-000059780000}"/>
    <cellStyle name="Normal 2 14 4 3 4" xfId="6036" xr:uid="{00000000-0005-0000-0000-00005A780000}"/>
    <cellStyle name="Normal 2 14 4 4" xfId="6037" xr:uid="{00000000-0005-0000-0000-00005B780000}"/>
    <cellStyle name="Normal 2 14 4 4 2" xfId="6038" xr:uid="{00000000-0005-0000-0000-00005C780000}"/>
    <cellStyle name="Normal 2 14 4 4 2 2" xfId="6039" xr:uid="{00000000-0005-0000-0000-00005D780000}"/>
    <cellStyle name="Normal 2 14 4 4 3" xfId="6040" xr:uid="{00000000-0005-0000-0000-00005E780000}"/>
    <cellStyle name="Normal 2 14 4 5" xfId="6041" xr:uid="{00000000-0005-0000-0000-00005F780000}"/>
    <cellStyle name="Normal 2 14 4 5 2" xfId="6042" xr:uid="{00000000-0005-0000-0000-000060780000}"/>
    <cellStyle name="Normal 2 14 4 6" xfId="6043" xr:uid="{00000000-0005-0000-0000-000061780000}"/>
    <cellStyle name="Normal 2 14 5" xfId="6044" xr:uid="{00000000-0005-0000-0000-000062780000}"/>
    <cellStyle name="Normal 2 14 5 2" xfId="6045" xr:uid="{00000000-0005-0000-0000-000063780000}"/>
    <cellStyle name="Normal 2 14 5 2 2" xfId="6046" xr:uid="{00000000-0005-0000-0000-000064780000}"/>
    <cellStyle name="Normal 2 14 5 2 2 2" xfId="6047" xr:uid="{00000000-0005-0000-0000-000065780000}"/>
    <cellStyle name="Normal 2 14 5 2 2 2 2" xfId="6048" xr:uid="{00000000-0005-0000-0000-000066780000}"/>
    <cellStyle name="Normal 2 14 5 2 2 2 2 2" xfId="6049" xr:uid="{00000000-0005-0000-0000-000067780000}"/>
    <cellStyle name="Normal 2 14 5 2 2 2 3" xfId="6050" xr:uid="{00000000-0005-0000-0000-000068780000}"/>
    <cellStyle name="Normal 2 14 5 2 2 3" xfId="6051" xr:uid="{00000000-0005-0000-0000-000069780000}"/>
    <cellStyle name="Normal 2 14 5 2 2 3 2" xfId="6052" xr:uid="{00000000-0005-0000-0000-00006A780000}"/>
    <cellStyle name="Normal 2 14 5 2 2 4" xfId="6053" xr:uid="{00000000-0005-0000-0000-00006B780000}"/>
    <cellStyle name="Normal 2 14 5 2 3" xfId="6054" xr:uid="{00000000-0005-0000-0000-00006C780000}"/>
    <cellStyle name="Normal 2 14 5 2 3 2" xfId="6055" xr:uid="{00000000-0005-0000-0000-00006D780000}"/>
    <cellStyle name="Normal 2 14 5 2 3 2 2" xfId="6056" xr:uid="{00000000-0005-0000-0000-00006E780000}"/>
    <cellStyle name="Normal 2 14 5 2 3 3" xfId="6057" xr:uid="{00000000-0005-0000-0000-00006F780000}"/>
    <cellStyle name="Normal 2 14 5 2 4" xfId="6058" xr:uid="{00000000-0005-0000-0000-000070780000}"/>
    <cellStyle name="Normal 2 14 5 2 4 2" xfId="6059" xr:uid="{00000000-0005-0000-0000-000071780000}"/>
    <cellStyle name="Normal 2 14 5 2 5" xfId="6060" xr:uid="{00000000-0005-0000-0000-000072780000}"/>
    <cellStyle name="Normal 2 14 5 3" xfId="6061" xr:uid="{00000000-0005-0000-0000-000073780000}"/>
    <cellStyle name="Normal 2 14 5 3 2" xfId="6062" xr:uid="{00000000-0005-0000-0000-000074780000}"/>
    <cellStyle name="Normal 2 14 5 3 2 2" xfId="6063" xr:uid="{00000000-0005-0000-0000-000075780000}"/>
    <cellStyle name="Normal 2 14 5 3 2 2 2" xfId="6064" xr:uid="{00000000-0005-0000-0000-000076780000}"/>
    <cellStyle name="Normal 2 14 5 3 2 3" xfId="6065" xr:uid="{00000000-0005-0000-0000-000077780000}"/>
    <cellStyle name="Normal 2 14 5 3 3" xfId="6066" xr:uid="{00000000-0005-0000-0000-000078780000}"/>
    <cellStyle name="Normal 2 14 5 3 3 2" xfId="6067" xr:uid="{00000000-0005-0000-0000-000079780000}"/>
    <cellStyle name="Normal 2 14 5 3 4" xfId="6068" xr:uid="{00000000-0005-0000-0000-00007A780000}"/>
    <cellStyle name="Normal 2 14 5 4" xfId="6069" xr:uid="{00000000-0005-0000-0000-00007B780000}"/>
    <cellStyle name="Normal 2 14 5 4 2" xfId="6070" xr:uid="{00000000-0005-0000-0000-00007C780000}"/>
    <cellStyle name="Normal 2 14 5 4 2 2" xfId="6071" xr:uid="{00000000-0005-0000-0000-00007D780000}"/>
    <cellStyle name="Normal 2 14 5 4 3" xfId="6072" xr:uid="{00000000-0005-0000-0000-00007E780000}"/>
    <cellStyle name="Normal 2 14 5 5" xfId="6073" xr:uid="{00000000-0005-0000-0000-00007F780000}"/>
    <cellStyle name="Normal 2 14 5 5 2" xfId="6074" xr:uid="{00000000-0005-0000-0000-000080780000}"/>
    <cellStyle name="Normal 2 14 5 6" xfId="6075" xr:uid="{00000000-0005-0000-0000-000081780000}"/>
    <cellStyle name="Normal 2 14 6" xfId="6076" xr:uid="{00000000-0005-0000-0000-000082780000}"/>
    <cellStyle name="Normal 2 14 6 2" xfId="6077" xr:uid="{00000000-0005-0000-0000-000083780000}"/>
    <cellStyle name="Normal 2 14 6 2 2" xfId="6078" xr:uid="{00000000-0005-0000-0000-000084780000}"/>
    <cellStyle name="Normal 2 14 6 2 2 2" xfId="6079" xr:uid="{00000000-0005-0000-0000-000085780000}"/>
    <cellStyle name="Normal 2 14 6 2 2 2 2" xfId="6080" xr:uid="{00000000-0005-0000-0000-000086780000}"/>
    <cellStyle name="Normal 2 14 6 2 2 3" xfId="6081" xr:uid="{00000000-0005-0000-0000-000087780000}"/>
    <cellStyle name="Normal 2 14 6 2 3" xfId="6082" xr:uid="{00000000-0005-0000-0000-000088780000}"/>
    <cellStyle name="Normal 2 14 6 2 3 2" xfId="6083" xr:uid="{00000000-0005-0000-0000-000089780000}"/>
    <cellStyle name="Normal 2 14 6 2 4" xfId="6084" xr:uid="{00000000-0005-0000-0000-00008A780000}"/>
    <cellStyle name="Normal 2 14 6 3" xfId="6085" xr:uid="{00000000-0005-0000-0000-00008B780000}"/>
    <cellStyle name="Normal 2 14 6 3 2" xfId="6086" xr:uid="{00000000-0005-0000-0000-00008C780000}"/>
    <cellStyle name="Normal 2 14 6 3 2 2" xfId="6087" xr:uid="{00000000-0005-0000-0000-00008D780000}"/>
    <cellStyle name="Normal 2 14 6 3 3" xfId="6088" xr:uid="{00000000-0005-0000-0000-00008E780000}"/>
    <cellStyle name="Normal 2 14 6 4" xfId="6089" xr:uid="{00000000-0005-0000-0000-00008F780000}"/>
    <cellStyle name="Normal 2 14 6 4 2" xfId="6090" xr:uid="{00000000-0005-0000-0000-000090780000}"/>
    <cellStyle name="Normal 2 14 6 5" xfId="6091" xr:uid="{00000000-0005-0000-0000-000091780000}"/>
    <cellStyle name="Normal 2 14 7" xfId="6092" xr:uid="{00000000-0005-0000-0000-000092780000}"/>
    <cellStyle name="Normal 2 14 7 2" xfId="6093" xr:uid="{00000000-0005-0000-0000-000093780000}"/>
    <cellStyle name="Normal 2 14 7 2 2" xfId="6094" xr:uid="{00000000-0005-0000-0000-000094780000}"/>
    <cellStyle name="Normal 2 14 7 2 2 2" xfId="6095" xr:uid="{00000000-0005-0000-0000-000095780000}"/>
    <cellStyle name="Normal 2 14 7 2 3" xfId="6096" xr:uid="{00000000-0005-0000-0000-000096780000}"/>
    <cellStyle name="Normal 2 14 7 3" xfId="6097" xr:uid="{00000000-0005-0000-0000-000097780000}"/>
    <cellStyle name="Normal 2 14 7 3 2" xfId="6098" xr:uid="{00000000-0005-0000-0000-000098780000}"/>
    <cellStyle name="Normal 2 14 7 4" xfId="6099" xr:uid="{00000000-0005-0000-0000-000099780000}"/>
    <cellStyle name="Normal 2 14 8" xfId="6100" xr:uid="{00000000-0005-0000-0000-00009A780000}"/>
    <cellStyle name="Normal 2 14 8 2" xfId="6101" xr:uid="{00000000-0005-0000-0000-00009B780000}"/>
    <cellStyle name="Normal 2 14 8 2 2" xfId="6102" xr:uid="{00000000-0005-0000-0000-00009C780000}"/>
    <cellStyle name="Normal 2 14 8 3" xfId="6103" xr:uid="{00000000-0005-0000-0000-00009D780000}"/>
    <cellStyle name="Normal 2 14 9" xfId="6104" xr:uid="{00000000-0005-0000-0000-00009E780000}"/>
    <cellStyle name="Normal 2 14 9 2" xfId="6105" xr:uid="{00000000-0005-0000-0000-00009F780000}"/>
    <cellStyle name="Normal 2 15" xfId="6106" xr:uid="{00000000-0005-0000-0000-0000A0780000}"/>
    <cellStyle name="Normal 2 15 10" xfId="6107" xr:uid="{00000000-0005-0000-0000-0000A1780000}"/>
    <cellStyle name="Normal 2 15 2" xfId="6108" xr:uid="{00000000-0005-0000-0000-0000A2780000}"/>
    <cellStyle name="Normal 2 15 2 2" xfId="6109" xr:uid="{00000000-0005-0000-0000-0000A3780000}"/>
    <cellStyle name="Normal 2 15 2 2 2" xfId="6110" xr:uid="{00000000-0005-0000-0000-0000A4780000}"/>
    <cellStyle name="Normal 2 15 2 2 2 2" xfId="6111" xr:uid="{00000000-0005-0000-0000-0000A5780000}"/>
    <cellStyle name="Normal 2 15 2 2 2 2 2" xfId="6112" xr:uid="{00000000-0005-0000-0000-0000A6780000}"/>
    <cellStyle name="Normal 2 15 2 2 2 2 2 2" xfId="6113" xr:uid="{00000000-0005-0000-0000-0000A7780000}"/>
    <cellStyle name="Normal 2 15 2 2 2 2 3" xfId="6114" xr:uid="{00000000-0005-0000-0000-0000A8780000}"/>
    <cellStyle name="Normal 2 15 2 2 2 3" xfId="6115" xr:uid="{00000000-0005-0000-0000-0000A9780000}"/>
    <cellStyle name="Normal 2 15 2 2 2 3 2" xfId="6116" xr:uid="{00000000-0005-0000-0000-0000AA780000}"/>
    <cellStyle name="Normal 2 15 2 2 2 4" xfId="6117" xr:uid="{00000000-0005-0000-0000-0000AB780000}"/>
    <cellStyle name="Normal 2 15 2 2 3" xfId="6118" xr:uid="{00000000-0005-0000-0000-0000AC780000}"/>
    <cellStyle name="Normal 2 15 2 2 3 2" xfId="6119" xr:uid="{00000000-0005-0000-0000-0000AD780000}"/>
    <cellStyle name="Normal 2 15 2 2 3 2 2" xfId="6120" xr:uid="{00000000-0005-0000-0000-0000AE780000}"/>
    <cellStyle name="Normal 2 15 2 2 3 3" xfId="6121" xr:uid="{00000000-0005-0000-0000-0000AF780000}"/>
    <cellStyle name="Normal 2 15 2 2 4" xfId="6122" xr:uid="{00000000-0005-0000-0000-0000B0780000}"/>
    <cellStyle name="Normal 2 15 2 2 4 2" xfId="6123" xr:uid="{00000000-0005-0000-0000-0000B1780000}"/>
    <cellStyle name="Normal 2 15 2 2 5" xfId="6124" xr:uid="{00000000-0005-0000-0000-0000B2780000}"/>
    <cellStyle name="Normal 2 15 2 3" xfId="6125" xr:uid="{00000000-0005-0000-0000-0000B3780000}"/>
    <cellStyle name="Normal 2 15 2 3 2" xfId="6126" xr:uid="{00000000-0005-0000-0000-0000B4780000}"/>
    <cellStyle name="Normal 2 15 2 3 2 2" xfId="6127" xr:uid="{00000000-0005-0000-0000-0000B5780000}"/>
    <cellStyle name="Normal 2 15 2 3 2 2 2" xfId="6128" xr:uid="{00000000-0005-0000-0000-0000B6780000}"/>
    <cellStyle name="Normal 2 15 2 3 2 3" xfId="6129" xr:uid="{00000000-0005-0000-0000-0000B7780000}"/>
    <cellStyle name="Normal 2 15 2 3 3" xfId="6130" xr:uid="{00000000-0005-0000-0000-0000B8780000}"/>
    <cellStyle name="Normal 2 15 2 3 3 2" xfId="6131" xr:uid="{00000000-0005-0000-0000-0000B9780000}"/>
    <cellStyle name="Normal 2 15 2 3 4" xfId="6132" xr:uid="{00000000-0005-0000-0000-0000BA780000}"/>
    <cellStyle name="Normal 2 15 2 4" xfId="6133" xr:uid="{00000000-0005-0000-0000-0000BB780000}"/>
    <cellStyle name="Normal 2 15 2 4 2" xfId="6134" xr:uid="{00000000-0005-0000-0000-0000BC780000}"/>
    <cellStyle name="Normal 2 15 2 4 2 2" xfId="6135" xr:uid="{00000000-0005-0000-0000-0000BD780000}"/>
    <cellStyle name="Normal 2 15 2 4 3" xfId="6136" xr:uid="{00000000-0005-0000-0000-0000BE780000}"/>
    <cellStyle name="Normal 2 15 2 5" xfId="6137" xr:uid="{00000000-0005-0000-0000-0000BF780000}"/>
    <cellStyle name="Normal 2 15 2 5 2" xfId="6138" xr:uid="{00000000-0005-0000-0000-0000C0780000}"/>
    <cellStyle name="Normal 2 15 2 6" xfId="6139" xr:uid="{00000000-0005-0000-0000-0000C1780000}"/>
    <cellStyle name="Normal 2 15 3" xfId="6140" xr:uid="{00000000-0005-0000-0000-0000C2780000}"/>
    <cellStyle name="Normal 2 15 3 2" xfId="6141" xr:uid="{00000000-0005-0000-0000-0000C3780000}"/>
    <cellStyle name="Normal 2 15 3 2 2" xfId="6142" xr:uid="{00000000-0005-0000-0000-0000C4780000}"/>
    <cellStyle name="Normal 2 15 3 2 2 2" xfId="6143" xr:uid="{00000000-0005-0000-0000-0000C5780000}"/>
    <cellStyle name="Normal 2 15 3 2 2 2 2" xfId="6144" xr:uid="{00000000-0005-0000-0000-0000C6780000}"/>
    <cellStyle name="Normal 2 15 3 2 2 2 2 2" xfId="6145" xr:uid="{00000000-0005-0000-0000-0000C7780000}"/>
    <cellStyle name="Normal 2 15 3 2 2 2 3" xfId="6146" xr:uid="{00000000-0005-0000-0000-0000C8780000}"/>
    <cellStyle name="Normal 2 15 3 2 2 3" xfId="6147" xr:uid="{00000000-0005-0000-0000-0000C9780000}"/>
    <cellStyle name="Normal 2 15 3 2 2 3 2" xfId="6148" xr:uid="{00000000-0005-0000-0000-0000CA780000}"/>
    <cellStyle name="Normal 2 15 3 2 2 4" xfId="6149" xr:uid="{00000000-0005-0000-0000-0000CB780000}"/>
    <cellStyle name="Normal 2 15 3 2 3" xfId="6150" xr:uid="{00000000-0005-0000-0000-0000CC780000}"/>
    <cellStyle name="Normal 2 15 3 2 3 2" xfId="6151" xr:uid="{00000000-0005-0000-0000-0000CD780000}"/>
    <cellStyle name="Normal 2 15 3 2 3 2 2" xfId="6152" xr:uid="{00000000-0005-0000-0000-0000CE780000}"/>
    <cellStyle name="Normal 2 15 3 2 3 3" xfId="6153" xr:uid="{00000000-0005-0000-0000-0000CF780000}"/>
    <cellStyle name="Normal 2 15 3 2 4" xfId="6154" xr:uid="{00000000-0005-0000-0000-0000D0780000}"/>
    <cellStyle name="Normal 2 15 3 2 4 2" xfId="6155" xr:uid="{00000000-0005-0000-0000-0000D1780000}"/>
    <cellStyle name="Normal 2 15 3 2 5" xfId="6156" xr:uid="{00000000-0005-0000-0000-0000D2780000}"/>
    <cellStyle name="Normal 2 15 3 3" xfId="6157" xr:uid="{00000000-0005-0000-0000-0000D3780000}"/>
    <cellStyle name="Normal 2 15 3 3 2" xfId="6158" xr:uid="{00000000-0005-0000-0000-0000D4780000}"/>
    <cellStyle name="Normal 2 15 3 3 2 2" xfId="6159" xr:uid="{00000000-0005-0000-0000-0000D5780000}"/>
    <cellStyle name="Normal 2 15 3 3 2 2 2" xfId="6160" xr:uid="{00000000-0005-0000-0000-0000D6780000}"/>
    <cellStyle name="Normal 2 15 3 3 2 3" xfId="6161" xr:uid="{00000000-0005-0000-0000-0000D7780000}"/>
    <cellStyle name="Normal 2 15 3 3 3" xfId="6162" xr:uid="{00000000-0005-0000-0000-0000D8780000}"/>
    <cellStyle name="Normal 2 15 3 3 3 2" xfId="6163" xr:uid="{00000000-0005-0000-0000-0000D9780000}"/>
    <cellStyle name="Normal 2 15 3 3 4" xfId="6164" xr:uid="{00000000-0005-0000-0000-0000DA780000}"/>
    <cellStyle name="Normal 2 15 3 4" xfId="6165" xr:uid="{00000000-0005-0000-0000-0000DB780000}"/>
    <cellStyle name="Normal 2 15 3 4 2" xfId="6166" xr:uid="{00000000-0005-0000-0000-0000DC780000}"/>
    <cellStyle name="Normal 2 15 3 4 2 2" xfId="6167" xr:uid="{00000000-0005-0000-0000-0000DD780000}"/>
    <cellStyle name="Normal 2 15 3 4 3" xfId="6168" xr:uid="{00000000-0005-0000-0000-0000DE780000}"/>
    <cellStyle name="Normal 2 15 3 5" xfId="6169" xr:uid="{00000000-0005-0000-0000-0000DF780000}"/>
    <cellStyle name="Normal 2 15 3 5 2" xfId="6170" xr:uid="{00000000-0005-0000-0000-0000E0780000}"/>
    <cellStyle name="Normal 2 15 3 6" xfId="6171" xr:uid="{00000000-0005-0000-0000-0000E1780000}"/>
    <cellStyle name="Normal 2 15 4" xfId="6172" xr:uid="{00000000-0005-0000-0000-0000E2780000}"/>
    <cellStyle name="Normal 2 15 4 2" xfId="6173" xr:uid="{00000000-0005-0000-0000-0000E3780000}"/>
    <cellStyle name="Normal 2 15 4 2 2" xfId="6174" xr:uid="{00000000-0005-0000-0000-0000E4780000}"/>
    <cellStyle name="Normal 2 15 4 2 2 2" xfId="6175" xr:uid="{00000000-0005-0000-0000-0000E5780000}"/>
    <cellStyle name="Normal 2 15 4 2 2 2 2" xfId="6176" xr:uid="{00000000-0005-0000-0000-0000E6780000}"/>
    <cellStyle name="Normal 2 15 4 2 2 2 2 2" xfId="6177" xr:uid="{00000000-0005-0000-0000-0000E7780000}"/>
    <cellStyle name="Normal 2 15 4 2 2 2 3" xfId="6178" xr:uid="{00000000-0005-0000-0000-0000E8780000}"/>
    <cellStyle name="Normal 2 15 4 2 2 3" xfId="6179" xr:uid="{00000000-0005-0000-0000-0000E9780000}"/>
    <cellStyle name="Normal 2 15 4 2 2 3 2" xfId="6180" xr:uid="{00000000-0005-0000-0000-0000EA780000}"/>
    <cellStyle name="Normal 2 15 4 2 2 4" xfId="6181" xr:uid="{00000000-0005-0000-0000-0000EB780000}"/>
    <cellStyle name="Normal 2 15 4 2 3" xfId="6182" xr:uid="{00000000-0005-0000-0000-0000EC780000}"/>
    <cellStyle name="Normal 2 15 4 2 3 2" xfId="6183" xr:uid="{00000000-0005-0000-0000-0000ED780000}"/>
    <cellStyle name="Normal 2 15 4 2 3 2 2" xfId="6184" xr:uid="{00000000-0005-0000-0000-0000EE780000}"/>
    <cellStyle name="Normal 2 15 4 2 3 3" xfId="6185" xr:uid="{00000000-0005-0000-0000-0000EF780000}"/>
    <cellStyle name="Normal 2 15 4 2 4" xfId="6186" xr:uid="{00000000-0005-0000-0000-0000F0780000}"/>
    <cellStyle name="Normal 2 15 4 2 4 2" xfId="6187" xr:uid="{00000000-0005-0000-0000-0000F1780000}"/>
    <cellStyle name="Normal 2 15 4 2 5" xfId="6188" xr:uid="{00000000-0005-0000-0000-0000F2780000}"/>
    <cellStyle name="Normal 2 15 4 3" xfId="6189" xr:uid="{00000000-0005-0000-0000-0000F3780000}"/>
    <cellStyle name="Normal 2 15 4 3 2" xfId="6190" xr:uid="{00000000-0005-0000-0000-0000F4780000}"/>
    <cellStyle name="Normal 2 15 4 3 2 2" xfId="6191" xr:uid="{00000000-0005-0000-0000-0000F5780000}"/>
    <cellStyle name="Normal 2 15 4 3 2 2 2" xfId="6192" xr:uid="{00000000-0005-0000-0000-0000F6780000}"/>
    <cellStyle name="Normal 2 15 4 3 2 3" xfId="6193" xr:uid="{00000000-0005-0000-0000-0000F7780000}"/>
    <cellStyle name="Normal 2 15 4 3 3" xfId="6194" xr:uid="{00000000-0005-0000-0000-0000F8780000}"/>
    <cellStyle name="Normal 2 15 4 3 3 2" xfId="6195" xr:uid="{00000000-0005-0000-0000-0000F9780000}"/>
    <cellStyle name="Normal 2 15 4 3 4" xfId="6196" xr:uid="{00000000-0005-0000-0000-0000FA780000}"/>
    <cellStyle name="Normal 2 15 4 4" xfId="6197" xr:uid="{00000000-0005-0000-0000-0000FB780000}"/>
    <cellStyle name="Normal 2 15 4 4 2" xfId="6198" xr:uid="{00000000-0005-0000-0000-0000FC780000}"/>
    <cellStyle name="Normal 2 15 4 4 2 2" xfId="6199" xr:uid="{00000000-0005-0000-0000-0000FD780000}"/>
    <cellStyle name="Normal 2 15 4 4 3" xfId="6200" xr:uid="{00000000-0005-0000-0000-0000FE780000}"/>
    <cellStyle name="Normal 2 15 4 5" xfId="6201" xr:uid="{00000000-0005-0000-0000-0000FF780000}"/>
    <cellStyle name="Normal 2 15 4 5 2" xfId="6202" xr:uid="{00000000-0005-0000-0000-000000790000}"/>
    <cellStyle name="Normal 2 15 4 6" xfId="6203" xr:uid="{00000000-0005-0000-0000-000001790000}"/>
    <cellStyle name="Normal 2 15 5" xfId="6204" xr:uid="{00000000-0005-0000-0000-000002790000}"/>
    <cellStyle name="Normal 2 15 5 2" xfId="6205" xr:uid="{00000000-0005-0000-0000-000003790000}"/>
    <cellStyle name="Normal 2 15 5 2 2" xfId="6206" xr:uid="{00000000-0005-0000-0000-000004790000}"/>
    <cellStyle name="Normal 2 15 5 2 2 2" xfId="6207" xr:uid="{00000000-0005-0000-0000-000005790000}"/>
    <cellStyle name="Normal 2 15 5 2 2 2 2" xfId="6208" xr:uid="{00000000-0005-0000-0000-000006790000}"/>
    <cellStyle name="Normal 2 15 5 2 2 2 2 2" xfId="6209" xr:uid="{00000000-0005-0000-0000-000007790000}"/>
    <cellStyle name="Normal 2 15 5 2 2 2 3" xfId="6210" xr:uid="{00000000-0005-0000-0000-000008790000}"/>
    <cellStyle name="Normal 2 15 5 2 2 3" xfId="6211" xr:uid="{00000000-0005-0000-0000-000009790000}"/>
    <cellStyle name="Normal 2 15 5 2 2 3 2" xfId="6212" xr:uid="{00000000-0005-0000-0000-00000A790000}"/>
    <cellStyle name="Normal 2 15 5 2 2 4" xfId="6213" xr:uid="{00000000-0005-0000-0000-00000B790000}"/>
    <cellStyle name="Normal 2 15 5 2 3" xfId="6214" xr:uid="{00000000-0005-0000-0000-00000C790000}"/>
    <cellStyle name="Normal 2 15 5 2 3 2" xfId="6215" xr:uid="{00000000-0005-0000-0000-00000D790000}"/>
    <cellStyle name="Normal 2 15 5 2 3 2 2" xfId="6216" xr:uid="{00000000-0005-0000-0000-00000E790000}"/>
    <cellStyle name="Normal 2 15 5 2 3 3" xfId="6217" xr:uid="{00000000-0005-0000-0000-00000F790000}"/>
    <cellStyle name="Normal 2 15 5 2 4" xfId="6218" xr:uid="{00000000-0005-0000-0000-000010790000}"/>
    <cellStyle name="Normal 2 15 5 2 4 2" xfId="6219" xr:uid="{00000000-0005-0000-0000-000011790000}"/>
    <cellStyle name="Normal 2 15 5 2 5" xfId="6220" xr:uid="{00000000-0005-0000-0000-000012790000}"/>
    <cellStyle name="Normal 2 15 5 3" xfId="6221" xr:uid="{00000000-0005-0000-0000-000013790000}"/>
    <cellStyle name="Normal 2 15 5 3 2" xfId="6222" xr:uid="{00000000-0005-0000-0000-000014790000}"/>
    <cellStyle name="Normal 2 15 5 3 2 2" xfId="6223" xr:uid="{00000000-0005-0000-0000-000015790000}"/>
    <cellStyle name="Normal 2 15 5 3 2 2 2" xfId="6224" xr:uid="{00000000-0005-0000-0000-000016790000}"/>
    <cellStyle name="Normal 2 15 5 3 2 3" xfId="6225" xr:uid="{00000000-0005-0000-0000-000017790000}"/>
    <cellStyle name="Normal 2 15 5 3 3" xfId="6226" xr:uid="{00000000-0005-0000-0000-000018790000}"/>
    <cellStyle name="Normal 2 15 5 3 3 2" xfId="6227" xr:uid="{00000000-0005-0000-0000-000019790000}"/>
    <cellStyle name="Normal 2 15 5 3 4" xfId="6228" xr:uid="{00000000-0005-0000-0000-00001A790000}"/>
    <cellStyle name="Normal 2 15 5 4" xfId="6229" xr:uid="{00000000-0005-0000-0000-00001B790000}"/>
    <cellStyle name="Normal 2 15 5 4 2" xfId="6230" xr:uid="{00000000-0005-0000-0000-00001C790000}"/>
    <cellStyle name="Normal 2 15 5 4 2 2" xfId="6231" xr:uid="{00000000-0005-0000-0000-00001D790000}"/>
    <cellStyle name="Normal 2 15 5 4 3" xfId="6232" xr:uid="{00000000-0005-0000-0000-00001E790000}"/>
    <cellStyle name="Normal 2 15 5 5" xfId="6233" xr:uid="{00000000-0005-0000-0000-00001F790000}"/>
    <cellStyle name="Normal 2 15 5 5 2" xfId="6234" xr:uid="{00000000-0005-0000-0000-000020790000}"/>
    <cellStyle name="Normal 2 15 5 6" xfId="6235" xr:uid="{00000000-0005-0000-0000-000021790000}"/>
    <cellStyle name="Normal 2 15 6" xfId="6236" xr:uid="{00000000-0005-0000-0000-000022790000}"/>
    <cellStyle name="Normal 2 15 6 2" xfId="6237" xr:uid="{00000000-0005-0000-0000-000023790000}"/>
    <cellStyle name="Normal 2 15 6 2 2" xfId="6238" xr:uid="{00000000-0005-0000-0000-000024790000}"/>
    <cellStyle name="Normal 2 15 6 2 2 2" xfId="6239" xr:uid="{00000000-0005-0000-0000-000025790000}"/>
    <cellStyle name="Normal 2 15 6 2 2 2 2" xfId="6240" xr:uid="{00000000-0005-0000-0000-000026790000}"/>
    <cellStyle name="Normal 2 15 6 2 2 3" xfId="6241" xr:uid="{00000000-0005-0000-0000-000027790000}"/>
    <cellStyle name="Normal 2 15 6 2 3" xfId="6242" xr:uid="{00000000-0005-0000-0000-000028790000}"/>
    <cellStyle name="Normal 2 15 6 2 3 2" xfId="6243" xr:uid="{00000000-0005-0000-0000-000029790000}"/>
    <cellStyle name="Normal 2 15 6 2 4" xfId="6244" xr:uid="{00000000-0005-0000-0000-00002A790000}"/>
    <cellStyle name="Normal 2 15 6 3" xfId="6245" xr:uid="{00000000-0005-0000-0000-00002B790000}"/>
    <cellStyle name="Normal 2 15 6 3 2" xfId="6246" xr:uid="{00000000-0005-0000-0000-00002C790000}"/>
    <cellStyle name="Normal 2 15 6 3 2 2" xfId="6247" xr:uid="{00000000-0005-0000-0000-00002D790000}"/>
    <cellStyle name="Normal 2 15 6 3 3" xfId="6248" xr:uid="{00000000-0005-0000-0000-00002E790000}"/>
    <cellStyle name="Normal 2 15 6 4" xfId="6249" xr:uid="{00000000-0005-0000-0000-00002F790000}"/>
    <cellStyle name="Normal 2 15 6 4 2" xfId="6250" xr:uid="{00000000-0005-0000-0000-000030790000}"/>
    <cellStyle name="Normal 2 15 6 5" xfId="6251" xr:uid="{00000000-0005-0000-0000-000031790000}"/>
    <cellStyle name="Normal 2 15 7" xfId="6252" xr:uid="{00000000-0005-0000-0000-000032790000}"/>
    <cellStyle name="Normal 2 15 7 2" xfId="6253" xr:uid="{00000000-0005-0000-0000-000033790000}"/>
    <cellStyle name="Normal 2 15 7 2 2" xfId="6254" xr:uid="{00000000-0005-0000-0000-000034790000}"/>
    <cellStyle name="Normal 2 15 7 2 2 2" xfId="6255" xr:uid="{00000000-0005-0000-0000-000035790000}"/>
    <cellStyle name="Normal 2 15 7 2 3" xfId="6256" xr:uid="{00000000-0005-0000-0000-000036790000}"/>
    <cellStyle name="Normal 2 15 7 3" xfId="6257" xr:uid="{00000000-0005-0000-0000-000037790000}"/>
    <cellStyle name="Normal 2 15 7 3 2" xfId="6258" xr:uid="{00000000-0005-0000-0000-000038790000}"/>
    <cellStyle name="Normal 2 15 7 4" xfId="6259" xr:uid="{00000000-0005-0000-0000-000039790000}"/>
    <cellStyle name="Normal 2 15 8" xfId="6260" xr:uid="{00000000-0005-0000-0000-00003A790000}"/>
    <cellStyle name="Normal 2 15 8 2" xfId="6261" xr:uid="{00000000-0005-0000-0000-00003B790000}"/>
    <cellStyle name="Normal 2 15 8 2 2" xfId="6262" xr:uid="{00000000-0005-0000-0000-00003C790000}"/>
    <cellStyle name="Normal 2 15 8 3" xfId="6263" xr:uid="{00000000-0005-0000-0000-00003D790000}"/>
    <cellStyle name="Normal 2 15 9" xfId="6264" xr:uid="{00000000-0005-0000-0000-00003E790000}"/>
    <cellStyle name="Normal 2 15 9 2" xfId="6265" xr:uid="{00000000-0005-0000-0000-00003F790000}"/>
    <cellStyle name="Normal 2 16" xfId="6266" xr:uid="{00000000-0005-0000-0000-000040790000}"/>
    <cellStyle name="Normal 2 16 10" xfId="6267" xr:uid="{00000000-0005-0000-0000-000041790000}"/>
    <cellStyle name="Normal 2 16 2" xfId="6268" xr:uid="{00000000-0005-0000-0000-000042790000}"/>
    <cellStyle name="Normal 2 16 2 2" xfId="6269" xr:uid="{00000000-0005-0000-0000-000043790000}"/>
    <cellStyle name="Normal 2 16 2 2 2" xfId="6270" xr:uid="{00000000-0005-0000-0000-000044790000}"/>
    <cellStyle name="Normal 2 16 2 2 2 2" xfId="6271" xr:uid="{00000000-0005-0000-0000-000045790000}"/>
    <cellStyle name="Normal 2 16 2 2 2 2 2" xfId="6272" xr:uid="{00000000-0005-0000-0000-000046790000}"/>
    <cellStyle name="Normal 2 16 2 2 2 2 2 2" xfId="6273" xr:uid="{00000000-0005-0000-0000-000047790000}"/>
    <cellStyle name="Normal 2 16 2 2 2 2 3" xfId="6274" xr:uid="{00000000-0005-0000-0000-000048790000}"/>
    <cellStyle name="Normal 2 16 2 2 2 3" xfId="6275" xr:uid="{00000000-0005-0000-0000-000049790000}"/>
    <cellStyle name="Normal 2 16 2 2 2 3 2" xfId="6276" xr:uid="{00000000-0005-0000-0000-00004A790000}"/>
    <cellStyle name="Normal 2 16 2 2 2 4" xfId="6277" xr:uid="{00000000-0005-0000-0000-00004B790000}"/>
    <cellStyle name="Normal 2 16 2 2 3" xfId="6278" xr:uid="{00000000-0005-0000-0000-00004C790000}"/>
    <cellStyle name="Normal 2 16 2 2 3 2" xfId="6279" xr:uid="{00000000-0005-0000-0000-00004D790000}"/>
    <cellStyle name="Normal 2 16 2 2 3 2 2" xfId="6280" xr:uid="{00000000-0005-0000-0000-00004E790000}"/>
    <cellStyle name="Normal 2 16 2 2 3 3" xfId="6281" xr:uid="{00000000-0005-0000-0000-00004F790000}"/>
    <cellStyle name="Normal 2 16 2 2 4" xfId="6282" xr:uid="{00000000-0005-0000-0000-000050790000}"/>
    <cellStyle name="Normal 2 16 2 2 4 2" xfId="6283" xr:uid="{00000000-0005-0000-0000-000051790000}"/>
    <cellStyle name="Normal 2 16 2 2 5" xfId="6284" xr:uid="{00000000-0005-0000-0000-000052790000}"/>
    <cellStyle name="Normal 2 16 2 3" xfId="6285" xr:uid="{00000000-0005-0000-0000-000053790000}"/>
    <cellStyle name="Normal 2 16 2 3 2" xfId="6286" xr:uid="{00000000-0005-0000-0000-000054790000}"/>
    <cellStyle name="Normal 2 16 2 3 2 2" xfId="6287" xr:uid="{00000000-0005-0000-0000-000055790000}"/>
    <cellStyle name="Normal 2 16 2 3 2 2 2" xfId="6288" xr:uid="{00000000-0005-0000-0000-000056790000}"/>
    <cellStyle name="Normal 2 16 2 3 2 3" xfId="6289" xr:uid="{00000000-0005-0000-0000-000057790000}"/>
    <cellStyle name="Normal 2 16 2 3 3" xfId="6290" xr:uid="{00000000-0005-0000-0000-000058790000}"/>
    <cellStyle name="Normal 2 16 2 3 3 2" xfId="6291" xr:uid="{00000000-0005-0000-0000-000059790000}"/>
    <cellStyle name="Normal 2 16 2 3 4" xfId="6292" xr:uid="{00000000-0005-0000-0000-00005A790000}"/>
    <cellStyle name="Normal 2 16 2 4" xfId="6293" xr:uid="{00000000-0005-0000-0000-00005B790000}"/>
    <cellStyle name="Normal 2 16 2 4 2" xfId="6294" xr:uid="{00000000-0005-0000-0000-00005C790000}"/>
    <cellStyle name="Normal 2 16 2 4 2 2" xfId="6295" xr:uid="{00000000-0005-0000-0000-00005D790000}"/>
    <cellStyle name="Normal 2 16 2 4 3" xfId="6296" xr:uid="{00000000-0005-0000-0000-00005E790000}"/>
    <cellStyle name="Normal 2 16 2 5" xfId="6297" xr:uid="{00000000-0005-0000-0000-00005F790000}"/>
    <cellStyle name="Normal 2 16 2 5 2" xfId="6298" xr:uid="{00000000-0005-0000-0000-000060790000}"/>
    <cellStyle name="Normal 2 16 2 6" xfId="6299" xr:uid="{00000000-0005-0000-0000-000061790000}"/>
    <cellStyle name="Normal 2 16 3" xfId="6300" xr:uid="{00000000-0005-0000-0000-000062790000}"/>
    <cellStyle name="Normal 2 16 3 2" xfId="6301" xr:uid="{00000000-0005-0000-0000-000063790000}"/>
    <cellStyle name="Normal 2 16 3 2 2" xfId="6302" xr:uid="{00000000-0005-0000-0000-000064790000}"/>
    <cellStyle name="Normal 2 16 3 2 2 2" xfId="6303" xr:uid="{00000000-0005-0000-0000-000065790000}"/>
    <cellStyle name="Normal 2 16 3 2 2 2 2" xfId="6304" xr:uid="{00000000-0005-0000-0000-000066790000}"/>
    <cellStyle name="Normal 2 16 3 2 2 2 2 2" xfId="6305" xr:uid="{00000000-0005-0000-0000-000067790000}"/>
    <cellStyle name="Normal 2 16 3 2 2 2 3" xfId="6306" xr:uid="{00000000-0005-0000-0000-000068790000}"/>
    <cellStyle name="Normal 2 16 3 2 2 3" xfId="6307" xr:uid="{00000000-0005-0000-0000-000069790000}"/>
    <cellStyle name="Normal 2 16 3 2 2 3 2" xfId="6308" xr:uid="{00000000-0005-0000-0000-00006A790000}"/>
    <cellStyle name="Normal 2 16 3 2 2 4" xfId="6309" xr:uid="{00000000-0005-0000-0000-00006B790000}"/>
    <cellStyle name="Normal 2 16 3 2 3" xfId="6310" xr:uid="{00000000-0005-0000-0000-00006C790000}"/>
    <cellStyle name="Normal 2 16 3 2 3 2" xfId="6311" xr:uid="{00000000-0005-0000-0000-00006D790000}"/>
    <cellStyle name="Normal 2 16 3 2 3 2 2" xfId="6312" xr:uid="{00000000-0005-0000-0000-00006E790000}"/>
    <cellStyle name="Normal 2 16 3 2 3 3" xfId="6313" xr:uid="{00000000-0005-0000-0000-00006F790000}"/>
    <cellStyle name="Normal 2 16 3 2 4" xfId="6314" xr:uid="{00000000-0005-0000-0000-000070790000}"/>
    <cellStyle name="Normal 2 16 3 2 4 2" xfId="6315" xr:uid="{00000000-0005-0000-0000-000071790000}"/>
    <cellStyle name="Normal 2 16 3 2 5" xfId="6316" xr:uid="{00000000-0005-0000-0000-000072790000}"/>
    <cellStyle name="Normal 2 16 3 3" xfId="6317" xr:uid="{00000000-0005-0000-0000-000073790000}"/>
    <cellStyle name="Normal 2 16 3 3 2" xfId="6318" xr:uid="{00000000-0005-0000-0000-000074790000}"/>
    <cellStyle name="Normal 2 16 3 3 2 2" xfId="6319" xr:uid="{00000000-0005-0000-0000-000075790000}"/>
    <cellStyle name="Normal 2 16 3 3 2 2 2" xfId="6320" xr:uid="{00000000-0005-0000-0000-000076790000}"/>
    <cellStyle name="Normal 2 16 3 3 2 3" xfId="6321" xr:uid="{00000000-0005-0000-0000-000077790000}"/>
    <cellStyle name="Normal 2 16 3 3 3" xfId="6322" xr:uid="{00000000-0005-0000-0000-000078790000}"/>
    <cellStyle name="Normal 2 16 3 3 3 2" xfId="6323" xr:uid="{00000000-0005-0000-0000-000079790000}"/>
    <cellStyle name="Normal 2 16 3 3 4" xfId="6324" xr:uid="{00000000-0005-0000-0000-00007A790000}"/>
    <cellStyle name="Normal 2 16 3 4" xfId="6325" xr:uid="{00000000-0005-0000-0000-00007B790000}"/>
    <cellStyle name="Normal 2 16 3 4 2" xfId="6326" xr:uid="{00000000-0005-0000-0000-00007C790000}"/>
    <cellStyle name="Normal 2 16 3 4 2 2" xfId="6327" xr:uid="{00000000-0005-0000-0000-00007D790000}"/>
    <cellStyle name="Normal 2 16 3 4 3" xfId="6328" xr:uid="{00000000-0005-0000-0000-00007E790000}"/>
    <cellStyle name="Normal 2 16 3 5" xfId="6329" xr:uid="{00000000-0005-0000-0000-00007F790000}"/>
    <cellStyle name="Normal 2 16 3 5 2" xfId="6330" xr:uid="{00000000-0005-0000-0000-000080790000}"/>
    <cellStyle name="Normal 2 16 3 6" xfId="6331" xr:uid="{00000000-0005-0000-0000-000081790000}"/>
    <cellStyle name="Normal 2 16 4" xfId="6332" xr:uid="{00000000-0005-0000-0000-000082790000}"/>
    <cellStyle name="Normal 2 16 4 2" xfId="6333" xr:uid="{00000000-0005-0000-0000-000083790000}"/>
    <cellStyle name="Normal 2 16 4 2 2" xfId="6334" xr:uid="{00000000-0005-0000-0000-000084790000}"/>
    <cellStyle name="Normal 2 16 4 2 2 2" xfId="6335" xr:uid="{00000000-0005-0000-0000-000085790000}"/>
    <cellStyle name="Normal 2 16 4 2 2 2 2" xfId="6336" xr:uid="{00000000-0005-0000-0000-000086790000}"/>
    <cellStyle name="Normal 2 16 4 2 2 2 2 2" xfId="6337" xr:uid="{00000000-0005-0000-0000-000087790000}"/>
    <cellStyle name="Normal 2 16 4 2 2 2 3" xfId="6338" xr:uid="{00000000-0005-0000-0000-000088790000}"/>
    <cellStyle name="Normal 2 16 4 2 2 3" xfId="6339" xr:uid="{00000000-0005-0000-0000-000089790000}"/>
    <cellStyle name="Normal 2 16 4 2 2 3 2" xfId="6340" xr:uid="{00000000-0005-0000-0000-00008A790000}"/>
    <cellStyle name="Normal 2 16 4 2 2 4" xfId="6341" xr:uid="{00000000-0005-0000-0000-00008B790000}"/>
    <cellStyle name="Normal 2 16 4 2 3" xfId="6342" xr:uid="{00000000-0005-0000-0000-00008C790000}"/>
    <cellStyle name="Normal 2 16 4 2 3 2" xfId="6343" xr:uid="{00000000-0005-0000-0000-00008D790000}"/>
    <cellStyle name="Normal 2 16 4 2 3 2 2" xfId="6344" xr:uid="{00000000-0005-0000-0000-00008E790000}"/>
    <cellStyle name="Normal 2 16 4 2 3 3" xfId="6345" xr:uid="{00000000-0005-0000-0000-00008F790000}"/>
    <cellStyle name="Normal 2 16 4 2 4" xfId="6346" xr:uid="{00000000-0005-0000-0000-000090790000}"/>
    <cellStyle name="Normal 2 16 4 2 4 2" xfId="6347" xr:uid="{00000000-0005-0000-0000-000091790000}"/>
    <cellStyle name="Normal 2 16 4 2 5" xfId="6348" xr:uid="{00000000-0005-0000-0000-000092790000}"/>
    <cellStyle name="Normal 2 16 4 3" xfId="6349" xr:uid="{00000000-0005-0000-0000-000093790000}"/>
    <cellStyle name="Normal 2 16 4 3 2" xfId="6350" xr:uid="{00000000-0005-0000-0000-000094790000}"/>
    <cellStyle name="Normal 2 16 4 3 2 2" xfId="6351" xr:uid="{00000000-0005-0000-0000-000095790000}"/>
    <cellStyle name="Normal 2 16 4 3 2 2 2" xfId="6352" xr:uid="{00000000-0005-0000-0000-000096790000}"/>
    <cellStyle name="Normal 2 16 4 3 2 3" xfId="6353" xr:uid="{00000000-0005-0000-0000-000097790000}"/>
    <cellStyle name="Normal 2 16 4 3 3" xfId="6354" xr:uid="{00000000-0005-0000-0000-000098790000}"/>
    <cellStyle name="Normal 2 16 4 3 3 2" xfId="6355" xr:uid="{00000000-0005-0000-0000-000099790000}"/>
    <cellStyle name="Normal 2 16 4 3 4" xfId="6356" xr:uid="{00000000-0005-0000-0000-00009A790000}"/>
    <cellStyle name="Normal 2 16 4 4" xfId="6357" xr:uid="{00000000-0005-0000-0000-00009B790000}"/>
    <cellStyle name="Normal 2 16 4 4 2" xfId="6358" xr:uid="{00000000-0005-0000-0000-00009C790000}"/>
    <cellStyle name="Normal 2 16 4 4 2 2" xfId="6359" xr:uid="{00000000-0005-0000-0000-00009D790000}"/>
    <cellStyle name="Normal 2 16 4 4 3" xfId="6360" xr:uid="{00000000-0005-0000-0000-00009E790000}"/>
    <cellStyle name="Normal 2 16 4 5" xfId="6361" xr:uid="{00000000-0005-0000-0000-00009F790000}"/>
    <cellStyle name="Normal 2 16 4 5 2" xfId="6362" xr:uid="{00000000-0005-0000-0000-0000A0790000}"/>
    <cellStyle name="Normal 2 16 4 6" xfId="6363" xr:uid="{00000000-0005-0000-0000-0000A1790000}"/>
    <cellStyle name="Normal 2 16 5" xfId="6364" xr:uid="{00000000-0005-0000-0000-0000A2790000}"/>
    <cellStyle name="Normal 2 16 5 2" xfId="6365" xr:uid="{00000000-0005-0000-0000-0000A3790000}"/>
    <cellStyle name="Normal 2 16 5 2 2" xfId="6366" xr:uid="{00000000-0005-0000-0000-0000A4790000}"/>
    <cellStyle name="Normal 2 16 5 2 2 2" xfId="6367" xr:uid="{00000000-0005-0000-0000-0000A5790000}"/>
    <cellStyle name="Normal 2 16 5 2 2 2 2" xfId="6368" xr:uid="{00000000-0005-0000-0000-0000A6790000}"/>
    <cellStyle name="Normal 2 16 5 2 2 2 2 2" xfId="6369" xr:uid="{00000000-0005-0000-0000-0000A7790000}"/>
    <cellStyle name="Normal 2 16 5 2 2 2 3" xfId="6370" xr:uid="{00000000-0005-0000-0000-0000A8790000}"/>
    <cellStyle name="Normal 2 16 5 2 2 3" xfId="6371" xr:uid="{00000000-0005-0000-0000-0000A9790000}"/>
    <cellStyle name="Normal 2 16 5 2 2 3 2" xfId="6372" xr:uid="{00000000-0005-0000-0000-0000AA790000}"/>
    <cellStyle name="Normal 2 16 5 2 2 4" xfId="6373" xr:uid="{00000000-0005-0000-0000-0000AB790000}"/>
    <cellStyle name="Normal 2 16 5 2 3" xfId="6374" xr:uid="{00000000-0005-0000-0000-0000AC790000}"/>
    <cellStyle name="Normal 2 16 5 2 3 2" xfId="6375" xr:uid="{00000000-0005-0000-0000-0000AD790000}"/>
    <cellStyle name="Normal 2 16 5 2 3 2 2" xfId="6376" xr:uid="{00000000-0005-0000-0000-0000AE790000}"/>
    <cellStyle name="Normal 2 16 5 2 3 3" xfId="6377" xr:uid="{00000000-0005-0000-0000-0000AF790000}"/>
    <cellStyle name="Normal 2 16 5 2 4" xfId="6378" xr:uid="{00000000-0005-0000-0000-0000B0790000}"/>
    <cellStyle name="Normal 2 16 5 2 4 2" xfId="6379" xr:uid="{00000000-0005-0000-0000-0000B1790000}"/>
    <cellStyle name="Normal 2 16 5 2 5" xfId="6380" xr:uid="{00000000-0005-0000-0000-0000B2790000}"/>
    <cellStyle name="Normal 2 16 5 3" xfId="6381" xr:uid="{00000000-0005-0000-0000-0000B3790000}"/>
    <cellStyle name="Normal 2 16 5 3 2" xfId="6382" xr:uid="{00000000-0005-0000-0000-0000B4790000}"/>
    <cellStyle name="Normal 2 16 5 3 2 2" xfId="6383" xr:uid="{00000000-0005-0000-0000-0000B5790000}"/>
    <cellStyle name="Normal 2 16 5 3 2 2 2" xfId="6384" xr:uid="{00000000-0005-0000-0000-0000B6790000}"/>
    <cellStyle name="Normal 2 16 5 3 2 3" xfId="6385" xr:uid="{00000000-0005-0000-0000-0000B7790000}"/>
    <cellStyle name="Normal 2 16 5 3 3" xfId="6386" xr:uid="{00000000-0005-0000-0000-0000B8790000}"/>
    <cellStyle name="Normal 2 16 5 3 3 2" xfId="6387" xr:uid="{00000000-0005-0000-0000-0000B9790000}"/>
    <cellStyle name="Normal 2 16 5 3 4" xfId="6388" xr:uid="{00000000-0005-0000-0000-0000BA790000}"/>
    <cellStyle name="Normal 2 16 5 4" xfId="6389" xr:uid="{00000000-0005-0000-0000-0000BB790000}"/>
    <cellStyle name="Normal 2 16 5 4 2" xfId="6390" xr:uid="{00000000-0005-0000-0000-0000BC790000}"/>
    <cellStyle name="Normal 2 16 5 4 2 2" xfId="6391" xr:uid="{00000000-0005-0000-0000-0000BD790000}"/>
    <cellStyle name="Normal 2 16 5 4 3" xfId="6392" xr:uid="{00000000-0005-0000-0000-0000BE790000}"/>
    <cellStyle name="Normal 2 16 5 5" xfId="6393" xr:uid="{00000000-0005-0000-0000-0000BF790000}"/>
    <cellStyle name="Normal 2 16 5 5 2" xfId="6394" xr:uid="{00000000-0005-0000-0000-0000C0790000}"/>
    <cellStyle name="Normal 2 16 5 6" xfId="6395" xr:uid="{00000000-0005-0000-0000-0000C1790000}"/>
    <cellStyle name="Normal 2 16 6" xfId="6396" xr:uid="{00000000-0005-0000-0000-0000C2790000}"/>
    <cellStyle name="Normal 2 16 6 2" xfId="6397" xr:uid="{00000000-0005-0000-0000-0000C3790000}"/>
    <cellStyle name="Normal 2 16 6 2 2" xfId="6398" xr:uid="{00000000-0005-0000-0000-0000C4790000}"/>
    <cellStyle name="Normal 2 16 6 2 2 2" xfId="6399" xr:uid="{00000000-0005-0000-0000-0000C5790000}"/>
    <cellStyle name="Normal 2 16 6 2 2 2 2" xfId="6400" xr:uid="{00000000-0005-0000-0000-0000C6790000}"/>
    <cellStyle name="Normal 2 16 6 2 2 3" xfId="6401" xr:uid="{00000000-0005-0000-0000-0000C7790000}"/>
    <cellStyle name="Normal 2 16 6 2 3" xfId="6402" xr:uid="{00000000-0005-0000-0000-0000C8790000}"/>
    <cellStyle name="Normal 2 16 6 2 3 2" xfId="6403" xr:uid="{00000000-0005-0000-0000-0000C9790000}"/>
    <cellStyle name="Normal 2 16 6 2 4" xfId="6404" xr:uid="{00000000-0005-0000-0000-0000CA790000}"/>
    <cellStyle name="Normal 2 16 6 3" xfId="6405" xr:uid="{00000000-0005-0000-0000-0000CB790000}"/>
    <cellStyle name="Normal 2 16 6 3 2" xfId="6406" xr:uid="{00000000-0005-0000-0000-0000CC790000}"/>
    <cellStyle name="Normal 2 16 6 3 2 2" xfId="6407" xr:uid="{00000000-0005-0000-0000-0000CD790000}"/>
    <cellStyle name="Normal 2 16 6 3 3" xfId="6408" xr:uid="{00000000-0005-0000-0000-0000CE790000}"/>
    <cellStyle name="Normal 2 16 6 4" xfId="6409" xr:uid="{00000000-0005-0000-0000-0000CF790000}"/>
    <cellStyle name="Normal 2 16 6 4 2" xfId="6410" xr:uid="{00000000-0005-0000-0000-0000D0790000}"/>
    <cellStyle name="Normal 2 16 6 5" xfId="6411" xr:uid="{00000000-0005-0000-0000-0000D1790000}"/>
    <cellStyle name="Normal 2 16 7" xfId="6412" xr:uid="{00000000-0005-0000-0000-0000D2790000}"/>
    <cellStyle name="Normal 2 16 7 2" xfId="6413" xr:uid="{00000000-0005-0000-0000-0000D3790000}"/>
    <cellStyle name="Normal 2 16 7 2 2" xfId="6414" xr:uid="{00000000-0005-0000-0000-0000D4790000}"/>
    <cellStyle name="Normal 2 16 7 2 2 2" xfId="6415" xr:uid="{00000000-0005-0000-0000-0000D5790000}"/>
    <cellStyle name="Normal 2 16 7 2 3" xfId="6416" xr:uid="{00000000-0005-0000-0000-0000D6790000}"/>
    <cellStyle name="Normal 2 16 7 3" xfId="6417" xr:uid="{00000000-0005-0000-0000-0000D7790000}"/>
    <cellStyle name="Normal 2 16 7 3 2" xfId="6418" xr:uid="{00000000-0005-0000-0000-0000D8790000}"/>
    <cellStyle name="Normal 2 16 7 4" xfId="6419" xr:uid="{00000000-0005-0000-0000-0000D9790000}"/>
    <cellStyle name="Normal 2 16 8" xfId="6420" xr:uid="{00000000-0005-0000-0000-0000DA790000}"/>
    <cellStyle name="Normal 2 16 8 2" xfId="6421" xr:uid="{00000000-0005-0000-0000-0000DB790000}"/>
    <cellStyle name="Normal 2 16 8 2 2" xfId="6422" xr:uid="{00000000-0005-0000-0000-0000DC790000}"/>
    <cellStyle name="Normal 2 16 8 3" xfId="6423" xr:uid="{00000000-0005-0000-0000-0000DD790000}"/>
    <cellStyle name="Normal 2 16 9" xfId="6424" xr:uid="{00000000-0005-0000-0000-0000DE790000}"/>
    <cellStyle name="Normal 2 16 9 2" xfId="6425" xr:uid="{00000000-0005-0000-0000-0000DF790000}"/>
    <cellStyle name="Normal 2 17" xfId="6426" xr:uid="{00000000-0005-0000-0000-0000E0790000}"/>
    <cellStyle name="Normal 2 17 10" xfId="6427" xr:uid="{00000000-0005-0000-0000-0000E1790000}"/>
    <cellStyle name="Normal 2 17 2" xfId="6428" xr:uid="{00000000-0005-0000-0000-0000E2790000}"/>
    <cellStyle name="Normal 2 17 2 2" xfId="6429" xr:uid="{00000000-0005-0000-0000-0000E3790000}"/>
    <cellStyle name="Normal 2 17 2 2 2" xfId="6430" xr:uid="{00000000-0005-0000-0000-0000E4790000}"/>
    <cellStyle name="Normal 2 17 2 2 2 2" xfId="6431" xr:uid="{00000000-0005-0000-0000-0000E5790000}"/>
    <cellStyle name="Normal 2 17 2 2 2 2 2" xfId="6432" xr:uid="{00000000-0005-0000-0000-0000E6790000}"/>
    <cellStyle name="Normal 2 17 2 2 2 2 2 2" xfId="6433" xr:uid="{00000000-0005-0000-0000-0000E7790000}"/>
    <cellStyle name="Normal 2 17 2 2 2 2 3" xfId="6434" xr:uid="{00000000-0005-0000-0000-0000E8790000}"/>
    <cellStyle name="Normal 2 17 2 2 2 3" xfId="6435" xr:uid="{00000000-0005-0000-0000-0000E9790000}"/>
    <cellStyle name="Normal 2 17 2 2 2 3 2" xfId="6436" xr:uid="{00000000-0005-0000-0000-0000EA790000}"/>
    <cellStyle name="Normal 2 17 2 2 2 4" xfId="6437" xr:uid="{00000000-0005-0000-0000-0000EB790000}"/>
    <cellStyle name="Normal 2 17 2 2 3" xfId="6438" xr:uid="{00000000-0005-0000-0000-0000EC790000}"/>
    <cellStyle name="Normal 2 17 2 2 3 2" xfId="6439" xr:uid="{00000000-0005-0000-0000-0000ED790000}"/>
    <cellStyle name="Normal 2 17 2 2 3 2 2" xfId="6440" xr:uid="{00000000-0005-0000-0000-0000EE790000}"/>
    <cellStyle name="Normal 2 17 2 2 3 3" xfId="6441" xr:uid="{00000000-0005-0000-0000-0000EF790000}"/>
    <cellStyle name="Normal 2 17 2 2 4" xfId="6442" xr:uid="{00000000-0005-0000-0000-0000F0790000}"/>
    <cellStyle name="Normal 2 17 2 2 4 2" xfId="6443" xr:uid="{00000000-0005-0000-0000-0000F1790000}"/>
    <cellStyle name="Normal 2 17 2 2 5" xfId="6444" xr:uid="{00000000-0005-0000-0000-0000F2790000}"/>
    <cellStyle name="Normal 2 17 2 3" xfId="6445" xr:uid="{00000000-0005-0000-0000-0000F3790000}"/>
    <cellStyle name="Normal 2 17 2 3 2" xfId="6446" xr:uid="{00000000-0005-0000-0000-0000F4790000}"/>
    <cellStyle name="Normal 2 17 2 3 2 2" xfId="6447" xr:uid="{00000000-0005-0000-0000-0000F5790000}"/>
    <cellStyle name="Normal 2 17 2 3 2 2 2" xfId="6448" xr:uid="{00000000-0005-0000-0000-0000F6790000}"/>
    <cellStyle name="Normal 2 17 2 3 2 3" xfId="6449" xr:uid="{00000000-0005-0000-0000-0000F7790000}"/>
    <cellStyle name="Normal 2 17 2 3 3" xfId="6450" xr:uid="{00000000-0005-0000-0000-0000F8790000}"/>
    <cellStyle name="Normal 2 17 2 3 3 2" xfId="6451" xr:uid="{00000000-0005-0000-0000-0000F9790000}"/>
    <cellStyle name="Normal 2 17 2 3 4" xfId="6452" xr:uid="{00000000-0005-0000-0000-0000FA790000}"/>
    <cellStyle name="Normal 2 17 2 4" xfId="6453" xr:uid="{00000000-0005-0000-0000-0000FB790000}"/>
    <cellStyle name="Normal 2 17 2 4 2" xfId="6454" xr:uid="{00000000-0005-0000-0000-0000FC790000}"/>
    <cellStyle name="Normal 2 17 2 4 2 2" xfId="6455" xr:uid="{00000000-0005-0000-0000-0000FD790000}"/>
    <cellStyle name="Normal 2 17 2 4 3" xfId="6456" xr:uid="{00000000-0005-0000-0000-0000FE790000}"/>
    <cellStyle name="Normal 2 17 2 5" xfId="6457" xr:uid="{00000000-0005-0000-0000-0000FF790000}"/>
    <cellStyle name="Normal 2 17 2 5 2" xfId="6458" xr:uid="{00000000-0005-0000-0000-0000007A0000}"/>
    <cellStyle name="Normal 2 17 2 6" xfId="6459" xr:uid="{00000000-0005-0000-0000-0000017A0000}"/>
    <cellStyle name="Normal 2 17 3" xfId="6460" xr:uid="{00000000-0005-0000-0000-0000027A0000}"/>
    <cellStyle name="Normal 2 17 3 2" xfId="6461" xr:uid="{00000000-0005-0000-0000-0000037A0000}"/>
    <cellStyle name="Normal 2 17 3 2 2" xfId="6462" xr:uid="{00000000-0005-0000-0000-0000047A0000}"/>
    <cellStyle name="Normal 2 17 3 2 2 2" xfId="6463" xr:uid="{00000000-0005-0000-0000-0000057A0000}"/>
    <cellStyle name="Normal 2 17 3 2 2 2 2" xfId="6464" xr:uid="{00000000-0005-0000-0000-0000067A0000}"/>
    <cellStyle name="Normal 2 17 3 2 2 2 2 2" xfId="6465" xr:uid="{00000000-0005-0000-0000-0000077A0000}"/>
    <cellStyle name="Normal 2 17 3 2 2 2 3" xfId="6466" xr:uid="{00000000-0005-0000-0000-0000087A0000}"/>
    <cellStyle name="Normal 2 17 3 2 2 3" xfId="6467" xr:uid="{00000000-0005-0000-0000-0000097A0000}"/>
    <cellStyle name="Normal 2 17 3 2 2 3 2" xfId="6468" xr:uid="{00000000-0005-0000-0000-00000A7A0000}"/>
    <cellStyle name="Normal 2 17 3 2 2 4" xfId="6469" xr:uid="{00000000-0005-0000-0000-00000B7A0000}"/>
    <cellStyle name="Normal 2 17 3 2 3" xfId="6470" xr:uid="{00000000-0005-0000-0000-00000C7A0000}"/>
    <cellStyle name="Normal 2 17 3 2 3 2" xfId="6471" xr:uid="{00000000-0005-0000-0000-00000D7A0000}"/>
    <cellStyle name="Normal 2 17 3 2 3 2 2" xfId="6472" xr:uid="{00000000-0005-0000-0000-00000E7A0000}"/>
    <cellStyle name="Normal 2 17 3 2 3 3" xfId="6473" xr:uid="{00000000-0005-0000-0000-00000F7A0000}"/>
    <cellStyle name="Normal 2 17 3 2 4" xfId="6474" xr:uid="{00000000-0005-0000-0000-0000107A0000}"/>
    <cellStyle name="Normal 2 17 3 2 4 2" xfId="6475" xr:uid="{00000000-0005-0000-0000-0000117A0000}"/>
    <cellStyle name="Normal 2 17 3 2 5" xfId="6476" xr:uid="{00000000-0005-0000-0000-0000127A0000}"/>
    <cellStyle name="Normal 2 17 3 3" xfId="6477" xr:uid="{00000000-0005-0000-0000-0000137A0000}"/>
    <cellStyle name="Normal 2 17 3 3 2" xfId="6478" xr:uid="{00000000-0005-0000-0000-0000147A0000}"/>
    <cellStyle name="Normal 2 17 3 3 2 2" xfId="6479" xr:uid="{00000000-0005-0000-0000-0000157A0000}"/>
    <cellStyle name="Normal 2 17 3 3 2 2 2" xfId="6480" xr:uid="{00000000-0005-0000-0000-0000167A0000}"/>
    <cellStyle name="Normal 2 17 3 3 2 3" xfId="6481" xr:uid="{00000000-0005-0000-0000-0000177A0000}"/>
    <cellStyle name="Normal 2 17 3 3 3" xfId="6482" xr:uid="{00000000-0005-0000-0000-0000187A0000}"/>
    <cellStyle name="Normal 2 17 3 3 3 2" xfId="6483" xr:uid="{00000000-0005-0000-0000-0000197A0000}"/>
    <cellStyle name="Normal 2 17 3 3 4" xfId="6484" xr:uid="{00000000-0005-0000-0000-00001A7A0000}"/>
    <cellStyle name="Normal 2 17 3 4" xfId="6485" xr:uid="{00000000-0005-0000-0000-00001B7A0000}"/>
    <cellStyle name="Normal 2 17 3 4 2" xfId="6486" xr:uid="{00000000-0005-0000-0000-00001C7A0000}"/>
    <cellStyle name="Normal 2 17 3 4 2 2" xfId="6487" xr:uid="{00000000-0005-0000-0000-00001D7A0000}"/>
    <cellStyle name="Normal 2 17 3 4 3" xfId="6488" xr:uid="{00000000-0005-0000-0000-00001E7A0000}"/>
    <cellStyle name="Normal 2 17 3 5" xfId="6489" xr:uid="{00000000-0005-0000-0000-00001F7A0000}"/>
    <cellStyle name="Normal 2 17 3 5 2" xfId="6490" xr:uid="{00000000-0005-0000-0000-0000207A0000}"/>
    <cellStyle name="Normal 2 17 3 6" xfId="6491" xr:uid="{00000000-0005-0000-0000-0000217A0000}"/>
    <cellStyle name="Normal 2 17 4" xfId="6492" xr:uid="{00000000-0005-0000-0000-0000227A0000}"/>
    <cellStyle name="Normal 2 17 4 2" xfId="6493" xr:uid="{00000000-0005-0000-0000-0000237A0000}"/>
    <cellStyle name="Normal 2 17 4 2 2" xfId="6494" xr:uid="{00000000-0005-0000-0000-0000247A0000}"/>
    <cellStyle name="Normal 2 17 4 2 2 2" xfId="6495" xr:uid="{00000000-0005-0000-0000-0000257A0000}"/>
    <cellStyle name="Normal 2 17 4 2 2 2 2" xfId="6496" xr:uid="{00000000-0005-0000-0000-0000267A0000}"/>
    <cellStyle name="Normal 2 17 4 2 2 2 2 2" xfId="6497" xr:uid="{00000000-0005-0000-0000-0000277A0000}"/>
    <cellStyle name="Normal 2 17 4 2 2 2 3" xfId="6498" xr:uid="{00000000-0005-0000-0000-0000287A0000}"/>
    <cellStyle name="Normal 2 17 4 2 2 3" xfId="6499" xr:uid="{00000000-0005-0000-0000-0000297A0000}"/>
    <cellStyle name="Normal 2 17 4 2 2 3 2" xfId="6500" xr:uid="{00000000-0005-0000-0000-00002A7A0000}"/>
    <cellStyle name="Normal 2 17 4 2 2 4" xfId="6501" xr:uid="{00000000-0005-0000-0000-00002B7A0000}"/>
    <cellStyle name="Normal 2 17 4 2 3" xfId="6502" xr:uid="{00000000-0005-0000-0000-00002C7A0000}"/>
    <cellStyle name="Normal 2 17 4 2 3 2" xfId="6503" xr:uid="{00000000-0005-0000-0000-00002D7A0000}"/>
    <cellStyle name="Normal 2 17 4 2 3 2 2" xfId="6504" xr:uid="{00000000-0005-0000-0000-00002E7A0000}"/>
    <cellStyle name="Normal 2 17 4 2 3 3" xfId="6505" xr:uid="{00000000-0005-0000-0000-00002F7A0000}"/>
    <cellStyle name="Normal 2 17 4 2 4" xfId="6506" xr:uid="{00000000-0005-0000-0000-0000307A0000}"/>
    <cellStyle name="Normal 2 17 4 2 4 2" xfId="6507" xr:uid="{00000000-0005-0000-0000-0000317A0000}"/>
    <cellStyle name="Normal 2 17 4 2 5" xfId="6508" xr:uid="{00000000-0005-0000-0000-0000327A0000}"/>
    <cellStyle name="Normal 2 17 4 3" xfId="6509" xr:uid="{00000000-0005-0000-0000-0000337A0000}"/>
    <cellStyle name="Normal 2 17 4 3 2" xfId="6510" xr:uid="{00000000-0005-0000-0000-0000347A0000}"/>
    <cellStyle name="Normal 2 17 4 3 2 2" xfId="6511" xr:uid="{00000000-0005-0000-0000-0000357A0000}"/>
    <cellStyle name="Normal 2 17 4 3 2 2 2" xfId="6512" xr:uid="{00000000-0005-0000-0000-0000367A0000}"/>
    <cellStyle name="Normal 2 17 4 3 2 3" xfId="6513" xr:uid="{00000000-0005-0000-0000-0000377A0000}"/>
    <cellStyle name="Normal 2 17 4 3 3" xfId="6514" xr:uid="{00000000-0005-0000-0000-0000387A0000}"/>
    <cellStyle name="Normal 2 17 4 3 3 2" xfId="6515" xr:uid="{00000000-0005-0000-0000-0000397A0000}"/>
    <cellStyle name="Normal 2 17 4 3 4" xfId="6516" xr:uid="{00000000-0005-0000-0000-00003A7A0000}"/>
    <cellStyle name="Normal 2 17 4 4" xfId="6517" xr:uid="{00000000-0005-0000-0000-00003B7A0000}"/>
    <cellStyle name="Normal 2 17 4 4 2" xfId="6518" xr:uid="{00000000-0005-0000-0000-00003C7A0000}"/>
    <cellStyle name="Normal 2 17 4 4 2 2" xfId="6519" xr:uid="{00000000-0005-0000-0000-00003D7A0000}"/>
    <cellStyle name="Normal 2 17 4 4 3" xfId="6520" xr:uid="{00000000-0005-0000-0000-00003E7A0000}"/>
    <cellStyle name="Normal 2 17 4 5" xfId="6521" xr:uid="{00000000-0005-0000-0000-00003F7A0000}"/>
    <cellStyle name="Normal 2 17 4 5 2" xfId="6522" xr:uid="{00000000-0005-0000-0000-0000407A0000}"/>
    <cellStyle name="Normal 2 17 4 6" xfId="6523" xr:uid="{00000000-0005-0000-0000-0000417A0000}"/>
    <cellStyle name="Normal 2 17 5" xfId="6524" xr:uid="{00000000-0005-0000-0000-0000427A0000}"/>
    <cellStyle name="Normal 2 17 5 2" xfId="6525" xr:uid="{00000000-0005-0000-0000-0000437A0000}"/>
    <cellStyle name="Normal 2 17 5 2 2" xfId="6526" xr:uid="{00000000-0005-0000-0000-0000447A0000}"/>
    <cellStyle name="Normal 2 17 5 2 2 2" xfId="6527" xr:uid="{00000000-0005-0000-0000-0000457A0000}"/>
    <cellStyle name="Normal 2 17 5 2 2 2 2" xfId="6528" xr:uid="{00000000-0005-0000-0000-0000467A0000}"/>
    <cellStyle name="Normal 2 17 5 2 2 2 2 2" xfId="6529" xr:uid="{00000000-0005-0000-0000-0000477A0000}"/>
    <cellStyle name="Normal 2 17 5 2 2 2 3" xfId="6530" xr:uid="{00000000-0005-0000-0000-0000487A0000}"/>
    <cellStyle name="Normal 2 17 5 2 2 3" xfId="6531" xr:uid="{00000000-0005-0000-0000-0000497A0000}"/>
    <cellStyle name="Normal 2 17 5 2 2 3 2" xfId="6532" xr:uid="{00000000-0005-0000-0000-00004A7A0000}"/>
    <cellStyle name="Normal 2 17 5 2 2 4" xfId="6533" xr:uid="{00000000-0005-0000-0000-00004B7A0000}"/>
    <cellStyle name="Normal 2 17 5 2 3" xfId="6534" xr:uid="{00000000-0005-0000-0000-00004C7A0000}"/>
    <cellStyle name="Normal 2 17 5 2 3 2" xfId="6535" xr:uid="{00000000-0005-0000-0000-00004D7A0000}"/>
    <cellStyle name="Normal 2 17 5 2 3 2 2" xfId="6536" xr:uid="{00000000-0005-0000-0000-00004E7A0000}"/>
    <cellStyle name="Normal 2 17 5 2 3 3" xfId="6537" xr:uid="{00000000-0005-0000-0000-00004F7A0000}"/>
    <cellStyle name="Normal 2 17 5 2 4" xfId="6538" xr:uid="{00000000-0005-0000-0000-0000507A0000}"/>
    <cellStyle name="Normal 2 17 5 2 4 2" xfId="6539" xr:uid="{00000000-0005-0000-0000-0000517A0000}"/>
    <cellStyle name="Normal 2 17 5 2 5" xfId="6540" xr:uid="{00000000-0005-0000-0000-0000527A0000}"/>
    <cellStyle name="Normal 2 17 5 3" xfId="6541" xr:uid="{00000000-0005-0000-0000-0000537A0000}"/>
    <cellStyle name="Normal 2 17 5 3 2" xfId="6542" xr:uid="{00000000-0005-0000-0000-0000547A0000}"/>
    <cellStyle name="Normal 2 17 5 3 2 2" xfId="6543" xr:uid="{00000000-0005-0000-0000-0000557A0000}"/>
    <cellStyle name="Normal 2 17 5 3 2 2 2" xfId="6544" xr:uid="{00000000-0005-0000-0000-0000567A0000}"/>
    <cellStyle name="Normal 2 17 5 3 2 3" xfId="6545" xr:uid="{00000000-0005-0000-0000-0000577A0000}"/>
    <cellStyle name="Normal 2 17 5 3 3" xfId="6546" xr:uid="{00000000-0005-0000-0000-0000587A0000}"/>
    <cellStyle name="Normal 2 17 5 3 3 2" xfId="6547" xr:uid="{00000000-0005-0000-0000-0000597A0000}"/>
    <cellStyle name="Normal 2 17 5 3 4" xfId="6548" xr:uid="{00000000-0005-0000-0000-00005A7A0000}"/>
    <cellStyle name="Normal 2 17 5 4" xfId="6549" xr:uid="{00000000-0005-0000-0000-00005B7A0000}"/>
    <cellStyle name="Normal 2 17 5 4 2" xfId="6550" xr:uid="{00000000-0005-0000-0000-00005C7A0000}"/>
    <cellStyle name="Normal 2 17 5 4 2 2" xfId="6551" xr:uid="{00000000-0005-0000-0000-00005D7A0000}"/>
    <cellStyle name="Normal 2 17 5 4 3" xfId="6552" xr:uid="{00000000-0005-0000-0000-00005E7A0000}"/>
    <cellStyle name="Normal 2 17 5 5" xfId="6553" xr:uid="{00000000-0005-0000-0000-00005F7A0000}"/>
    <cellStyle name="Normal 2 17 5 5 2" xfId="6554" xr:uid="{00000000-0005-0000-0000-0000607A0000}"/>
    <cellStyle name="Normal 2 17 5 6" xfId="6555" xr:uid="{00000000-0005-0000-0000-0000617A0000}"/>
    <cellStyle name="Normal 2 17 6" xfId="6556" xr:uid="{00000000-0005-0000-0000-0000627A0000}"/>
    <cellStyle name="Normal 2 17 6 2" xfId="6557" xr:uid="{00000000-0005-0000-0000-0000637A0000}"/>
    <cellStyle name="Normal 2 17 6 2 2" xfId="6558" xr:uid="{00000000-0005-0000-0000-0000647A0000}"/>
    <cellStyle name="Normal 2 17 6 2 2 2" xfId="6559" xr:uid="{00000000-0005-0000-0000-0000657A0000}"/>
    <cellStyle name="Normal 2 17 6 2 2 2 2" xfId="6560" xr:uid="{00000000-0005-0000-0000-0000667A0000}"/>
    <cellStyle name="Normal 2 17 6 2 2 3" xfId="6561" xr:uid="{00000000-0005-0000-0000-0000677A0000}"/>
    <cellStyle name="Normal 2 17 6 2 3" xfId="6562" xr:uid="{00000000-0005-0000-0000-0000687A0000}"/>
    <cellStyle name="Normal 2 17 6 2 3 2" xfId="6563" xr:uid="{00000000-0005-0000-0000-0000697A0000}"/>
    <cellStyle name="Normal 2 17 6 2 4" xfId="6564" xr:uid="{00000000-0005-0000-0000-00006A7A0000}"/>
    <cellStyle name="Normal 2 17 6 3" xfId="6565" xr:uid="{00000000-0005-0000-0000-00006B7A0000}"/>
    <cellStyle name="Normal 2 17 6 3 2" xfId="6566" xr:uid="{00000000-0005-0000-0000-00006C7A0000}"/>
    <cellStyle name="Normal 2 17 6 3 2 2" xfId="6567" xr:uid="{00000000-0005-0000-0000-00006D7A0000}"/>
    <cellStyle name="Normal 2 17 6 3 3" xfId="6568" xr:uid="{00000000-0005-0000-0000-00006E7A0000}"/>
    <cellStyle name="Normal 2 17 6 4" xfId="6569" xr:uid="{00000000-0005-0000-0000-00006F7A0000}"/>
    <cellStyle name="Normal 2 17 6 4 2" xfId="6570" xr:uid="{00000000-0005-0000-0000-0000707A0000}"/>
    <cellStyle name="Normal 2 17 6 5" xfId="6571" xr:uid="{00000000-0005-0000-0000-0000717A0000}"/>
    <cellStyle name="Normal 2 17 7" xfId="6572" xr:uid="{00000000-0005-0000-0000-0000727A0000}"/>
    <cellStyle name="Normal 2 17 7 2" xfId="6573" xr:uid="{00000000-0005-0000-0000-0000737A0000}"/>
    <cellStyle name="Normal 2 17 7 2 2" xfId="6574" xr:uid="{00000000-0005-0000-0000-0000747A0000}"/>
    <cellStyle name="Normal 2 17 7 2 2 2" xfId="6575" xr:uid="{00000000-0005-0000-0000-0000757A0000}"/>
    <cellStyle name="Normal 2 17 7 2 3" xfId="6576" xr:uid="{00000000-0005-0000-0000-0000767A0000}"/>
    <cellStyle name="Normal 2 17 7 3" xfId="6577" xr:uid="{00000000-0005-0000-0000-0000777A0000}"/>
    <cellStyle name="Normal 2 17 7 3 2" xfId="6578" xr:uid="{00000000-0005-0000-0000-0000787A0000}"/>
    <cellStyle name="Normal 2 17 7 4" xfId="6579" xr:uid="{00000000-0005-0000-0000-0000797A0000}"/>
    <cellStyle name="Normal 2 17 8" xfId="6580" xr:uid="{00000000-0005-0000-0000-00007A7A0000}"/>
    <cellStyle name="Normal 2 17 8 2" xfId="6581" xr:uid="{00000000-0005-0000-0000-00007B7A0000}"/>
    <cellStyle name="Normal 2 17 8 2 2" xfId="6582" xr:uid="{00000000-0005-0000-0000-00007C7A0000}"/>
    <cellStyle name="Normal 2 17 8 3" xfId="6583" xr:uid="{00000000-0005-0000-0000-00007D7A0000}"/>
    <cellStyle name="Normal 2 17 9" xfId="6584" xr:uid="{00000000-0005-0000-0000-00007E7A0000}"/>
    <cellStyle name="Normal 2 17 9 2" xfId="6585" xr:uid="{00000000-0005-0000-0000-00007F7A0000}"/>
    <cellStyle name="Normal 2 18" xfId="6586" xr:uid="{00000000-0005-0000-0000-0000807A0000}"/>
    <cellStyle name="Normal 2 18 10" xfId="6587" xr:uid="{00000000-0005-0000-0000-0000817A0000}"/>
    <cellStyle name="Normal 2 18 2" xfId="6588" xr:uid="{00000000-0005-0000-0000-0000827A0000}"/>
    <cellStyle name="Normal 2 18 2 2" xfId="6589" xr:uid="{00000000-0005-0000-0000-0000837A0000}"/>
    <cellStyle name="Normal 2 18 2 2 2" xfId="6590" xr:uid="{00000000-0005-0000-0000-0000847A0000}"/>
    <cellStyle name="Normal 2 18 2 2 2 2" xfId="6591" xr:uid="{00000000-0005-0000-0000-0000857A0000}"/>
    <cellStyle name="Normal 2 18 2 2 2 2 2" xfId="6592" xr:uid="{00000000-0005-0000-0000-0000867A0000}"/>
    <cellStyle name="Normal 2 18 2 2 2 2 2 2" xfId="6593" xr:uid="{00000000-0005-0000-0000-0000877A0000}"/>
    <cellStyle name="Normal 2 18 2 2 2 2 3" xfId="6594" xr:uid="{00000000-0005-0000-0000-0000887A0000}"/>
    <cellStyle name="Normal 2 18 2 2 2 3" xfId="6595" xr:uid="{00000000-0005-0000-0000-0000897A0000}"/>
    <cellStyle name="Normal 2 18 2 2 2 3 2" xfId="6596" xr:uid="{00000000-0005-0000-0000-00008A7A0000}"/>
    <cellStyle name="Normal 2 18 2 2 2 4" xfId="6597" xr:uid="{00000000-0005-0000-0000-00008B7A0000}"/>
    <cellStyle name="Normal 2 18 2 2 3" xfId="6598" xr:uid="{00000000-0005-0000-0000-00008C7A0000}"/>
    <cellStyle name="Normal 2 18 2 2 3 2" xfId="6599" xr:uid="{00000000-0005-0000-0000-00008D7A0000}"/>
    <cellStyle name="Normal 2 18 2 2 3 2 2" xfId="6600" xr:uid="{00000000-0005-0000-0000-00008E7A0000}"/>
    <cellStyle name="Normal 2 18 2 2 3 3" xfId="6601" xr:uid="{00000000-0005-0000-0000-00008F7A0000}"/>
    <cellStyle name="Normal 2 18 2 2 4" xfId="6602" xr:uid="{00000000-0005-0000-0000-0000907A0000}"/>
    <cellStyle name="Normal 2 18 2 2 4 2" xfId="6603" xr:uid="{00000000-0005-0000-0000-0000917A0000}"/>
    <cellStyle name="Normal 2 18 2 2 5" xfId="6604" xr:uid="{00000000-0005-0000-0000-0000927A0000}"/>
    <cellStyle name="Normal 2 18 2 3" xfId="6605" xr:uid="{00000000-0005-0000-0000-0000937A0000}"/>
    <cellStyle name="Normal 2 18 2 3 2" xfId="6606" xr:uid="{00000000-0005-0000-0000-0000947A0000}"/>
    <cellStyle name="Normal 2 18 2 3 2 2" xfId="6607" xr:uid="{00000000-0005-0000-0000-0000957A0000}"/>
    <cellStyle name="Normal 2 18 2 3 2 2 2" xfId="6608" xr:uid="{00000000-0005-0000-0000-0000967A0000}"/>
    <cellStyle name="Normal 2 18 2 3 2 3" xfId="6609" xr:uid="{00000000-0005-0000-0000-0000977A0000}"/>
    <cellStyle name="Normal 2 18 2 3 3" xfId="6610" xr:uid="{00000000-0005-0000-0000-0000987A0000}"/>
    <cellStyle name="Normal 2 18 2 3 3 2" xfId="6611" xr:uid="{00000000-0005-0000-0000-0000997A0000}"/>
    <cellStyle name="Normal 2 18 2 3 4" xfId="6612" xr:uid="{00000000-0005-0000-0000-00009A7A0000}"/>
    <cellStyle name="Normal 2 18 2 4" xfId="6613" xr:uid="{00000000-0005-0000-0000-00009B7A0000}"/>
    <cellStyle name="Normal 2 18 2 4 2" xfId="6614" xr:uid="{00000000-0005-0000-0000-00009C7A0000}"/>
    <cellStyle name="Normal 2 18 2 4 2 2" xfId="6615" xr:uid="{00000000-0005-0000-0000-00009D7A0000}"/>
    <cellStyle name="Normal 2 18 2 4 3" xfId="6616" xr:uid="{00000000-0005-0000-0000-00009E7A0000}"/>
    <cellStyle name="Normal 2 18 2 5" xfId="6617" xr:uid="{00000000-0005-0000-0000-00009F7A0000}"/>
    <cellStyle name="Normal 2 18 2 5 2" xfId="6618" xr:uid="{00000000-0005-0000-0000-0000A07A0000}"/>
    <cellStyle name="Normal 2 18 2 6" xfId="6619" xr:uid="{00000000-0005-0000-0000-0000A17A0000}"/>
    <cellStyle name="Normal 2 18 3" xfId="6620" xr:uid="{00000000-0005-0000-0000-0000A27A0000}"/>
    <cellStyle name="Normal 2 18 3 2" xfId="6621" xr:uid="{00000000-0005-0000-0000-0000A37A0000}"/>
    <cellStyle name="Normal 2 18 3 2 2" xfId="6622" xr:uid="{00000000-0005-0000-0000-0000A47A0000}"/>
    <cellStyle name="Normal 2 18 3 2 2 2" xfId="6623" xr:uid="{00000000-0005-0000-0000-0000A57A0000}"/>
    <cellStyle name="Normal 2 18 3 2 2 2 2" xfId="6624" xr:uid="{00000000-0005-0000-0000-0000A67A0000}"/>
    <cellStyle name="Normal 2 18 3 2 2 2 2 2" xfId="6625" xr:uid="{00000000-0005-0000-0000-0000A77A0000}"/>
    <cellStyle name="Normal 2 18 3 2 2 2 3" xfId="6626" xr:uid="{00000000-0005-0000-0000-0000A87A0000}"/>
    <cellStyle name="Normal 2 18 3 2 2 3" xfId="6627" xr:uid="{00000000-0005-0000-0000-0000A97A0000}"/>
    <cellStyle name="Normal 2 18 3 2 2 3 2" xfId="6628" xr:uid="{00000000-0005-0000-0000-0000AA7A0000}"/>
    <cellStyle name="Normal 2 18 3 2 2 4" xfId="6629" xr:uid="{00000000-0005-0000-0000-0000AB7A0000}"/>
    <cellStyle name="Normal 2 18 3 2 3" xfId="6630" xr:uid="{00000000-0005-0000-0000-0000AC7A0000}"/>
    <cellStyle name="Normal 2 18 3 2 3 2" xfId="6631" xr:uid="{00000000-0005-0000-0000-0000AD7A0000}"/>
    <cellStyle name="Normal 2 18 3 2 3 2 2" xfId="6632" xr:uid="{00000000-0005-0000-0000-0000AE7A0000}"/>
    <cellStyle name="Normal 2 18 3 2 3 3" xfId="6633" xr:uid="{00000000-0005-0000-0000-0000AF7A0000}"/>
    <cellStyle name="Normal 2 18 3 2 4" xfId="6634" xr:uid="{00000000-0005-0000-0000-0000B07A0000}"/>
    <cellStyle name="Normal 2 18 3 2 4 2" xfId="6635" xr:uid="{00000000-0005-0000-0000-0000B17A0000}"/>
    <cellStyle name="Normal 2 18 3 2 5" xfId="6636" xr:uid="{00000000-0005-0000-0000-0000B27A0000}"/>
    <cellStyle name="Normal 2 18 3 3" xfId="6637" xr:uid="{00000000-0005-0000-0000-0000B37A0000}"/>
    <cellStyle name="Normal 2 18 3 3 2" xfId="6638" xr:uid="{00000000-0005-0000-0000-0000B47A0000}"/>
    <cellStyle name="Normal 2 18 3 3 2 2" xfId="6639" xr:uid="{00000000-0005-0000-0000-0000B57A0000}"/>
    <cellStyle name="Normal 2 18 3 3 2 2 2" xfId="6640" xr:uid="{00000000-0005-0000-0000-0000B67A0000}"/>
    <cellStyle name="Normal 2 18 3 3 2 3" xfId="6641" xr:uid="{00000000-0005-0000-0000-0000B77A0000}"/>
    <cellStyle name="Normal 2 18 3 3 3" xfId="6642" xr:uid="{00000000-0005-0000-0000-0000B87A0000}"/>
    <cellStyle name="Normal 2 18 3 3 3 2" xfId="6643" xr:uid="{00000000-0005-0000-0000-0000B97A0000}"/>
    <cellStyle name="Normal 2 18 3 3 4" xfId="6644" xr:uid="{00000000-0005-0000-0000-0000BA7A0000}"/>
    <cellStyle name="Normal 2 18 3 4" xfId="6645" xr:uid="{00000000-0005-0000-0000-0000BB7A0000}"/>
    <cellStyle name="Normal 2 18 3 4 2" xfId="6646" xr:uid="{00000000-0005-0000-0000-0000BC7A0000}"/>
    <cellStyle name="Normal 2 18 3 4 2 2" xfId="6647" xr:uid="{00000000-0005-0000-0000-0000BD7A0000}"/>
    <cellStyle name="Normal 2 18 3 4 3" xfId="6648" xr:uid="{00000000-0005-0000-0000-0000BE7A0000}"/>
    <cellStyle name="Normal 2 18 3 5" xfId="6649" xr:uid="{00000000-0005-0000-0000-0000BF7A0000}"/>
    <cellStyle name="Normal 2 18 3 5 2" xfId="6650" xr:uid="{00000000-0005-0000-0000-0000C07A0000}"/>
    <cellStyle name="Normal 2 18 3 6" xfId="6651" xr:uid="{00000000-0005-0000-0000-0000C17A0000}"/>
    <cellStyle name="Normal 2 18 4" xfId="6652" xr:uid="{00000000-0005-0000-0000-0000C27A0000}"/>
    <cellStyle name="Normal 2 18 4 2" xfId="6653" xr:uid="{00000000-0005-0000-0000-0000C37A0000}"/>
    <cellStyle name="Normal 2 18 4 2 2" xfId="6654" xr:uid="{00000000-0005-0000-0000-0000C47A0000}"/>
    <cellStyle name="Normal 2 18 4 2 2 2" xfId="6655" xr:uid="{00000000-0005-0000-0000-0000C57A0000}"/>
    <cellStyle name="Normal 2 18 4 2 2 2 2" xfId="6656" xr:uid="{00000000-0005-0000-0000-0000C67A0000}"/>
    <cellStyle name="Normal 2 18 4 2 2 2 2 2" xfId="6657" xr:uid="{00000000-0005-0000-0000-0000C77A0000}"/>
    <cellStyle name="Normal 2 18 4 2 2 2 3" xfId="6658" xr:uid="{00000000-0005-0000-0000-0000C87A0000}"/>
    <cellStyle name="Normal 2 18 4 2 2 3" xfId="6659" xr:uid="{00000000-0005-0000-0000-0000C97A0000}"/>
    <cellStyle name="Normal 2 18 4 2 2 3 2" xfId="6660" xr:uid="{00000000-0005-0000-0000-0000CA7A0000}"/>
    <cellStyle name="Normal 2 18 4 2 2 4" xfId="6661" xr:uid="{00000000-0005-0000-0000-0000CB7A0000}"/>
    <cellStyle name="Normal 2 18 4 2 3" xfId="6662" xr:uid="{00000000-0005-0000-0000-0000CC7A0000}"/>
    <cellStyle name="Normal 2 18 4 2 3 2" xfId="6663" xr:uid="{00000000-0005-0000-0000-0000CD7A0000}"/>
    <cellStyle name="Normal 2 18 4 2 3 2 2" xfId="6664" xr:uid="{00000000-0005-0000-0000-0000CE7A0000}"/>
    <cellStyle name="Normal 2 18 4 2 3 3" xfId="6665" xr:uid="{00000000-0005-0000-0000-0000CF7A0000}"/>
    <cellStyle name="Normal 2 18 4 2 4" xfId="6666" xr:uid="{00000000-0005-0000-0000-0000D07A0000}"/>
    <cellStyle name="Normal 2 18 4 2 4 2" xfId="6667" xr:uid="{00000000-0005-0000-0000-0000D17A0000}"/>
    <cellStyle name="Normal 2 18 4 2 5" xfId="6668" xr:uid="{00000000-0005-0000-0000-0000D27A0000}"/>
    <cellStyle name="Normal 2 18 4 3" xfId="6669" xr:uid="{00000000-0005-0000-0000-0000D37A0000}"/>
    <cellStyle name="Normal 2 18 4 3 2" xfId="6670" xr:uid="{00000000-0005-0000-0000-0000D47A0000}"/>
    <cellStyle name="Normal 2 18 4 3 2 2" xfId="6671" xr:uid="{00000000-0005-0000-0000-0000D57A0000}"/>
    <cellStyle name="Normal 2 18 4 3 2 2 2" xfId="6672" xr:uid="{00000000-0005-0000-0000-0000D67A0000}"/>
    <cellStyle name="Normal 2 18 4 3 2 3" xfId="6673" xr:uid="{00000000-0005-0000-0000-0000D77A0000}"/>
    <cellStyle name="Normal 2 18 4 3 3" xfId="6674" xr:uid="{00000000-0005-0000-0000-0000D87A0000}"/>
    <cellStyle name="Normal 2 18 4 3 3 2" xfId="6675" xr:uid="{00000000-0005-0000-0000-0000D97A0000}"/>
    <cellStyle name="Normal 2 18 4 3 4" xfId="6676" xr:uid="{00000000-0005-0000-0000-0000DA7A0000}"/>
    <cellStyle name="Normal 2 18 4 4" xfId="6677" xr:uid="{00000000-0005-0000-0000-0000DB7A0000}"/>
    <cellStyle name="Normal 2 18 4 4 2" xfId="6678" xr:uid="{00000000-0005-0000-0000-0000DC7A0000}"/>
    <cellStyle name="Normal 2 18 4 4 2 2" xfId="6679" xr:uid="{00000000-0005-0000-0000-0000DD7A0000}"/>
    <cellStyle name="Normal 2 18 4 4 3" xfId="6680" xr:uid="{00000000-0005-0000-0000-0000DE7A0000}"/>
    <cellStyle name="Normal 2 18 4 5" xfId="6681" xr:uid="{00000000-0005-0000-0000-0000DF7A0000}"/>
    <cellStyle name="Normal 2 18 4 5 2" xfId="6682" xr:uid="{00000000-0005-0000-0000-0000E07A0000}"/>
    <cellStyle name="Normal 2 18 4 6" xfId="6683" xr:uid="{00000000-0005-0000-0000-0000E17A0000}"/>
    <cellStyle name="Normal 2 18 5" xfId="6684" xr:uid="{00000000-0005-0000-0000-0000E27A0000}"/>
    <cellStyle name="Normal 2 18 5 2" xfId="6685" xr:uid="{00000000-0005-0000-0000-0000E37A0000}"/>
    <cellStyle name="Normal 2 18 5 2 2" xfId="6686" xr:uid="{00000000-0005-0000-0000-0000E47A0000}"/>
    <cellStyle name="Normal 2 18 5 2 2 2" xfId="6687" xr:uid="{00000000-0005-0000-0000-0000E57A0000}"/>
    <cellStyle name="Normal 2 18 5 2 2 2 2" xfId="6688" xr:uid="{00000000-0005-0000-0000-0000E67A0000}"/>
    <cellStyle name="Normal 2 18 5 2 2 2 2 2" xfId="6689" xr:uid="{00000000-0005-0000-0000-0000E77A0000}"/>
    <cellStyle name="Normal 2 18 5 2 2 2 3" xfId="6690" xr:uid="{00000000-0005-0000-0000-0000E87A0000}"/>
    <cellStyle name="Normal 2 18 5 2 2 3" xfId="6691" xr:uid="{00000000-0005-0000-0000-0000E97A0000}"/>
    <cellStyle name="Normal 2 18 5 2 2 3 2" xfId="6692" xr:uid="{00000000-0005-0000-0000-0000EA7A0000}"/>
    <cellStyle name="Normal 2 18 5 2 2 4" xfId="6693" xr:uid="{00000000-0005-0000-0000-0000EB7A0000}"/>
    <cellStyle name="Normal 2 18 5 2 3" xfId="6694" xr:uid="{00000000-0005-0000-0000-0000EC7A0000}"/>
    <cellStyle name="Normal 2 18 5 2 3 2" xfId="6695" xr:uid="{00000000-0005-0000-0000-0000ED7A0000}"/>
    <cellStyle name="Normal 2 18 5 2 3 2 2" xfId="6696" xr:uid="{00000000-0005-0000-0000-0000EE7A0000}"/>
    <cellStyle name="Normal 2 18 5 2 3 3" xfId="6697" xr:uid="{00000000-0005-0000-0000-0000EF7A0000}"/>
    <cellStyle name="Normal 2 18 5 2 4" xfId="6698" xr:uid="{00000000-0005-0000-0000-0000F07A0000}"/>
    <cellStyle name="Normal 2 18 5 2 4 2" xfId="6699" xr:uid="{00000000-0005-0000-0000-0000F17A0000}"/>
    <cellStyle name="Normal 2 18 5 2 5" xfId="6700" xr:uid="{00000000-0005-0000-0000-0000F27A0000}"/>
    <cellStyle name="Normal 2 18 5 3" xfId="6701" xr:uid="{00000000-0005-0000-0000-0000F37A0000}"/>
    <cellStyle name="Normal 2 18 5 3 2" xfId="6702" xr:uid="{00000000-0005-0000-0000-0000F47A0000}"/>
    <cellStyle name="Normal 2 18 5 3 2 2" xfId="6703" xr:uid="{00000000-0005-0000-0000-0000F57A0000}"/>
    <cellStyle name="Normal 2 18 5 3 2 2 2" xfId="6704" xr:uid="{00000000-0005-0000-0000-0000F67A0000}"/>
    <cellStyle name="Normal 2 18 5 3 2 3" xfId="6705" xr:uid="{00000000-0005-0000-0000-0000F77A0000}"/>
    <cellStyle name="Normal 2 18 5 3 3" xfId="6706" xr:uid="{00000000-0005-0000-0000-0000F87A0000}"/>
    <cellStyle name="Normal 2 18 5 3 3 2" xfId="6707" xr:uid="{00000000-0005-0000-0000-0000F97A0000}"/>
    <cellStyle name="Normal 2 18 5 3 4" xfId="6708" xr:uid="{00000000-0005-0000-0000-0000FA7A0000}"/>
    <cellStyle name="Normal 2 18 5 4" xfId="6709" xr:uid="{00000000-0005-0000-0000-0000FB7A0000}"/>
    <cellStyle name="Normal 2 18 5 4 2" xfId="6710" xr:uid="{00000000-0005-0000-0000-0000FC7A0000}"/>
    <cellStyle name="Normal 2 18 5 4 2 2" xfId="6711" xr:uid="{00000000-0005-0000-0000-0000FD7A0000}"/>
    <cellStyle name="Normal 2 18 5 4 3" xfId="6712" xr:uid="{00000000-0005-0000-0000-0000FE7A0000}"/>
    <cellStyle name="Normal 2 18 5 5" xfId="6713" xr:uid="{00000000-0005-0000-0000-0000FF7A0000}"/>
    <cellStyle name="Normal 2 18 5 5 2" xfId="6714" xr:uid="{00000000-0005-0000-0000-0000007B0000}"/>
    <cellStyle name="Normal 2 18 5 6" xfId="6715" xr:uid="{00000000-0005-0000-0000-0000017B0000}"/>
    <cellStyle name="Normal 2 18 6" xfId="6716" xr:uid="{00000000-0005-0000-0000-0000027B0000}"/>
    <cellStyle name="Normal 2 18 6 2" xfId="6717" xr:uid="{00000000-0005-0000-0000-0000037B0000}"/>
    <cellStyle name="Normal 2 18 6 2 2" xfId="6718" xr:uid="{00000000-0005-0000-0000-0000047B0000}"/>
    <cellStyle name="Normal 2 18 6 2 2 2" xfId="6719" xr:uid="{00000000-0005-0000-0000-0000057B0000}"/>
    <cellStyle name="Normal 2 18 6 2 2 2 2" xfId="6720" xr:uid="{00000000-0005-0000-0000-0000067B0000}"/>
    <cellStyle name="Normal 2 18 6 2 2 3" xfId="6721" xr:uid="{00000000-0005-0000-0000-0000077B0000}"/>
    <cellStyle name="Normal 2 18 6 2 3" xfId="6722" xr:uid="{00000000-0005-0000-0000-0000087B0000}"/>
    <cellStyle name="Normal 2 18 6 2 3 2" xfId="6723" xr:uid="{00000000-0005-0000-0000-0000097B0000}"/>
    <cellStyle name="Normal 2 18 6 2 4" xfId="6724" xr:uid="{00000000-0005-0000-0000-00000A7B0000}"/>
    <cellStyle name="Normal 2 18 6 3" xfId="6725" xr:uid="{00000000-0005-0000-0000-00000B7B0000}"/>
    <cellStyle name="Normal 2 18 6 3 2" xfId="6726" xr:uid="{00000000-0005-0000-0000-00000C7B0000}"/>
    <cellStyle name="Normal 2 18 6 3 2 2" xfId="6727" xr:uid="{00000000-0005-0000-0000-00000D7B0000}"/>
    <cellStyle name="Normal 2 18 6 3 3" xfId="6728" xr:uid="{00000000-0005-0000-0000-00000E7B0000}"/>
    <cellStyle name="Normal 2 18 6 4" xfId="6729" xr:uid="{00000000-0005-0000-0000-00000F7B0000}"/>
    <cellStyle name="Normal 2 18 6 4 2" xfId="6730" xr:uid="{00000000-0005-0000-0000-0000107B0000}"/>
    <cellStyle name="Normal 2 18 6 5" xfId="6731" xr:uid="{00000000-0005-0000-0000-0000117B0000}"/>
    <cellStyle name="Normal 2 18 7" xfId="6732" xr:uid="{00000000-0005-0000-0000-0000127B0000}"/>
    <cellStyle name="Normal 2 18 7 2" xfId="6733" xr:uid="{00000000-0005-0000-0000-0000137B0000}"/>
    <cellStyle name="Normal 2 18 7 2 2" xfId="6734" xr:uid="{00000000-0005-0000-0000-0000147B0000}"/>
    <cellStyle name="Normal 2 18 7 2 2 2" xfId="6735" xr:uid="{00000000-0005-0000-0000-0000157B0000}"/>
    <cellStyle name="Normal 2 18 7 2 3" xfId="6736" xr:uid="{00000000-0005-0000-0000-0000167B0000}"/>
    <cellStyle name="Normal 2 18 7 3" xfId="6737" xr:uid="{00000000-0005-0000-0000-0000177B0000}"/>
    <cellStyle name="Normal 2 18 7 3 2" xfId="6738" xr:uid="{00000000-0005-0000-0000-0000187B0000}"/>
    <cellStyle name="Normal 2 18 7 4" xfId="6739" xr:uid="{00000000-0005-0000-0000-0000197B0000}"/>
    <cellStyle name="Normal 2 18 8" xfId="6740" xr:uid="{00000000-0005-0000-0000-00001A7B0000}"/>
    <cellStyle name="Normal 2 18 8 2" xfId="6741" xr:uid="{00000000-0005-0000-0000-00001B7B0000}"/>
    <cellStyle name="Normal 2 18 8 2 2" xfId="6742" xr:uid="{00000000-0005-0000-0000-00001C7B0000}"/>
    <cellStyle name="Normal 2 18 8 3" xfId="6743" xr:uid="{00000000-0005-0000-0000-00001D7B0000}"/>
    <cellStyle name="Normal 2 18 9" xfId="6744" xr:uid="{00000000-0005-0000-0000-00001E7B0000}"/>
    <cellStyle name="Normal 2 18 9 2" xfId="6745" xr:uid="{00000000-0005-0000-0000-00001F7B0000}"/>
    <cellStyle name="Normal 2 19" xfId="6746" xr:uid="{00000000-0005-0000-0000-0000207B0000}"/>
    <cellStyle name="Normal 2 19 10" xfId="6747" xr:uid="{00000000-0005-0000-0000-0000217B0000}"/>
    <cellStyle name="Normal 2 19 2" xfId="6748" xr:uid="{00000000-0005-0000-0000-0000227B0000}"/>
    <cellStyle name="Normal 2 19 2 2" xfId="6749" xr:uid="{00000000-0005-0000-0000-0000237B0000}"/>
    <cellStyle name="Normal 2 19 2 2 2" xfId="6750" xr:uid="{00000000-0005-0000-0000-0000247B0000}"/>
    <cellStyle name="Normal 2 19 2 2 2 2" xfId="6751" xr:uid="{00000000-0005-0000-0000-0000257B0000}"/>
    <cellStyle name="Normal 2 19 2 2 2 2 2" xfId="6752" xr:uid="{00000000-0005-0000-0000-0000267B0000}"/>
    <cellStyle name="Normal 2 19 2 2 2 2 2 2" xfId="6753" xr:uid="{00000000-0005-0000-0000-0000277B0000}"/>
    <cellStyle name="Normal 2 19 2 2 2 2 3" xfId="6754" xr:uid="{00000000-0005-0000-0000-0000287B0000}"/>
    <cellStyle name="Normal 2 19 2 2 2 3" xfId="6755" xr:uid="{00000000-0005-0000-0000-0000297B0000}"/>
    <cellStyle name="Normal 2 19 2 2 2 3 2" xfId="6756" xr:uid="{00000000-0005-0000-0000-00002A7B0000}"/>
    <cellStyle name="Normal 2 19 2 2 2 4" xfId="6757" xr:uid="{00000000-0005-0000-0000-00002B7B0000}"/>
    <cellStyle name="Normal 2 19 2 2 3" xfId="6758" xr:uid="{00000000-0005-0000-0000-00002C7B0000}"/>
    <cellStyle name="Normal 2 19 2 2 3 2" xfId="6759" xr:uid="{00000000-0005-0000-0000-00002D7B0000}"/>
    <cellStyle name="Normal 2 19 2 2 3 2 2" xfId="6760" xr:uid="{00000000-0005-0000-0000-00002E7B0000}"/>
    <cellStyle name="Normal 2 19 2 2 3 3" xfId="6761" xr:uid="{00000000-0005-0000-0000-00002F7B0000}"/>
    <cellStyle name="Normal 2 19 2 2 4" xfId="6762" xr:uid="{00000000-0005-0000-0000-0000307B0000}"/>
    <cellStyle name="Normal 2 19 2 2 4 2" xfId="6763" xr:uid="{00000000-0005-0000-0000-0000317B0000}"/>
    <cellStyle name="Normal 2 19 2 2 5" xfId="6764" xr:uid="{00000000-0005-0000-0000-0000327B0000}"/>
    <cellStyle name="Normal 2 19 2 3" xfId="6765" xr:uid="{00000000-0005-0000-0000-0000337B0000}"/>
    <cellStyle name="Normal 2 19 2 3 2" xfId="6766" xr:uid="{00000000-0005-0000-0000-0000347B0000}"/>
    <cellStyle name="Normal 2 19 2 3 2 2" xfId="6767" xr:uid="{00000000-0005-0000-0000-0000357B0000}"/>
    <cellStyle name="Normal 2 19 2 3 2 2 2" xfId="6768" xr:uid="{00000000-0005-0000-0000-0000367B0000}"/>
    <cellStyle name="Normal 2 19 2 3 2 3" xfId="6769" xr:uid="{00000000-0005-0000-0000-0000377B0000}"/>
    <cellStyle name="Normal 2 19 2 3 3" xfId="6770" xr:uid="{00000000-0005-0000-0000-0000387B0000}"/>
    <cellStyle name="Normal 2 19 2 3 3 2" xfId="6771" xr:uid="{00000000-0005-0000-0000-0000397B0000}"/>
    <cellStyle name="Normal 2 19 2 3 4" xfId="6772" xr:uid="{00000000-0005-0000-0000-00003A7B0000}"/>
    <cellStyle name="Normal 2 19 2 4" xfId="6773" xr:uid="{00000000-0005-0000-0000-00003B7B0000}"/>
    <cellStyle name="Normal 2 19 2 4 2" xfId="6774" xr:uid="{00000000-0005-0000-0000-00003C7B0000}"/>
    <cellStyle name="Normal 2 19 2 4 2 2" xfId="6775" xr:uid="{00000000-0005-0000-0000-00003D7B0000}"/>
    <cellStyle name="Normal 2 19 2 4 3" xfId="6776" xr:uid="{00000000-0005-0000-0000-00003E7B0000}"/>
    <cellStyle name="Normal 2 19 2 5" xfId="6777" xr:uid="{00000000-0005-0000-0000-00003F7B0000}"/>
    <cellStyle name="Normal 2 19 2 5 2" xfId="6778" xr:uid="{00000000-0005-0000-0000-0000407B0000}"/>
    <cellStyle name="Normal 2 19 2 6" xfId="6779" xr:uid="{00000000-0005-0000-0000-0000417B0000}"/>
    <cellStyle name="Normal 2 19 3" xfId="6780" xr:uid="{00000000-0005-0000-0000-0000427B0000}"/>
    <cellStyle name="Normal 2 19 3 2" xfId="6781" xr:uid="{00000000-0005-0000-0000-0000437B0000}"/>
    <cellStyle name="Normal 2 19 3 2 2" xfId="6782" xr:uid="{00000000-0005-0000-0000-0000447B0000}"/>
    <cellStyle name="Normal 2 19 3 2 2 2" xfId="6783" xr:uid="{00000000-0005-0000-0000-0000457B0000}"/>
    <cellStyle name="Normal 2 19 3 2 2 2 2" xfId="6784" xr:uid="{00000000-0005-0000-0000-0000467B0000}"/>
    <cellStyle name="Normal 2 19 3 2 2 2 2 2" xfId="6785" xr:uid="{00000000-0005-0000-0000-0000477B0000}"/>
    <cellStyle name="Normal 2 19 3 2 2 2 3" xfId="6786" xr:uid="{00000000-0005-0000-0000-0000487B0000}"/>
    <cellStyle name="Normal 2 19 3 2 2 3" xfId="6787" xr:uid="{00000000-0005-0000-0000-0000497B0000}"/>
    <cellStyle name="Normal 2 19 3 2 2 3 2" xfId="6788" xr:uid="{00000000-0005-0000-0000-00004A7B0000}"/>
    <cellStyle name="Normal 2 19 3 2 2 4" xfId="6789" xr:uid="{00000000-0005-0000-0000-00004B7B0000}"/>
    <cellStyle name="Normal 2 19 3 2 3" xfId="6790" xr:uid="{00000000-0005-0000-0000-00004C7B0000}"/>
    <cellStyle name="Normal 2 19 3 2 3 2" xfId="6791" xr:uid="{00000000-0005-0000-0000-00004D7B0000}"/>
    <cellStyle name="Normal 2 19 3 2 3 2 2" xfId="6792" xr:uid="{00000000-0005-0000-0000-00004E7B0000}"/>
    <cellStyle name="Normal 2 19 3 2 3 3" xfId="6793" xr:uid="{00000000-0005-0000-0000-00004F7B0000}"/>
    <cellStyle name="Normal 2 19 3 2 4" xfId="6794" xr:uid="{00000000-0005-0000-0000-0000507B0000}"/>
    <cellStyle name="Normal 2 19 3 2 4 2" xfId="6795" xr:uid="{00000000-0005-0000-0000-0000517B0000}"/>
    <cellStyle name="Normal 2 19 3 2 5" xfId="6796" xr:uid="{00000000-0005-0000-0000-0000527B0000}"/>
    <cellStyle name="Normal 2 19 3 3" xfId="6797" xr:uid="{00000000-0005-0000-0000-0000537B0000}"/>
    <cellStyle name="Normal 2 19 3 3 2" xfId="6798" xr:uid="{00000000-0005-0000-0000-0000547B0000}"/>
    <cellStyle name="Normal 2 19 3 3 2 2" xfId="6799" xr:uid="{00000000-0005-0000-0000-0000557B0000}"/>
    <cellStyle name="Normal 2 19 3 3 2 2 2" xfId="6800" xr:uid="{00000000-0005-0000-0000-0000567B0000}"/>
    <cellStyle name="Normal 2 19 3 3 2 3" xfId="6801" xr:uid="{00000000-0005-0000-0000-0000577B0000}"/>
    <cellStyle name="Normal 2 19 3 3 3" xfId="6802" xr:uid="{00000000-0005-0000-0000-0000587B0000}"/>
    <cellStyle name="Normal 2 19 3 3 3 2" xfId="6803" xr:uid="{00000000-0005-0000-0000-0000597B0000}"/>
    <cellStyle name="Normal 2 19 3 3 4" xfId="6804" xr:uid="{00000000-0005-0000-0000-00005A7B0000}"/>
    <cellStyle name="Normal 2 19 3 4" xfId="6805" xr:uid="{00000000-0005-0000-0000-00005B7B0000}"/>
    <cellStyle name="Normal 2 19 3 4 2" xfId="6806" xr:uid="{00000000-0005-0000-0000-00005C7B0000}"/>
    <cellStyle name="Normal 2 19 3 4 2 2" xfId="6807" xr:uid="{00000000-0005-0000-0000-00005D7B0000}"/>
    <cellStyle name="Normal 2 19 3 4 3" xfId="6808" xr:uid="{00000000-0005-0000-0000-00005E7B0000}"/>
    <cellStyle name="Normal 2 19 3 5" xfId="6809" xr:uid="{00000000-0005-0000-0000-00005F7B0000}"/>
    <cellStyle name="Normal 2 19 3 5 2" xfId="6810" xr:uid="{00000000-0005-0000-0000-0000607B0000}"/>
    <cellStyle name="Normal 2 19 3 6" xfId="6811" xr:uid="{00000000-0005-0000-0000-0000617B0000}"/>
    <cellStyle name="Normal 2 19 4" xfId="6812" xr:uid="{00000000-0005-0000-0000-0000627B0000}"/>
    <cellStyle name="Normal 2 19 4 2" xfId="6813" xr:uid="{00000000-0005-0000-0000-0000637B0000}"/>
    <cellStyle name="Normal 2 19 4 2 2" xfId="6814" xr:uid="{00000000-0005-0000-0000-0000647B0000}"/>
    <cellStyle name="Normal 2 19 4 2 2 2" xfId="6815" xr:uid="{00000000-0005-0000-0000-0000657B0000}"/>
    <cellStyle name="Normal 2 19 4 2 2 2 2" xfId="6816" xr:uid="{00000000-0005-0000-0000-0000667B0000}"/>
    <cellStyle name="Normal 2 19 4 2 2 2 2 2" xfId="6817" xr:uid="{00000000-0005-0000-0000-0000677B0000}"/>
    <cellStyle name="Normal 2 19 4 2 2 2 3" xfId="6818" xr:uid="{00000000-0005-0000-0000-0000687B0000}"/>
    <cellStyle name="Normal 2 19 4 2 2 3" xfId="6819" xr:uid="{00000000-0005-0000-0000-0000697B0000}"/>
    <cellStyle name="Normal 2 19 4 2 2 3 2" xfId="6820" xr:uid="{00000000-0005-0000-0000-00006A7B0000}"/>
    <cellStyle name="Normal 2 19 4 2 2 4" xfId="6821" xr:uid="{00000000-0005-0000-0000-00006B7B0000}"/>
    <cellStyle name="Normal 2 19 4 2 3" xfId="6822" xr:uid="{00000000-0005-0000-0000-00006C7B0000}"/>
    <cellStyle name="Normal 2 19 4 2 3 2" xfId="6823" xr:uid="{00000000-0005-0000-0000-00006D7B0000}"/>
    <cellStyle name="Normal 2 19 4 2 3 2 2" xfId="6824" xr:uid="{00000000-0005-0000-0000-00006E7B0000}"/>
    <cellStyle name="Normal 2 19 4 2 3 3" xfId="6825" xr:uid="{00000000-0005-0000-0000-00006F7B0000}"/>
    <cellStyle name="Normal 2 19 4 2 4" xfId="6826" xr:uid="{00000000-0005-0000-0000-0000707B0000}"/>
    <cellStyle name="Normal 2 19 4 2 4 2" xfId="6827" xr:uid="{00000000-0005-0000-0000-0000717B0000}"/>
    <cellStyle name="Normal 2 19 4 2 5" xfId="6828" xr:uid="{00000000-0005-0000-0000-0000727B0000}"/>
    <cellStyle name="Normal 2 19 4 3" xfId="6829" xr:uid="{00000000-0005-0000-0000-0000737B0000}"/>
    <cellStyle name="Normal 2 19 4 3 2" xfId="6830" xr:uid="{00000000-0005-0000-0000-0000747B0000}"/>
    <cellStyle name="Normal 2 19 4 3 2 2" xfId="6831" xr:uid="{00000000-0005-0000-0000-0000757B0000}"/>
    <cellStyle name="Normal 2 19 4 3 2 2 2" xfId="6832" xr:uid="{00000000-0005-0000-0000-0000767B0000}"/>
    <cellStyle name="Normal 2 19 4 3 2 3" xfId="6833" xr:uid="{00000000-0005-0000-0000-0000777B0000}"/>
    <cellStyle name="Normal 2 19 4 3 3" xfId="6834" xr:uid="{00000000-0005-0000-0000-0000787B0000}"/>
    <cellStyle name="Normal 2 19 4 3 3 2" xfId="6835" xr:uid="{00000000-0005-0000-0000-0000797B0000}"/>
    <cellStyle name="Normal 2 19 4 3 4" xfId="6836" xr:uid="{00000000-0005-0000-0000-00007A7B0000}"/>
    <cellStyle name="Normal 2 19 4 4" xfId="6837" xr:uid="{00000000-0005-0000-0000-00007B7B0000}"/>
    <cellStyle name="Normal 2 19 4 4 2" xfId="6838" xr:uid="{00000000-0005-0000-0000-00007C7B0000}"/>
    <cellStyle name="Normal 2 19 4 4 2 2" xfId="6839" xr:uid="{00000000-0005-0000-0000-00007D7B0000}"/>
    <cellStyle name="Normal 2 19 4 4 3" xfId="6840" xr:uid="{00000000-0005-0000-0000-00007E7B0000}"/>
    <cellStyle name="Normal 2 19 4 5" xfId="6841" xr:uid="{00000000-0005-0000-0000-00007F7B0000}"/>
    <cellStyle name="Normal 2 19 4 5 2" xfId="6842" xr:uid="{00000000-0005-0000-0000-0000807B0000}"/>
    <cellStyle name="Normal 2 19 4 6" xfId="6843" xr:uid="{00000000-0005-0000-0000-0000817B0000}"/>
    <cellStyle name="Normal 2 19 5" xfId="6844" xr:uid="{00000000-0005-0000-0000-0000827B0000}"/>
    <cellStyle name="Normal 2 19 5 2" xfId="6845" xr:uid="{00000000-0005-0000-0000-0000837B0000}"/>
    <cellStyle name="Normal 2 19 5 2 2" xfId="6846" xr:uid="{00000000-0005-0000-0000-0000847B0000}"/>
    <cellStyle name="Normal 2 19 5 2 2 2" xfId="6847" xr:uid="{00000000-0005-0000-0000-0000857B0000}"/>
    <cellStyle name="Normal 2 19 5 2 2 2 2" xfId="6848" xr:uid="{00000000-0005-0000-0000-0000867B0000}"/>
    <cellStyle name="Normal 2 19 5 2 2 2 2 2" xfId="6849" xr:uid="{00000000-0005-0000-0000-0000877B0000}"/>
    <cellStyle name="Normal 2 19 5 2 2 2 3" xfId="6850" xr:uid="{00000000-0005-0000-0000-0000887B0000}"/>
    <cellStyle name="Normal 2 19 5 2 2 3" xfId="6851" xr:uid="{00000000-0005-0000-0000-0000897B0000}"/>
    <cellStyle name="Normal 2 19 5 2 2 3 2" xfId="6852" xr:uid="{00000000-0005-0000-0000-00008A7B0000}"/>
    <cellStyle name="Normal 2 19 5 2 2 4" xfId="6853" xr:uid="{00000000-0005-0000-0000-00008B7B0000}"/>
    <cellStyle name="Normal 2 19 5 2 3" xfId="6854" xr:uid="{00000000-0005-0000-0000-00008C7B0000}"/>
    <cellStyle name="Normal 2 19 5 2 3 2" xfId="6855" xr:uid="{00000000-0005-0000-0000-00008D7B0000}"/>
    <cellStyle name="Normal 2 19 5 2 3 2 2" xfId="6856" xr:uid="{00000000-0005-0000-0000-00008E7B0000}"/>
    <cellStyle name="Normal 2 19 5 2 3 3" xfId="6857" xr:uid="{00000000-0005-0000-0000-00008F7B0000}"/>
    <cellStyle name="Normal 2 19 5 2 4" xfId="6858" xr:uid="{00000000-0005-0000-0000-0000907B0000}"/>
    <cellStyle name="Normal 2 19 5 2 4 2" xfId="6859" xr:uid="{00000000-0005-0000-0000-0000917B0000}"/>
    <cellStyle name="Normal 2 19 5 2 5" xfId="6860" xr:uid="{00000000-0005-0000-0000-0000927B0000}"/>
    <cellStyle name="Normal 2 19 5 3" xfId="6861" xr:uid="{00000000-0005-0000-0000-0000937B0000}"/>
    <cellStyle name="Normal 2 19 5 3 2" xfId="6862" xr:uid="{00000000-0005-0000-0000-0000947B0000}"/>
    <cellStyle name="Normal 2 19 5 3 2 2" xfId="6863" xr:uid="{00000000-0005-0000-0000-0000957B0000}"/>
    <cellStyle name="Normal 2 19 5 3 2 2 2" xfId="6864" xr:uid="{00000000-0005-0000-0000-0000967B0000}"/>
    <cellStyle name="Normal 2 19 5 3 2 3" xfId="6865" xr:uid="{00000000-0005-0000-0000-0000977B0000}"/>
    <cellStyle name="Normal 2 19 5 3 3" xfId="6866" xr:uid="{00000000-0005-0000-0000-0000987B0000}"/>
    <cellStyle name="Normal 2 19 5 3 3 2" xfId="6867" xr:uid="{00000000-0005-0000-0000-0000997B0000}"/>
    <cellStyle name="Normal 2 19 5 3 4" xfId="6868" xr:uid="{00000000-0005-0000-0000-00009A7B0000}"/>
    <cellStyle name="Normal 2 19 5 4" xfId="6869" xr:uid="{00000000-0005-0000-0000-00009B7B0000}"/>
    <cellStyle name="Normal 2 19 5 4 2" xfId="6870" xr:uid="{00000000-0005-0000-0000-00009C7B0000}"/>
    <cellStyle name="Normal 2 19 5 4 2 2" xfId="6871" xr:uid="{00000000-0005-0000-0000-00009D7B0000}"/>
    <cellStyle name="Normal 2 19 5 4 3" xfId="6872" xr:uid="{00000000-0005-0000-0000-00009E7B0000}"/>
    <cellStyle name="Normal 2 19 5 5" xfId="6873" xr:uid="{00000000-0005-0000-0000-00009F7B0000}"/>
    <cellStyle name="Normal 2 19 5 5 2" xfId="6874" xr:uid="{00000000-0005-0000-0000-0000A07B0000}"/>
    <cellStyle name="Normal 2 19 5 6" xfId="6875" xr:uid="{00000000-0005-0000-0000-0000A17B0000}"/>
    <cellStyle name="Normal 2 19 6" xfId="6876" xr:uid="{00000000-0005-0000-0000-0000A27B0000}"/>
    <cellStyle name="Normal 2 19 6 2" xfId="6877" xr:uid="{00000000-0005-0000-0000-0000A37B0000}"/>
    <cellStyle name="Normal 2 19 6 2 2" xfId="6878" xr:uid="{00000000-0005-0000-0000-0000A47B0000}"/>
    <cellStyle name="Normal 2 19 6 2 2 2" xfId="6879" xr:uid="{00000000-0005-0000-0000-0000A57B0000}"/>
    <cellStyle name="Normal 2 19 6 2 2 2 2" xfId="6880" xr:uid="{00000000-0005-0000-0000-0000A67B0000}"/>
    <cellStyle name="Normal 2 19 6 2 2 3" xfId="6881" xr:uid="{00000000-0005-0000-0000-0000A77B0000}"/>
    <cellStyle name="Normal 2 19 6 2 3" xfId="6882" xr:uid="{00000000-0005-0000-0000-0000A87B0000}"/>
    <cellStyle name="Normal 2 19 6 2 3 2" xfId="6883" xr:uid="{00000000-0005-0000-0000-0000A97B0000}"/>
    <cellStyle name="Normal 2 19 6 2 4" xfId="6884" xr:uid="{00000000-0005-0000-0000-0000AA7B0000}"/>
    <cellStyle name="Normal 2 19 6 3" xfId="6885" xr:uid="{00000000-0005-0000-0000-0000AB7B0000}"/>
    <cellStyle name="Normal 2 19 6 3 2" xfId="6886" xr:uid="{00000000-0005-0000-0000-0000AC7B0000}"/>
    <cellStyle name="Normal 2 19 6 3 2 2" xfId="6887" xr:uid="{00000000-0005-0000-0000-0000AD7B0000}"/>
    <cellStyle name="Normal 2 19 6 3 3" xfId="6888" xr:uid="{00000000-0005-0000-0000-0000AE7B0000}"/>
    <cellStyle name="Normal 2 19 6 4" xfId="6889" xr:uid="{00000000-0005-0000-0000-0000AF7B0000}"/>
    <cellStyle name="Normal 2 19 6 4 2" xfId="6890" xr:uid="{00000000-0005-0000-0000-0000B07B0000}"/>
    <cellStyle name="Normal 2 19 6 5" xfId="6891" xr:uid="{00000000-0005-0000-0000-0000B17B0000}"/>
    <cellStyle name="Normal 2 19 7" xfId="6892" xr:uid="{00000000-0005-0000-0000-0000B27B0000}"/>
    <cellStyle name="Normal 2 19 7 2" xfId="6893" xr:uid="{00000000-0005-0000-0000-0000B37B0000}"/>
    <cellStyle name="Normal 2 19 7 2 2" xfId="6894" xr:uid="{00000000-0005-0000-0000-0000B47B0000}"/>
    <cellStyle name="Normal 2 19 7 2 2 2" xfId="6895" xr:uid="{00000000-0005-0000-0000-0000B57B0000}"/>
    <cellStyle name="Normal 2 19 7 2 3" xfId="6896" xr:uid="{00000000-0005-0000-0000-0000B67B0000}"/>
    <cellStyle name="Normal 2 19 7 3" xfId="6897" xr:uid="{00000000-0005-0000-0000-0000B77B0000}"/>
    <cellStyle name="Normal 2 19 7 3 2" xfId="6898" xr:uid="{00000000-0005-0000-0000-0000B87B0000}"/>
    <cellStyle name="Normal 2 19 7 4" xfId="6899" xr:uid="{00000000-0005-0000-0000-0000B97B0000}"/>
    <cellStyle name="Normal 2 19 8" xfId="6900" xr:uid="{00000000-0005-0000-0000-0000BA7B0000}"/>
    <cellStyle name="Normal 2 19 8 2" xfId="6901" xr:uid="{00000000-0005-0000-0000-0000BB7B0000}"/>
    <cellStyle name="Normal 2 19 8 2 2" xfId="6902" xr:uid="{00000000-0005-0000-0000-0000BC7B0000}"/>
    <cellStyle name="Normal 2 19 8 3" xfId="6903" xr:uid="{00000000-0005-0000-0000-0000BD7B0000}"/>
    <cellStyle name="Normal 2 19 9" xfId="6904" xr:uid="{00000000-0005-0000-0000-0000BE7B0000}"/>
    <cellStyle name="Normal 2 19 9 2" xfId="6905" xr:uid="{00000000-0005-0000-0000-0000BF7B0000}"/>
    <cellStyle name="Normal 2 2" xfId="49" xr:uid="{00000000-0005-0000-0000-0000C07B0000}"/>
    <cellStyle name="Normal 2 2 10" xfId="6907" xr:uid="{00000000-0005-0000-0000-0000C17B0000}"/>
    <cellStyle name="Normal 2 2 11" xfId="6908" xr:uid="{00000000-0005-0000-0000-0000C27B0000}"/>
    <cellStyle name="Normal 2 2 12" xfId="6909" xr:uid="{00000000-0005-0000-0000-0000C37B0000}"/>
    <cellStyle name="Normal 2 2 13" xfId="6910" xr:uid="{00000000-0005-0000-0000-0000C47B0000}"/>
    <cellStyle name="Normal 2 2 14" xfId="6911" xr:uid="{00000000-0005-0000-0000-0000C57B0000}"/>
    <cellStyle name="Normal 2 2 15" xfId="6912" xr:uid="{00000000-0005-0000-0000-0000C67B0000}"/>
    <cellStyle name="Normal 2 2 16" xfId="6913" xr:uid="{00000000-0005-0000-0000-0000C77B0000}"/>
    <cellStyle name="Normal 2 2 17" xfId="6914" xr:uid="{00000000-0005-0000-0000-0000C87B0000}"/>
    <cellStyle name="Normal 2 2 18" xfId="6915" xr:uid="{00000000-0005-0000-0000-0000C97B0000}"/>
    <cellStyle name="Normal 2 2 19" xfId="6916" xr:uid="{00000000-0005-0000-0000-0000CA7B0000}"/>
    <cellStyle name="Normal 2 2 2" xfId="6917" xr:uid="{00000000-0005-0000-0000-0000CB7B0000}"/>
    <cellStyle name="Normal 2 2 2 10" xfId="6918" xr:uid="{00000000-0005-0000-0000-0000CC7B0000}"/>
    <cellStyle name="Normal 2 2 2 10 2" xfId="6919" xr:uid="{00000000-0005-0000-0000-0000CD7B0000}"/>
    <cellStyle name="Normal 2 2 2 10 2 2" xfId="6920" xr:uid="{00000000-0005-0000-0000-0000CE7B0000}"/>
    <cellStyle name="Normal 2 2 2 10 2 2 2" xfId="6921" xr:uid="{00000000-0005-0000-0000-0000CF7B0000}"/>
    <cellStyle name="Normal 2 2 2 10 2 2 2 2" xfId="6922" xr:uid="{00000000-0005-0000-0000-0000D07B0000}"/>
    <cellStyle name="Normal 2 2 2 10 2 2 2 2 2" xfId="6923" xr:uid="{00000000-0005-0000-0000-0000D17B0000}"/>
    <cellStyle name="Normal 2 2 2 10 2 2 2 3" xfId="6924" xr:uid="{00000000-0005-0000-0000-0000D27B0000}"/>
    <cellStyle name="Normal 2 2 2 10 2 2 3" xfId="6925" xr:uid="{00000000-0005-0000-0000-0000D37B0000}"/>
    <cellStyle name="Normal 2 2 2 10 2 2 3 2" xfId="6926" xr:uid="{00000000-0005-0000-0000-0000D47B0000}"/>
    <cellStyle name="Normal 2 2 2 10 2 2 4" xfId="6927" xr:uid="{00000000-0005-0000-0000-0000D57B0000}"/>
    <cellStyle name="Normal 2 2 2 10 2 3" xfId="6928" xr:uid="{00000000-0005-0000-0000-0000D67B0000}"/>
    <cellStyle name="Normal 2 2 2 10 2 3 2" xfId="6929" xr:uid="{00000000-0005-0000-0000-0000D77B0000}"/>
    <cellStyle name="Normal 2 2 2 10 2 3 2 2" xfId="6930" xr:uid="{00000000-0005-0000-0000-0000D87B0000}"/>
    <cellStyle name="Normal 2 2 2 10 2 3 3" xfId="6931" xr:uid="{00000000-0005-0000-0000-0000D97B0000}"/>
    <cellStyle name="Normal 2 2 2 10 2 4" xfId="6932" xr:uid="{00000000-0005-0000-0000-0000DA7B0000}"/>
    <cellStyle name="Normal 2 2 2 10 2 4 2" xfId="6933" xr:uid="{00000000-0005-0000-0000-0000DB7B0000}"/>
    <cellStyle name="Normal 2 2 2 10 2 5" xfId="6934" xr:uid="{00000000-0005-0000-0000-0000DC7B0000}"/>
    <cellStyle name="Normal 2 2 2 10 3" xfId="6935" xr:uid="{00000000-0005-0000-0000-0000DD7B0000}"/>
    <cellStyle name="Normal 2 2 2 10 3 2" xfId="6936" xr:uid="{00000000-0005-0000-0000-0000DE7B0000}"/>
    <cellStyle name="Normal 2 2 2 10 3 2 2" xfId="6937" xr:uid="{00000000-0005-0000-0000-0000DF7B0000}"/>
    <cellStyle name="Normal 2 2 2 10 3 2 2 2" xfId="6938" xr:uid="{00000000-0005-0000-0000-0000E07B0000}"/>
    <cellStyle name="Normal 2 2 2 10 3 2 3" xfId="6939" xr:uid="{00000000-0005-0000-0000-0000E17B0000}"/>
    <cellStyle name="Normal 2 2 2 10 3 3" xfId="6940" xr:uid="{00000000-0005-0000-0000-0000E27B0000}"/>
    <cellStyle name="Normal 2 2 2 10 3 3 2" xfId="6941" xr:uid="{00000000-0005-0000-0000-0000E37B0000}"/>
    <cellStyle name="Normal 2 2 2 10 3 4" xfId="6942" xr:uid="{00000000-0005-0000-0000-0000E47B0000}"/>
    <cellStyle name="Normal 2 2 2 10 4" xfId="6943" xr:uid="{00000000-0005-0000-0000-0000E57B0000}"/>
    <cellStyle name="Normal 2 2 2 10 4 2" xfId="6944" xr:uid="{00000000-0005-0000-0000-0000E67B0000}"/>
    <cellStyle name="Normal 2 2 2 10 4 2 2" xfId="6945" xr:uid="{00000000-0005-0000-0000-0000E77B0000}"/>
    <cellStyle name="Normal 2 2 2 10 4 3" xfId="6946" xr:uid="{00000000-0005-0000-0000-0000E87B0000}"/>
    <cellStyle name="Normal 2 2 2 10 5" xfId="6947" xr:uid="{00000000-0005-0000-0000-0000E97B0000}"/>
    <cellStyle name="Normal 2 2 2 10 5 2" xfId="6948" xr:uid="{00000000-0005-0000-0000-0000EA7B0000}"/>
    <cellStyle name="Normal 2 2 2 10 6" xfId="6949" xr:uid="{00000000-0005-0000-0000-0000EB7B0000}"/>
    <cellStyle name="Normal 2 2 2 11" xfId="6950" xr:uid="{00000000-0005-0000-0000-0000EC7B0000}"/>
    <cellStyle name="Normal 2 2 2 11 2" xfId="6951" xr:uid="{00000000-0005-0000-0000-0000ED7B0000}"/>
    <cellStyle name="Normal 2 2 2 11 2 2" xfId="6952" xr:uid="{00000000-0005-0000-0000-0000EE7B0000}"/>
    <cellStyle name="Normal 2 2 2 11 2 2 2" xfId="6953" xr:uid="{00000000-0005-0000-0000-0000EF7B0000}"/>
    <cellStyle name="Normal 2 2 2 11 2 2 2 2" xfId="6954" xr:uid="{00000000-0005-0000-0000-0000F07B0000}"/>
    <cellStyle name="Normal 2 2 2 11 2 2 2 2 2" xfId="6955" xr:uid="{00000000-0005-0000-0000-0000F17B0000}"/>
    <cellStyle name="Normal 2 2 2 11 2 2 2 3" xfId="6956" xr:uid="{00000000-0005-0000-0000-0000F27B0000}"/>
    <cellStyle name="Normal 2 2 2 11 2 2 3" xfId="6957" xr:uid="{00000000-0005-0000-0000-0000F37B0000}"/>
    <cellStyle name="Normal 2 2 2 11 2 2 3 2" xfId="6958" xr:uid="{00000000-0005-0000-0000-0000F47B0000}"/>
    <cellStyle name="Normal 2 2 2 11 2 2 4" xfId="6959" xr:uid="{00000000-0005-0000-0000-0000F57B0000}"/>
    <cellStyle name="Normal 2 2 2 11 2 3" xfId="6960" xr:uid="{00000000-0005-0000-0000-0000F67B0000}"/>
    <cellStyle name="Normal 2 2 2 11 2 3 2" xfId="6961" xr:uid="{00000000-0005-0000-0000-0000F77B0000}"/>
    <cellStyle name="Normal 2 2 2 11 2 3 2 2" xfId="6962" xr:uid="{00000000-0005-0000-0000-0000F87B0000}"/>
    <cellStyle name="Normal 2 2 2 11 2 3 3" xfId="6963" xr:uid="{00000000-0005-0000-0000-0000F97B0000}"/>
    <cellStyle name="Normal 2 2 2 11 2 4" xfId="6964" xr:uid="{00000000-0005-0000-0000-0000FA7B0000}"/>
    <cellStyle name="Normal 2 2 2 11 2 4 2" xfId="6965" xr:uid="{00000000-0005-0000-0000-0000FB7B0000}"/>
    <cellStyle name="Normal 2 2 2 11 2 5" xfId="6966" xr:uid="{00000000-0005-0000-0000-0000FC7B0000}"/>
    <cellStyle name="Normal 2 2 2 11 3" xfId="6967" xr:uid="{00000000-0005-0000-0000-0000FD7B0000}"/>
    <cellStyle name="Normal 2 2 2 11 3 2" xfId="6968" xr:uid="{00000000-0005-0000-0000-0000FE7B0000}"/>
    <cellStyle name="Normal 2 2 2 11 3 2 2" xfId="6969" xr:uid="{00000000-0005-0000-0000-0000FF7B0000}"/>
    <cellStyle name="Normal 2 2 2 11 3 2 2 2" xfId="6970" xr:uid="{00000000-0005-0000-0000-0000007C0000}"/>
    <cellStyle name="Normal 2 2 2 11 3 2 3" xfId="6971" xr:uid="{00000000-0005-0000-0000-0000017C0000}"/>
    <cellStyle name="Normal 2 2 2 11 3 3" xfId="6972" xr:uid="{00000000-0005-0000-0000-0000027C0000}"/>
    <cellStyle name="Normal 2 2 2 11 3 3 2" xfId="6973" xr:uid="{00000000-0005-0000-0000-0000037C0000}"/>
    <cellStyle name="Normal 2 2 2 11 3 4" xfId="6974" xr:uid="{00000000-0005-0000-0000-0000047C0000}"/>
    <cellStyle name="Normal 2 2 2 11 4" xfId="6975" xr:uid="{00000000-0005-0000-0000-0000057C0000}"/>
    <cellStyle name="Normal 2 2 2 11 4 2" xfId="6976" xr:uid="{00000000-0005-0000-0000-0000067C0000}"/>
    <cellStyle name="Normal 2 2 2 11 4 2 2" xfId="6977" xr:uid="{00000000-0005-0000-0000-0000077C0000}"/>
    <cellStyle name="Normal 2 2 2 11 4 3" xfId="6978" xr:uid="{00000000-0005-0000-0000-0000087C0000}"/>
    <cellStyle name="Normal 2 2 2 11 5" xfId="6979" xr:uid="{00000000-0005-0000-0000-0000097C0000}"/>
    <cellStyle name="Normal 2 2 2 11 5 2" xfId="6980" xr:uid="{00000000-0005-0000-0000-00000A7C0000}"/>
    <cellStyle name="Normal 2 2 2 11 6" xfId="6981" xr:uid="{00000000-0005-0000-0000-00000B7C0000}"/>
    <cellStyle name="Normal 2 2 2 12" xfId="6982" xr:uid="{00000000-0005-0000-0000-00000C7C0000}"/>
    <cellStyle name="Normal 2 2 2 12 2" xfId="6983" xr:uid="{00000000-0005-0000-0000-00000D7C0000}"/>
    <cellStyle name="Normal 2 2 2 12 2 2" xfId="6984" xr:uid="{00000000-0005-0000-0000-00000E7C0000}"/>
    <cellStyle name="Normal 2 2 2 12 2 2 2" xfId="6985" xr:uid="{00000000-0005-0000-0000-00000F7C0000}"/>
    <cellStyle name="Normal 2 2 2 12 2 2 2 2" xfId="6986" xr:uid="{00000000-0005-0000-0000-0000107C0000}"/>
    <cellStyle name="Normal 2 2 2 12 2 2 2 2 2" xfId="6987" xr:uid="{00000000-0005-0000-0000-0000117C0000}"/>
    <cellStyle name="Normal 2 2 2 12 2 2 2 3" xfId="6988" xr:uid="{00000000-0005-0000-0000-0000127C0000}"/>
    <cellStyle name="Normal 2 2 2 12 2 2 3" xfId="6989" xr:uid="{00000000-0005-0000-0000-0000137C0000}"/>
    <cellStyle name="Normal 2 2 2 12 2 2 3 2" xfId="6990" xr:uid="{00000000-0005-0000-0000-0000147C0000}"/>
    <cellStyle name="Normal 2 2 2 12 2 2 4" xfId="6991" xr:uid="{00000000-0005-0000-0000-0000157C0000}"/>
    <cellStyle name="Normal 2 2 2 12 2 3" xfId="6992" xr:uid="{00000000-0005-0000-0000-0000167C0000}"/>
    <cellStyle name="Normal 2 2 2 12 2 3 2" xfId="6993" xr:uid="{00000000-0005-0000-0000-0000177C0000}"/>
    <cellStyle name="Normal 2 2 2 12 2 3 2 2" xfId="6994" xr:uid="{00000000-0005-0000-0000-0000187C0000}"/>
    <cellStyle name="Normal 2 2 2 12 2 3 3" xfId="6995" xr:uid="{00000000-0005-0000-0000-0000197C0000}"/>
    <cellStyle name="Normal 2 2 2 12 2 4" xfId="6996" xr:uid="{00000000-0005-0000-0000-00001A7C0000}"/>
    <cellStyle name="Normal 2 2 2 12 2 4 2" xfId="6997" xr:uid="{00000000-0005-0000-0000-00001B7C0000}"/>
    <cellStyle name="Normal 2 2 2 12 2 5" xfId="6998" xr:uid="{00000000-0005-0000-0000-00001C7C0000}"/>
    <cellStyle name="Normal 2 2 2 12 3" xfId="6999" xr:uid="{00000000-0005-0000-0000-00001D7C0000}"/>
    <cellStyle name="Normal 2 2 2 12 3 2" xfId="7000" xr:uid="{00000000-0005-0000-0000-00001E7C0000}"/>
    <cellStyle name="Normal 2 2 2 12 3 2 2" xfId="7001" xr:uid="{00000000-0005-0000-0000-00001F7C0000}"/>
    <cellStyle name="Normal 2 2 2 12 3 2 2 2" xfId="7002" xr:uid="{00000000-0005-0000-0000-0000207C0000}"/>
    <cellStyle name="Normal 2 2 2 12 3 2 3" xfId="7003" xr:uid="{00000000-0005-0000-0000-0000217C0000}"/>
    <cellStyle name="Normal 2 2 2 12 3 3" xfId="7004" xr:uid="{00000000-0005-0000-0000-0000227C0000}"/>
    <cellStyle name="Normal 2 2 2 12 3 3 2" xfId="7005" xr:uid="{00000000-0005-0000-0000-0000237C0000}"/>
    <cellStyle name="Normal 2 2 2 12 3 4" xfId="7006" xr:uid="{00000000-0005-0000-0000-0000247C0000}"/>
    <cellStyle name="Normal 2 2 2 12 4" xfId="7007" xr:uid="{00000000-0005-0000-0000-0000257C0000}"/>
    <cellStyle name="Normal 2 2 2 12 4 2" xfId="7008" xr:uid="{00000000-0005-0000-0000-0000267C0000}"/>
    <cellStyle name="Normal 2 2 2 12 4 2 2" xfId="7009" xr:uid="{00000000-0005-0000-0000-0000277C0000}"/>
    <cellStyle name="Normal 2 2 2 12 4 3" xfId="7010" xr:uid="{00000000-0005-0000-0000-0000287C0000}"/>
    <cellStyle name="Normal 2 2 2 12 5" xfId="7011" xr:uid="{00000000-0005-0000-0000-0000297C0000}"/>
    <cellStyle name="Normal 2 2 2 12 5 2" xfId="7012" xr:uid="{00000000-0005-0000-0000-00002A7C0000}"/>
    <cellStyle name="Normal 2 2 2 12 6" xfId="7013" xr:uid="{00000000-0005-0000-0000-00002B7C0000}"/>
    <cellStyle name="Normal 2 2 2 13" xfId="7014" xr:uid="{00000000-0005-0000-0000-00002C7C0000}"/>
    <cellStyle name="Normal 2 2 2 13 2" xfId="7015" xr:uid="{00000000-0005-0000-0000-00002D7C0000}"/>
    <cellStyle name="Normal 2 2 2 13 2 2" xfId="7016" xr:uid="{00000000-0005-0000-0000-00002E7C0000}"/>
    <cellStyle name="Normal 2 2 2 13 2 2 2" xfId="7017" xr:uid="{00000000-0005-0000-0000-00002F7C0000}"/>
    <cellStyle name="Normal 2 2 2 13 2 2 2 2" xfId="7018" xr:uid="{00000000-0005-0000-0000-0000307C0000}"/>
    <cellStyle name="Normal 2 2 2 13 2 2 2 2 2" xfId="7019" xr:uid="{00000000-0005-0000-0000-0000317C0000}"/>
    <cellStyle name="Normal 2 2 2 13 2 2 2 3" xfId="7020" xr:uid="{00000000-0005-0000-0000-0000327C0000}"/>
    <cellStyle name="Normal 2 2 2 13 2 2 3" xfId="7021" xr:uid="{00000000-0005-0000-0000-0000337C0000}"/>
    <cellStyle name="Normal 2 2 2 13 2 2 3 2" xfId="7022" xr:uid="{00000000-0005-0000-0000-0000347C0000}"/>
    <cellStyle name="Normal 2 2 2 13 2 2 4" xfId="7023" xr:uid="{00000000-0005-0000-0000-0000357C0000}"/>
    <cellStyle name="Normal 2 2 2 13 2 3" xfId="7024" xr:uid="{00000000-0005-0000-0000-0000367C0000}"/>
    <cellStyle name="Normal 2 2 2 13 2 3 2" xfId="7025" xr:uid="{00000000-0005-0000-0000-0000377C0000}"/>
    <cellStyle name="Normal 2 2 2 13 2 3 2 2" xfId="7026" xr:uid="{00000000-0005-0000-0000-0000387C0000}"/>
    <cellStyle name="Normal 2 2 2 13 2 3 3" xfId="7027" xr:uid="{00000000-0005-0000-0000-0000397C0000}"/>
    <cellStyle name="Normal 2 2 2 13 2 4" xfId="7028" xr:uid="{00000000-0005-0000-0000-00003A7C0000}"/>
    <cellStyle name="Normal 2 2 2 13 2 4 2" xfId="7029" xr:uid="{00000000-0005-0000-0000-00003B7C0000}"/>
    <cellStyle name="Normal 2 2 2 13 2 5" xfId="7030" xr:uid="{00000000-0005-0000-0000-00003C7C0000}"/>
    <cellStyle name="Normal 2 2 2 13 3" xfId="7031" xr:uid="{00000000-0005-0000-0000-00003D7C0000}"/>
    <cellStyle name="Normal 2 2 2 13 3 2" xfId="7032" xr:uid="{00000000-0005-0000-0000-00003E7C0000}"/>
    <cellStyle name="Normal 2 2 2 13 3 2 2" xfId="7033" xr:uid="{00000000-0005-0000-0000-00003F7C0000}"/>
    <cellStyle name="Normal 2 2 2 13 3 2 2 2" xfId="7034" xr:uid="{00000000-0005-0000-0000-0000407C0000}"/>
    <cellStyle name="Normal 2 2 2 13 3 2 3" xfId="7035" xr:uid="{00000000-0005-0000-0000-0000417C0000}"/>
    <cellStyle name="Normal 2 2 2 13 3 3" xfId="7036" xr:uid="{00000000-0005-0000-0000-0000427C0000}"/>
    <cellStyle name="Normal 2 2 2 13 3 3 2" xfId="7037" xr:uid="{00000000-0005-0000-0000-0000437C0000}"/>
    <cellStyle name="Normal 2 2 2 13 3 4" xfId="7038" xr:uid="{00000000-0005-0000-0000-0000447C0000}"/>
    <cellStyle name="Normal 2 2 2 13 4" xfId="7039" xr:uid="{00000000-0005-0000-0000-0000457C0000}"/>
    <cellStyle name="Normal 2 2 2 13 4 2" xfId="7040" xr:uid="{00000000-0005-0000-0000-0000467C0000}"/>
    <cellStyle name="Normal 2 2 2 13 4 2 2" xfId="7041" xr:uid="{00000000-0005-0000-0000-0000477C0000}"/>
    <cellStyle name="Normal 2 2 2 13 4 3" xfId="7042" xr:uid="{00000000-0005-0000-0000-0000487C0000}"/>
    <cellStyle name="Normal 2 2 2 13 5" xfId="7043" xr:uid="{00000000-0005-0000-0000-0000497C0000}"/>
    <cellStyle name="Normal 2 2 2 13 5 2" xfId="7044" xr:uid="{00000000-0005-0000-0000-00004A7C0000}"/>
    <cellStyle name="Normal 2 2 2 13 6" xfId="7045" xr:uid="{00000000-0005-0000-0000-00004B7C0000}"/>
    <cellStyle name="Normal 2 2 2 14" xfId="7046" xr:uid="{00000000-0005-0000-0000-00004C7C0000}"/>
    <cellStyle name="Normal 2 2 2 14 2" xfId="7047" xr:uid="{00000000-0005-0000-0000-00004D7C0000}"/>
    <cellStyle name="Normal 2 2 2 14 2 2" xfId="7048" xr:uid="{00000000-0005-0000-0000-00004E7C0000}"/>
    <cellStyle name="Normal 2 2 2 14 2 2 2" xfId="7049" xr:uid="{00000000-0005-0000-0000-00004F7C0000}"/>
    <cellStyle name="Normal 2 2 2 14 2 2 2 2" xfId="7050" xr:uid="{00000000-0005-0000-0000-0000507C0000}"/>
    <cellStyle name="Normal 2 2 2 14 2 2 2 2 2" xfId="7051" xr:uid="{00000000-0005-0000-0000-0000517C0000}"/>
    <cellStyle name="Normal 2 2 2 14 2 2 2 3" xfId="7052" xr:uid="{00000000-0005-0000-0000-0000527C0000}"/>
    <cellStyle name="Normal 2 2 2 14 2 2 3" xfId="7053" xr:uid="{00000000-0005-0000-0000-0000537C0000}"/>
    <cellStyle name="Normal 2 2 2 14 2 2 3 2" xfId="7054" xr:uid="{00000000-0005-0000-0000-0000547C0000}"/>
    <cellStyle name="Normal 2 2 2 14 2 2 4" xfId="7055" xr:uid="{00000000-0005-0000-0000-0000557C0000}"/>
    <cellStyle name="Normal 2 2 2 14 2 3" xfId="7056" xr:uid="{00000000-0005-0000-0000-0000567C0000}"/>
    <cellStyle name="Normal 2 2 2 14 2 3 2" xfId="7057" xr:uid="{00000000-0005-0000-0000-0000577C0000}"/>
    <cellStyle name="Normal 2 2 2 14 2 3 2 2" xfId="7058" xr:uid="{00000000-0005-0000-0000-0000587C0000}"/>
    <cellStyle name="Normal 2 2 2 14 2 3 3" xfId="7059" xr:uid="{00000000-0005-0000-0000-0000597C0000}"/>
    <cellStyle name="Normal 2 2 2 14 2 4" xfId="7060" xr:uid="{00000000-0005-0000-0000-00005A7C0000}"/>
    <cellStyle name="Normal 2 2 2 14 2 4 2" xfId="7061" xr:uid="{00000000-0005-0000-0000-00005B7C0000}"/>
    <cellStyle name="Normal 2 2 2 14 2 5" xfId="7062" xr:uid="{00000000-0005-0000-0000-00005C7C0000}"/>
    <cellStyle name="Normal 2 2 2 14 3" xfId="7063" xr:uid="{00000000-0005-0000-0000-00005D7C0000}"/>
    <cellStyle name="Normal 2 2 2 14 3 2" xfId="7064" xr:uid="{00000000-0005-0000-0000-00005E7C0000}"/>
    <cellStyle name="Normal 2 2 2 14 3 2 2" xfId="7065" xr:uid="{00000000-0005-0000-0000-00005F7C0000}"/>
    <cellStyle name="Normal 2 2 2 14 3 2 2 2" xfId="7066" xr:uid="{00000000-0005-0000-0000-0000607C0000}"/>
    <cellStyle name="Normal 2 2 2 14 3 2 3" xfId="7067" xr:uid="{00000000-0005-0000-0000-0000617C0000}"/>
    <cellStyle name="Normal 2 2 2 14 3 3" xfId="7068" xr:uid="{00000000-0005-0000-0000-0000627C0000}"/>
    <cellStyle name="Normal 2 2 2 14 3 3 2" xfId="7069" xr:uid="{00000000-0005-0000-0000-0000637C0000}"/>
    <cellStyle name="Normal 2 2 2 14 3 4" xfId="7070" xr:uid="{00000000-0005-0000-0000-0000647C0000}"/>
    <cellStyle name="Normal 2 2 2 14 4" xfId="7071" xr:uid="{00000000-0005-0000-0000-0000657C0000}"/>
    <cellStyle name="Normal 2 2 2 14 4 2" xfId="7072" xr:uid="{00000000-0005-0000-0000-0000667C0000}"/>
    <cellStyle name="Normal 2 2 2 14 4 2 2" xfId="7073" xr:uid="{00000000-0005-0000-0000-0000677C0000}"/>
    <cellStyle name="Normal 2 2 2 14 4 3" xfId="7074" xr:uid="{00000000-0005-0000-0000-0000687C0000}"/>
    <cellStyle name="Normal 2 2 2 14 5" xfId="7075" xr:uid="{00000000-0005-0000-0000-0000697C0000}"/>
    <cellStyle name="Normal 2 2 2 14 5 2" xfId="7076" xr:uid="{00000000-0005-0000-0000-00006A7C0000}"/>
    <cellStyle name="Normal 2 2 2 14 6" xfId="7077" xr:uid="{00000000-0005-0000-0000-00006B7C0000}"/>
    <cellStyle name="Normal 2 2 2 15" xfId="7078" xr:uid="{00000000-0005-0000-0000-00006C7C0000}"/>
    <cellStyle name="Normal 2 2 2 15 2" xfId="7079" xr:uid="{00000000-0005-0000-0000-00006D7C0000}"/>
    <cellStyle name="Normal 2 2 2 15 2 2" xfId="7080" xr:uid="{00000000-0005-0000-0000-00006E7C0000}"/>
    <cellStyle name="Normal 2 2 2 15 2 2 2" xfId="7081" xr:uid="{00000000-0005-0000-0000-00006F7C0000}"/>
    <cellStyle name="Normal 2 2 2 15 2 2 2 2" xfId="7082" xr:uid="{00000000-0005-0000-0000-0000707C0000}"/>
    <cellStyle name="Normal 2 2 2 15 2 2 2 2 2" xfId="7083" xr:uid="{00000000-0005-0000-0000-0000717C0000}"/>
    <cellStyle name="Normal 2 2 2 15 2 2 2 3" xfId="7084" xr:uid="{00000000-0005-0000-0000-0000727C0000}"/>
    <cellStyle name="Normal 2 2 2 15 2 2 3" xfId="7085" xr:uid="{00000000-0005-0000-0000-0000737C0000}"/>
    <cellStyle name="Normal 2 2 2 15 2 2 3 2" xfId="7086" xr:uid="{00000000-0005-0000-0000-0000747C0000}"/>
    <cellStyle name="Normal 2 2 2 15 2 2 4" xfId="7087" xr:uid="{00000000-0005-0000-0000-0000757C0000}"/>
    <cellStyle name="Normal 2 2 2 15 2 3" xfId="7088" xr:uid="{00000000-0005-0000-0000-0000767C0000}"/>
    <cellStyle name="Normal 2 2 2 15 2 3 2" xfId="7089" xr:uid="{00000000-0005-0000-0000-0000777C0000}"/>
    <cellStyle name="Normal 2 2 2 15 2 3 2 2" xfId="7090" xr:uid="{00000000-0005-0000-0000-0000787C0000}"/>
    <cellStyle name="Normal 2 2 2 15 2 3 3" xfId="7091" xr:uid="{00000000-0005-0000-0000-0000797C0000}"/>
    <cellStyle name="Normal 2 2 2 15 2 4" xfId="7092" xr:uid="{00000000-0005-0000-0000-00007A7C0000}"/>
    <cellStyle name="Normal 2 2 2 15 2 4 2" xfId="7093" xr:uid="{00000000-0005-0000-0000-00007B7C0000}"/>
    <cellStyle name="Normal 2 2 2 15 2 5" xfId="7094" xr:uid="{00000000-0005-0000-0000-00007C7C0000}"/>
    <cellStyle name="Normal 2 2 2 15 3" xfId="7095" xr:uid="{00000000-0005-0000-0000-00007D7C0000}"/>
    <cellStyle name="Normal 2 2 2 15 3 2" xfId="7096" xr:uid="{00000000-0005-0000-0000-00007E7C0000}"/>
    <cellStyle name="Normal 2 2 2 15 3 2 2" xfId="7097" xr:uid="{00000000-0005-0000-0000-00007F7C0000}"/>
    <cellStyle name="Normal 2 2 2 15 3 2 2 2" xfId="7098" xr:uid="{00000000-0005-0000-0000-0000807C0000}"/>
    <cellStyle name="Normal 2 2 2 15 3 2 3" xfId="7099" xr:uid="{00000000-0005-0000-0000-0000817C0000}"/>
    <cellStyle name="Normal 2 2 2 15 3 3" xfId="7100" xr:uid="{00000000-0005-0000-0000-0000827C0000}"/>
    <cellStyle name="Normal 2 2 2 15 3 3 2" xfId="7101" xr:uid="{00000000-0005-0000-0000-0000837C0000}"/>
    <cellStyle name="Normal 2 2 2 15 3 4" xfId="7102" xr:uid="{00000000-0005-0000-0000-0000847C0000}"/>
    <cellStyle name="Normal 2 2 2 15 4" xfId="7103" xr:uid="{00000000-0005-0000-0000-0000857C0000}"/>
    <cellStyle name="Normal 2 2 2 15 4 2" xfId="7104" xr:uid="{00000000-0005-0000-0000-0000867C0000}"/>
    <cellStyle name="Normal 2 2 2 15 4 2 2" xfId="7105" xr:uid="{00000000-0005-0000-0000-0000877C0000}"/>
    <cellStyle name="Normal 2 2 2 15 4 3" xfId="7106" xr:uid="{00000000-0005-0000-0000-0000887C0000}"/>
    <cellStyle name="Normal 2 2 2 15 5" xfId="7107" xr:uid="{00000000-0005-0000-0000-0000897C0000}"/>
    <cellStyle name="Normal 2 2 2 15 5 2" xfId="7108" xr:uid="{00000000-0005-0000-0000-00008A7C0000}"/>
    <cellStyle name="Normal 2 2 2 15 6" xfId="7109" xr:uid="{00000000-0005-0000-0000-00008B7C0000}"/>
    <cellStyle name="Normal 2 2 2 16" xfId="7110" xr:uid="{00000000-0005-0000-0000-00008C7C0000}"/>
    <cellStyle name="Normal 2 2 2 16 2" xfId="7111" xr:uid="{00000000-0005-0000-0000-00008D7C0000}"/>
    <cellStyle name="Normal 2 2 2 16 2 2" xfId="7112" xr:uid="{00000000-0005-0000-0000-00008E7C0000}"/>
    <cellStyle name="Normal 2 2 2 16 2 2 2" xfId="7113" xr:uid="{00000000-0005-0000-0000-00008F7C0000}"/>
    <cellStyle name="Normal 2 2 2 16 2 2 2 2" xfId="7114" xr:uid="{00000000-0005-0000-0000-0000907C0000}"/>
    <cellStyle name="Normal 2 2 2 16 2 2 2 2 2" xfId="7115" xr:uid="{00000000-0005-0000-0000-0000917C0000}"/>
    <cellStyle name="Normal 2 2 2 16 2 2 2 3" xfId="7116" xr:uid="{00000000-0005-0000-0000-0000927C0000}"/>
    <cellStyle name="Normal 2 2 2 16 2 2 3" xfId="7117" xr:uid="{00000000-0005-0000-0000-0000937C0000}"/>
    <cellStyle name="Normal 2 2 2 16 2 2 3 2" xfId="7118" xr:uid="{00000000-0005-0000-0000-0000947C0000}"/>
    <cellStyle name="Normal 2 2 2 16 2 2 4" xfId="7119" xr:uid="{00000000-0005-0000-0000-0000957C0000}"/>
    <cellStyle name="Normal 2 2 2 16 2 3" xfId="7120" xr:uid="{00000000-0005-0000-0000-0000967C0000}"/>
    <cellStyle name="Normal 2 2 2 16 2 3 2" xfId="7121" xr:uid="{00000000-0005-0000-0000-0000977C0000}"/>
    <cellStyle name="Normal 2 2 2 16 2 3 2 2" xfId="7122" xr:uid="{00000000-0005-0000-0000-0000987C0000}"/>
    <cellStyle name="Normal 2 2 2 16 2 3 3" xfId="7123" xr:uid="{00000000-0005-0000-0000-0000997C0000}"/>
    <cellStyle name="Normal 2 2 2 16 2 4" xfId="7124" xr:uid="{00000000-0005-0000-0000-00009A7C0000}"/>
    <cellStyle name="Normal 2 2 2 16 2 4 2" xfId="7125" xr:uid="{00000000-0005-0000-0000-00009B7C0000}"/>
    <cellStyle name="Normal 2 2 2 16 2 5" xfId="7126" xr:uid="{00000000-0005-0000-0000-00009C7C0000}"/>
    <cellStyle name="Normal 2 2 2 16 3" xfId="7127" xr:uid="{00000000-0005-0000-0000-00009D7C0000}"/>
    <cellStyle name="Normal 2 2 2 16 3 2" xfId="7128" xr:uid="{00000000-0005-0000-0000-00009E7C0000}"/>
    <cellStyle name="Normal 2 2 2 16 3 2 2" xfId="7129" xr:uid="{00000000-0005-0000-0000-00009F7C0000}"/>
    <cellStyle name="Normal 2 2 2 16 3 2 2 2" xfId="7130" xr:uid="{00000000-0005-0000-0000-0000A07C0000}"/>
    <cellStyle name="Normal 2 2 2 16 3 2 3" xfId="7131" xr:uid="{00000000-0005-0000-0000-0000A17C0000}"/>
    <cellStyle name="Normal 2 2 2 16 3 3" xfId="7132" xr:uid="{00000000-0005-0000-0000-0000A27C0000}"/>
    <cellStyle name="Normal 2 2 2 16 3 3 2" xfId="7133" xr:uid="{00000000-0005-0000-0000-0000A37C0000}"/>
    <cellStyle name="Normal 2 2 2 16 3 4" xfId="7134" xr:uid="{00000000-0005-0000-0000-0000A47C0000}"/>
    <cellStyle name="Normal 2 2 2 16 4" xfId="7135" xr:uid="{00000000-0005-0000-0000-0000A57C0000}"/>
    <cellStyle name="Normal 2 2 2 16 4 2" xfId="7136" xr:uid="{00000000-0005-0000-0000-0000A67C0000}"/>
    <cellStyle name="Normal 2 2 2 16 4 2 2" xfId="7137" xr:uid="{00000000-0005-0000-0000-0000A77C0000}"/>
    <cellStyle name="Normal 2 2 2 16 4 3" xfId="7138" xr:uid="{00000000-0005-0000-0000-0000A87C0000}"/>
    <cellStyle name="Normal 2 2 2 16 5" xfId="7139" xr:uid="{00000000-0005-0000-0000-0000A97C0000}"/>
    <cellStyle name="Normal 2 2 2 16 5 2" xfId="7140" xr:uid="{00000000-0005-0000-0000-0000AA7C0000}"/>
    <cellStyle name="Normal 2 2 2 16 6" xfId="7141" xr:uid="{00000000-0005-0000-0000-0000AB7C0000}"/>
    <cellStyle name="Normal 2 2 2 17" xfId="7142" xr:uid="{00000000-0005-0000-0000-0000AC7C0000}"/>
    <cellStyle name="Normal 2 2 2 17 2" xfId="7143" xr:uid="{00000000-0005-0000-0000-0000AD7C0000}"/>
    <cellStyle name="Normal 2 2 2 17 2 2" xfId="7144" xr:uid="{00000000-0005-0000-0000-0000AE7C0000}"/>
    <cellStyle name="Normal 2 2 2 17 2 2 2" xfId="7145" xr:uid="{00000000-0005-0000-0000-0000AF7C0000}"/>
    <cellStyle name="Normal 2 2 2 17 2 2 2 2" xfId="7146" xr:uid="{00000000-0005-0000-0000-0000B07C0000}"/>
    <cellStyle name="Normal 2 2 2 17 2 2 2 2 2" xfId="7147" xr:uid="{00000000-0005-0000-0000-0000B17C0000}"/>
    <cellStyle name="Normal 2 2 2 17 2 2 2 3" xfId="7148" xr:uid="{00000000-0005-0000-0000-0000B27C0000}"/>
    <cellStyle name="Normal 2 2 2 17 2 2 3" xfId="7149" xr:uid="{00000000-0005-0000-0000-0000B37C0000}"/>
    <cellStyle name="Normal 2 2 2 17 2 2 3 2" xfId="7150" xr:uid="{00000000-0005-0000-0000-0000B47C0000}"/>
    <cellStyle name="Normal 2 2 2 17 2 2 4" xfId="7151" xr:uid="{00000000-0005-0000-0000-0000B57C0000}"/>
    <cellStyle name="Normal 2 2 2 17 2 3" xfId="7152" xr:uid="{00000000-0005-0000-0000-0000B67C0000}"/>
    <cellStyle name="Normal 2 2 2 17 2 3 2" xfId="7153" xr:uid="{00000000-0005-0000-0000-0000B77C0000}"/>
    <cellStyle name="Normal 2 2 2 17 2 3 2 2" xfId="7154" xr:uid="{00000000-0005-0000-0000-0000B87C0000}"/>
    <cellStyle name="Normal 2 2 2 17 2 3 3" xfId="7155" xr:uid="{00000000-0005-0000-0000-0000B97C0000}"/>
    <cellStyle name="Normal 2 2 2 17 2 4" xfId="7156" xr:uid="{00000000-0005-0000-0000-0000BA7C0000}"/>
    <cellStyle name="Normal 2 2 2 17 2 4 2" xfId="7157" xr:uid="{00000000-0005-0000-0000-0000BB7C0000}"/>
    <cellStyle name="Normal 2 2 2 17 2 5" xfId="7158" xr:uid="{00000000-0005-0000-0000-0000BC7C0000}"/>
    <cellStyle name="Normal 2 2 2 17 3" xfId="7159" xr:uid="{00000000-0005-0000-0000-0000BD7C0000}"/>
    <cellStyle name="Normal 2 2 2 17 3 2" xfId="7160" xr:uid="{00000000-0005-0000-0000-0000BE7C0000}"/>
    <cellStyle name="Normal 2 2 2 17 3 2 2" xfId="7161" xr:uid="{00000000-0005-0000-0000-0000BF7C0000}"/>
    <cellStyle name="Normal 2 2 2 17 3 2 2 2" xfId="7162" xr:uid="{00000000-0005-0000-0000-0000C07C0000}"/>
    <cellStyle name="Normal 2 2 2 17 3 2 3" xfId="7163" xr:uid="{00000000-0005-0000-0000-0000C17C0000}"/>
    <cellStyle name="Normal 2 2 2 17 3 3" xfId="7164" xr:uid="{00000000-0005-0000-0000-0000C27C0000}"/>
    <cellStyle name="Normal 2 2 2 17 3 3 2" xfId="7165" xr:uid="{00000000-0005-0000-0000-0000C37C0000}"/>
    <cellStyle name="Normal 2 2 2 17 3 4" xfId="7166" xr:uid="{00000000-0005-0000-0000-0000C47C0000}"/>
    <cellStyle name="Normal 2 2 2 17 4" xfId="7167" xr:uid="{00000000-0005-0000-0000-0000C57C0000}"/>
    <cellStyle name="Normal 2 2 2 17 4 2" xfId="7168" xr:uid="{00000000-0005-0000-0000-0000C67C0000}"/>
    <cellStyle name="Normal 2 2 2 17 4 2 2" xfId="7169" xr:uid="{00000000-0005-0000-0000-0000C77C0000}"/>
    <cellStyle name="Normal 2 2 2 17 4 3" xfId="7170" xr:uid="{00000000-0005-0000-0000-0000C87C0000}"/>
    <cellStyle name="Normal 2 2 2 17 5" xfId="7171" xr:uid="{00000000-0005-0000-0000-0000C97C0000}"/>
    <cellStyle name="Normal 2 2 2 17 5 2" xfId="7172" xr:uid="{00000000-0005-0000-0000-0000CA7C0000}"/>
    <cellStyle name="Normal 2 2 2 17 6" xfId="7173" xr:uid="{00000000-0005-0000-0000-0000CB7C0000}"/>
    <cellStyle name="Normal 2 2 2 18" xfId="7174" xr:uid="{00000000-0005-0000-0000-0000CC7C0000}"/>
    <cellStyle name="Normal 2 2 2 18 2" xfId="7175" xr:uid="{00000000-0005-0000-0000-0000CD7C0000}"/>
    <cellStyle name="Normal 2 2 2 18 2 2" xfId="7176" xr:uid="{00000000-0005-0000-0000-0000CE7C0000}"/>
    <cellStyle name="Normal 2 2 2 18 2 2 2" xfId="7177" xr:uid="{00000000-0005-0000-0000-0000CF7C0000}"/>
    <cellStyle name="Normal 2 2 2 18 2 2 2 2" xfId="7178" xr:uid="{00000000-0005-0000-0000-0000D07C0000}"/>
    <cellStyle name="Normal 2 2 2 18 2 2 2 2 2" xfId="7179" xr:uid="{00000000-0005-0000-0000-0000D17C0000}"/>
    <cellStyle name="Normal 2 2 2 18 2 2 2 3" xfId="7180" xr:uid="{00000000-0005-0000-0000-0000D27C0000}"/>
    <cellStyle name="Normal 2 2 2 18 2 2 3" xfId="7181" xr:uid="{00000000-0005-0000-0000-0000D37C0000}"/>
    <cellStyle name="Normal 2 2 2 18 2 2 3 2" xfId="7182" xr:uid="{00000000-0005-0000-0000-0000D47C0000}"/>
    <cellStyle name="Normal 2 2 2 18 2 2 4" xfId="7183" xr:uid="{00000000-0005-0000-0000-0000D57C0000}"/>
    <cellStyle name="Normal 2 2 2 18 2 3" xfId="7184" xr:uid="{00000000-0005-0000-0000-0000D67C0000}"/>
    <cellStyle name="Normal 2 2 2 18 2 3 2" xfId="7185" xr:uid="{00000000-0005-0000-0000-0000D77C0000}"/>
    <cellStyle name="Normal 2 2 2 18 2 3 2 2" xfId="7186" xr:uid="{00000000-0005-0000-0000-0000D87C0000}"/>
    <cellStyle name="Normal 2 2 2 18 2 3 3" xfId="7187" xr:uid="{00000000-0005-0000-0000-0000D97C0000}"/>
    <cellStyle name="Normal 2 2 2 18 2 4" xfId="7188" xr:uid="{00000000-0005-0000-0000-0000DA7C0000}"/>
    <cellStyle name="Normal 2 2 2 18 2 4 2" xfId="7189" xr:uid="{00000000-0005-0000-0000-0000DB7C0000}"/>
    <cellStyle name="Normal 2 2 2 18 2 5" xfId="7190" xr:uid="{00000000-0005-0000-0000-0000DC7C0000}"/>
    <cellStyle name="Normal 2 2 2 18 3" xfId="7191" xr:uid="{00000000-0005-0000-0000-0000DD7C0000}"/>
    <cellStyle name="Normal 2 2 2 18 3 2" xfId="7192" xr:uid="{00000000-0005-0000-0000-0000DE7C0000}"/>
    <cellStyle name="Normal 2 2 2 18 3 2 2" xfId="7193" xr:uid="{00000000-0005-0000-0000-0000DF7C0000}"/>
    <cellStyle name="Normal 2 2 2 18 3 2 2 2" xfId="7194" xr:uid="{00000000-0005-0000-0000-0000E07C0000}"/>
    <cellStyle name="Normal 2 2 2 18 3 2 3" xfId="7195" xr:uid="{00000000-0005-0000-0000-0000E17C0000}"/>
    <cellStyle name="Normal 2 2 2 18 3 3" xfId="7196" xr:uid="{00000000-0005-0000-0000-0000E27C0000}"/>
    <cellStyle name="Normal 2 2 2 18 3 3 2" xfId="7197" xr:uid="{00000000-0005-0000-0000-0000E37C0000}"/>
    <cellStyle name="Normal 2 2 2 18 3 4" xfId="7198" xr:uid="{00000000-0005-0000-0000-0000E47C0000}"/>
    <cellStyle name="Normal 2 2 2 18 4" xfId="7199" xr:uid="{00000000-0005-0000-0000-0000E57C0000}"/>
    <cellStyle name="Normal 2 2 2 18 4 2" xfId="7200" xr:uid="{00000000-0005-0000-0000-0000E67C0000}"/>
    <cellStyle name="Normal 2 2 2 18 4 2 2" xfId="7201" xr:uid="{00000000-0005-0000-0000-0000E77C0000}"/>
    <cellStyle name="Normal 2 2 2 18 4 3" xfId="7202" xr:uid="{00000000-0005-0000-0000-0000E87C0000}"/>
    <cellStyle name="Normal 2 2 2 18 5" xfId="7203" xr:uid="{00000000-0005-0000-0000-0000E97C0000}"/>
    <cellStyle name="Normal 2 2 2 18 5 2" xfId="7204" xr:uid="{00000000-0005-0000-0000-0000EA7C0000}"/>
    <cellStyle name="Normal 2 2 2 18 6" xfId="7205" xr:uid="{00000000-0005-0000-0000-0000EB7C0000}"/>
    <cellStyle name="Normal 2 2 2 19" xfId="7206" xr:uid="{00000000-0005-0000-0000-0000EC7C0000}"/>
    <cellStyle name="Normal 2 2 2 19 2" xfId="7207" xr:uid="{00000000-0005-0000-0000-0000ED7C0000}"/>
    <cellStyle name="Normal 2 2 2 19 2 2" xfId="7208" xr:uid="{00000000-0005-0000-0000-0000EE7C0000}"/>
    <cellStyle name="Normal 2 2 2 19 2 2 2" xfId="7209" xr:uid="{00000000-0005-0000-0000-0000EF7C0000}"/>
    <cellStyle name="Normal 2 2 2 19 2 2 2 2" xfId="7210" xr:uid="{00000000-0005-0000-0000-0000F07C0000}"/>
    <cellStyle name="Normal 2 2 2 19 2 2 2 2 2" xfId="7211" xr:uid="{00000000-0005-0000-0000-0000F17C0000}"/>
    <cellStyle name="Normal 2 2 2 19 2 2 2 3" xfId="7212" xr:uid="{00000000-0005-0000-0000-0000F27C0000}"/>
    <cellStyle name="Normal 2 2 2 19 2 2 3" xfId="7213" xr:uid="{00000000-0005-0000-0000-0000F37C0000}"/>
    <cellStyle name="Normal 2 2 2 19 2 2 3 2" xfId="7214" xr:uid="{00000000-0005-0000-0000-0000F47C0000}"/>
    <cellStyle name="Normal 2 2 2 19 2 2 4" xfId="7215" xr:uid="{00000000-0005-0000-0000-0000F57C0000}"/>
    <cellStyle name="Normal 2 2 2 19 2 3" xfId="7216" xr:uid="{00000000-0005-0000-0000-0000F67C0000}"/>
    <cellStyle name="Normal 2 2 2 19 2 3 2" xfId="7217" xr:uid="{00000000-0005-0000-0000-0000F77C0000}"/>
    <cellStyle name="Normal 2 2 2 19 2 3 2 2" xfId="7218" xr:uid="{00000000-0005-0000-0000-0000F87C0000}"/>
    <cellStyle name="Normal 2 2 2 19 2 3 3" xfId="7219" xr:uid="{00000000-0005-0000-0000-0000F97C0000}"/>
    <cellStyle name="Normal 2 2 2 19 2 4" xfId="7220" xr:uid="{00000000-0005-0000-0000-0000FA7C0000}"/>
    <cellStyle name="Normal 2 2 2 19 2 4 2" xfId="7221" xr:uid="{00000000-0005-0000-0000-0000FB7C0000}"/>
    <cellStyle name="Normal 2 2 2 19 2 5" xfId="7222" xr:uid="{00000000-0005-0000-0000-0000FC7C0000}"/>
    <cellStyle name="Normal 2 2 2 19 3" xfId="7223" xr:uid="{00000000-0005-0000-0000-0000FD7C0000}"/>
    <cellStyle name="Normal 2 2 2 19 3 2" xfId="7224" xr:uid="{00000000-0005-0000-0000-0000FE7C0000}"/>
    <cellStyle name="Normal 2 2 2 19 3 2 2" xfId="7225" xr:uid="{00000000-0005-0000-0000-0000FF7C0000}"/>
    <cellStyle name="Normal 2 2 2 19 3 2 2 2" xfId="7226" xr:uid="{00000000-0005-0000-0000-0000007D0000}"/>
    <cellStyle name="Normal 2 2 2 19 3 2 3" xfId="7227" xr:uid="{00000000-0005-0000-0000-0000017D0000}"/>
    <cellStyle name="Normal 2 2 2 19 3 3" xfId="7228" xr:uid="{00000000-0005-0000-0000-0000027D0000}"/>
    <cellStyle name="Normal 2 2 2 19 3 3 2" xfId="7229" xr:uid="{00000000-0005-0000-0000-0000037D0000}"/>
    <cellStyle name="Normal 2 2 2 19 3 4" xfId="7230" xr:uid="{00000000-0005-0000-0000-0000047D0000}"/>
    <cellStyle name="Normal 2 2 2 19 4" xfId="7231" xr:uid="{00000000-0005-0000-0000-0000057D0000}"/>
    <cellStyle name="Normal 2 2 2 19 4 2" xfId="7232" xr:uid="{00000000-0005-0000-0000-0000067D0000}"/>
    <cellStyle name="Normal 2 2 2 19 4 2 2" xfId="7233" xr:uid="{00000000-0005-0000-0000-0000077D0000}"/>
    <cellStyle name="Normal 2 2 2 19 4 3" xfId="7234" xr:uid="{00000000-0005-0000-0000-0000087D0000}"/>
    <cellStyle name="Normal 2 2 2 19 5" xfId="7235" xr:uid="{00000000-0005-0000-0000-0000097D0000}"/>
    <cellStyle name="Normal 2 2 2 19 5 2" xfId="7236" xr:uid="{00000000-0005-0000-0000-00000A7D0000}"/>
    <cellStyle name="Normal 2 2 2 19 6" xfId="7237" xr:uid="{00000000-0005-0000-0000-00000B7D0000}"/>
    <cellStyle name="Normal 2 2 2 2" xfId="7238" xr:uid="{00000000-0005-0000-0000-00000C7D0000}"/>
    <cellStyle name="Normal 2 2 2 2 10" xfId="7239" xr:uid="{00000000-0005-0000-0000-00000D7D0000}"/>
    <cellStyle name="Normal 2 2 2 2 11" xfId="7240" xr:uid="{00000000-0005-0000-0000-00000E7D0000}"/>
    <cellStyle name="Normal 2 2 2 2 12" xfId="7241" xr:uid="{00000000-0005-0000-0000-00000F7D0000}"/>
    <cellStyle name="Normal 2 2 2 2 13" xfId="7242" xr:uid="{00000000-0005-0000-0000-0000107D0000}"/>
    <cellStyle name="Normal 2 2 2 2 14" xfId="7243" xr:uid="{00000000-0005-0000-0000-0000117D0000}"/>
    <cellStyle name="Normal 2 2 2 2 15" xfId="7244" xr:uid="{00000000-0005-0000-0000-0000127D0000}"/>
    <cellStyle name="Normal 2 2 2 2 16" xfId="7245" xr:uid="{00000000-0005-0000-0000-0000137D0000}"/>
    <cellStyle name="Normal 2 2 2 2 17" xfId="7246" xr:uid="{00000000-0005-0000-0000-0000147D0000}"/>
    <cellStyle name="Normal 2 2 2 2 18" xfId="7247" xr:uid="{00000000-0005-0000-0000-0000157D0000}"/>
    <cellStyle name="Normal 2 2 2 2 19" xfId="7248" xr:uid="{00000000-0005-0000-0000-0000167D0000}"/>
    <cellStyle name="Normal 2 2 2 2 2" xfId="7249" xr:uid="{00000000-0005-0000-0000-0000177D0000}"/>
    <cellStyle name="Normal 2 2 2 2 2 10" xfId="7250" xr:uid="{00000000-0005-0000-0000-0000187D0000}"/>
    <cellStyle name="Normal 2 2 2 2 2 10 2" xfId="7251" xr:uid="{00000000-0005-0000-0000-0000197D0000}"/>
    <cellStyle name="Normal 2 2 2 2 2 10 2 2" xfId="7252" xr:uid="{00000000-0005-0000-0000-00001A7D0000}"/>
    <cellStyle name="Normal 2 2 2 2 2 10 2 2 2" xfId="7253" xr:uid="{00000000-0005-0000-0000-00001B7D0000}"/>
    <cellStyle name="Normal 2 2 2 2 2 10 2 2 2 2" xfId="7254" xr:uid="{00000000-0005-0000-0000-00001C7D0000}"/>
    <cellStyle name="Normal 2 2 2 2 2 10 2 2 2 2 2" xfId="7255" xr:uid="{00000000-0005-0000-0000-00001D7D0000}"/>
    <cellStyle name="Normal 2 2 2 2 2 10 2 2 2 3" xfId="7256" xr:uid="{00000000-0005-0000-0000-00001E7D0000}"/>
    <cellStyle name="Normal 2 2 2 2 2 10 2 2 3" xfId="7257" xr:uid="{00000000-0005-0000-0000-00001F7D0000}"/>
    <cellStyle name="Normal 2 2 2 2 2 10 2 2 3 2" xfId="7258" xr:uid="{00000000-0005-0000-0000-0000207D0000}"/>
    <cellStyle name="Normal 2 2 2 2 2 10 2 2 4" xfId="7259" xr:uid="{00000000-0005-0000-0000-0000217D0000}"/>
    <cellStyle name="Normal 2 2 2 2 2 10 2 3" xfId="7260" xr:uid="{00000000-0005-0000-0000-0000227D0000}"/>
    <cellStyle name="Normal 2 2 2 2 2 10 2 3 2" xfId="7261" xr:uid="{00000000-0005-0000-0000-0000237D0000}"/>
    <cellStyle name="Normal 2 2 2 2 2 10 2 3 2 2" xfId="7262" xr:uid="{00000000-0005-0000-0000-0000247D0000}"/>
    <cellStyle name="Normal 2 2 2 2 2 10 2 3 3" xfId="7263" xr:uid="{00000000-0005-0000-0000-0000257D0000}"/>
    <cellStyle name="Normal 2 2 2 2 2 10 2 4" xfId="7264" xr:uid="{00000000-0005-0000-0000-0000267D0000}"/>
    <cellStyle name="Normal 2 2 2 2 2 10 2 4 2" xfId="7265" xr:uid="{00000000-0005-0000-0000-0000277D0000}"/>
    <cellStyle name="Normal 2 2 2 2 2 10 2 5" xfId="7266" xr:uid="{00000000-0005-0000-0000-0000287D0000}"/>
    <cellStyle name="Normal 2 2 2 2 2 10 3" xfId="7267" xr:uid="{00000000-0005-0000-0000-0000297D0000}"/>
    <cellStyle name="Normal 2 2 2 2 2 10 3 2" xfId="7268" xr:uid="{00000000-0005-0000-0000-00002A7D0000}"/>
    <cellStyle name="Normal 2 2 2 2 2 10 3 2 2" xfId="7269" xr:uid="{00000000-0005-0000-0000-00002B7D0000}"/>
    <cellStyle name="Normal 2 2 2 2 2 10 3 2 2 2" xfId="7270" xr:uid="{00000000-0005-0000-0000-00002C7D0000}"/>
    <cellStyle name="Normal 2 2 2 2 2 10 3 2 3" xfId="7271" xr:uid="{00000000-0005-0000-0000-00002D7D0000}"/>
    <cellStyle name="Normal 2 2 2 2 2 10 3 3" xfId="7272" xr:uid="{00000000-0005-0000-0000-00002E7D0000}"/>
    <cellStyle name="Normal 2 2 2 2 2 10 3 3 2" xfId="7273" xr:uid="{00000000-0005-0000-0000-00002F7D0000}"/>
    <cellStyle name="Normal 2 2 2 2 2 10 3 4" xfId="7274" xr:uid="{00000000-0005-0000-0000-0000307D0000}"/>
    <cellStyle name="Normal 2 2 2 2 2 10 4" xfId="7275" xr:uid="{00000000-0005-0000-0000-0000317D0000}"/>
    <cellStyle name="Normal 2 2 2 2 2 10 4 2" xfId="7276" xr:uid="{00000000-0005-0000-0000-0000327D0000}"/>
    <cellStyle name="Normal 2 2 2 2 2 10 4 2 2" xfId="7277" xr:uid="{00000000-0005-0000-0000-0000337D0000}"/>
    <cellStyle name="Normal 2 2 2 2 2 10 4 3" xfId="7278" xr:uid="{00000000-0005-0000-0000-0000347D0000}"/>
    <cellStyle name="Normal 2 2 2 2 2 10 5" xfId="7279" xr:uid="{00000000-0005-0000-0000-0000357D0000}"/>
    <cellStyle name="Normal 2 2 2 2 2 10 5 2" xfId="7280" xr:uid="{00000000-0005-0000-0000-0000367D0000}"/>
    <cellStyle name="Normal 2 2 2 2 2 10 6" xfId="7281" xr:uid="{00000000-0005-0000-0000-0000377D0000}"/>
    <cellStyle name="Normal 2 2 2 2 2 11" xfId="7282" xr:uid="{00000000-0005-0000-0000-0000387D0000}"/>
    <cellStyle name="Normal 2 2 2 2 2 11 2" xfId="7283" xr:uid="{00000000-0005-0000-0000-0000397D0000}"/>
    <cellStyle name="Normal 2 2 2 2 2 11 2 2" xfId="7284" xr:uid="{00000000-0005-0000-0000-00003A7D0000}"/>
    <cellStyle name="Normal 2 2 2 2 2 11 2 2 2" xfId="7285" xr:uid="{00000000-0005-0000-0000-00003B7D0000}"/>
    <cellStyle name="Normal 2 2 2 2 2 11 2 2 2 2" xfId="7286" xr:uid="{00000000-0005-0000-0000-00003C7D0000}"/>
    <cellStyle name="Normal 2 2 2 2 2 11 2 2 2 2 2" xfId="7287" xr:uid="{00000000-0005-0000-0000-00003D7D0000}"/>
    <cellStyle name="Normal 2 2 2 2 2 11 2 2 2 3" xfId="7288" xr:uid="{00000000-0005-0000-0000-00003E7D0000}"/>
    <cellStyle name="Normal 2 2 2 2 2 11 2 2 3" xfId="7289" xr:uid="{00000000-0005-0000-0000-00003F7D0000}"/>
    <cellStyle name="Normal 2 2 2 2 2 11 2 2 3 2" xfId="7290" xr:uid="{00000000-0005-0000-0000-0000407D0000}"/>
    <cellStyle name="Normal 2 2 2 2 2 11 2 2 4" xfId="7291" xr:uid="{00000000-0005-0000-0000-0000417D0000}"/>
    <cellStyle name="Normal 2 2 2 2 2 11 2 3" xfId="7292" xr:uid="{00000000-0005-0000-0000-0000427D0000}"/>
    <cellStyle name="Normal 2 2 2 2 2 11 2 3 2" xfId="7293" xr:uid="{00000000-0005-0000-0000-0000437D0000}"/>
    <cellStyle name="Normal 2 2 2 2 2 11 2 3 2 2" xfId="7294" xr:uid="{00000000-0005-0000-0000-0000447D0000}"/>
    <cellStyle name="Normal 2 2 2 2 2 11 2 3 3" xfId="7295" xr:uid="{00000000-0005-0000-0000-0000457D0000}"/>
    <cellStyle name="Normal 2 2 2 2 2 11 2 4" xfId="7296" xr:uid="{00000000-0005-0000-0000-0000467D0000}"/>
    <cellStyle name="Normal 2 2 2 2 2 11 2 4 2" xfId="7297" xr:uid="{00000000-0005-0000-0000-0000477D0000}"/>
    <cellStyle name="Normal 2 2 2 2 2 11 2 5" xfId="7298" xr:uid="{00000000-0005-0000-0000-0000487D0000}"/>
    <cellStyle name="Normal 2 2 2 2 2 11 3" xfId="7299" xr:uid="{00000000-0005-0000-0000-0000497D0000}"/>
    <cellStyle name="Normal 2 2 2 2 2 11 3 2" xfId="7300" xr:uid="{00000000-0005-0000-0000-00004A7D0000}"/>
    <cellStyle name="Normal 2 2 2 2 2 11 3 2 2" xfId="7301" xr:uid="{00000000-0005-0000-0000-00004B7D0000}"/>
    <cellStyle name="Normal 2 2 2 2 2 11 3 2 2 2" xfId="7302" xr:uid="{00000000-0005-0000-0000-00004C7D0000}"/>
    <cellStyle name="Normal 2 2 2 2 2 11 3 2 3" xfId="7303" xr:uid="{00000000-0005-0000-0000-00004D7D0000}"/>
    <cellStyle name="Normal 2 2 2 2 2 11 3 3" xfId="7304" xr:uid="{00000000-0005-0000-0000-00004E7D0000}"/>
    <cellStyle name="Normal 2 2 2 2 2 11 3 3 2" xfId="7305" xr:uid="{00000000-0005-0000-0000-00004F7D0000}"/>
    <cellStyle name="Normal 2 2 2 2 2 11 3 4" xfId="7306" xr:uid="{00000000-0005-0000-0000-0000507D0000}"/>
    <cellStyle name="Normal 2 2 2 2 2 11 4" xfId="7307" xr:uid="{00000000-0005-0000-0000-0000517D0000}"/>
    <cellStyle name="Normal 2 2 2 2 2 11 4 2" xfId="7308" xr:uid="{00000000-0005-0000-0000-0000527D0000}"/>
    <cellStyle name="Normal 2 2 2 2 2 11 4 2 2" xfId="7309" xr:uid="{00000000-0005-0000-0000-0000537D0000}"/>
    <cellStyle name="Normal 2 2 2 2 2 11 4 3" xfId="7310" xr:uid="{00000000-0005-0000-0000-0000547D0000}"/>
    <cellStyle name="Normal 2 2 2 2 2 11 5" xfId="7311" xr:uid="{00000000-0005-0000-0000-0000557D0000}"/>
    <cellStyle name="Normal 2 2 2 2 2 11 5 2" xfId="7312" xr:uid="{00000000-0005-0000-0000-0000567D0000}"/>
    <cellStyle name="Normal 2 2 2 2 2 11 6" xfId="7313" xr:uid="{00000000-0005-0000-0000-0000577D0000}"/>
    <cellStyle name="Normal 2 2 2 2 2 12" xfId="7314" xr:uid="{00000000-0005-0000-0000-0000587D0000}"/>
    <cellStyle name="Normal 2 2 2 2 2 12 2" xfId="7315" xr:uid="{00000000-0005-0000-0000-0000597D0000}"/>
    <cellStyle name="Normal 2 2 2 2 2 12 2 2" xfId="7316" xr:uid="{00000000-0005-0000-0000-00005A7D0000}"/>
    <cellStyle name="Normal 2 2 2 2 2 12 2 2 2" xfId="7317" xr:uid="{00000000-0005-0000-0000-00005B7D0000}"/>
    <cellStyle name="Normal 2 2 2 2 2 12 2 2 2 2" xfId="7318" xr:uid="{00000000-0005-0000-0000-00005C7D0000}"/>
    <cellStyle name="Normal 2 2 2 2 2 12 2 2 2 2 2" xfId="7319" xr:uid="{00000000-0005-0000-0000-00005D7D0000}"/>
    <cellStyle name="Normal 2 2 2 2 2 12 2 2 2 3" xfId="7320" xr:uid="{00000000-0005-0000-0000-00005E7D0000}"/>
    <cellStyle name="Normal 2 2 2 2 2 12 2 2 3" xfId="7321" xr:uid="{00000000-0005-0000-0000-00005F7D0000}"/>
    <cellStyle name="Normal 2 2 2 2 2 12 2 2 3 2" xfId="7322" xr:uid="{00000000-0005-0000-0000-0000607D0000}"/>
    <cellStyle name="Normal 2 2 2 2 2 12 2 2 4" xfId="7323" xr:uid="{00000000-0005-0000-0000-0000617D0000}"/>
    <cellStyle name="Normal 2 2 2 2 2 12 2 3" xfId="7324" xr:uid="{00000000-0005-0000-0000-0000627D0000}"/>
    <cellStyle name="Normal 2 2 2 2 2 12 2 3 2" xfId="7325" xr:uid="{00000000-0005-0000-0000-0000637D0000}"/>
    <cellStyle name="Normal 2 2 2 2 2 12 2 3 2 2" xfId="7326" xr:uid="{00000000-0005-0000-0000-0000647D0000}"/>
    <cellStyle name="Normal 2 2 2 2 2 12 2 3 3" xfId="7327" xr:uid="{00000000-0005-0000-0000-0000657D0000}"/>
    <cellStyle name="Normal 2 2 2 2 2 12 2 4" xfId="7328" xr:uid="{00000000-0005-0000-0000-0000667D0000}"/>
    <cellStyle name="Normal 2 2 2 2 2 12 2 4 2" xfId="7329" xr:uid="{00000000-0005-0000-0000-0000677D0000}"/>
    <cellStyle name="Normal 2 2 2 2 2 12 2 5" xfId="7330" xr:uid="{00000000-0005-0000-0000-0000687D0000}"/>
    <cellStyle name="Normal 2 2 2 2 2 12 3" xfId="7331" xr:uid="{00000000-0005-0000-0000-0000697D0000}"/>
    <cellStyle name="Normal 2 2 2 2 2 12 3 2" xfId="7332" xr:uid="{00000000-0005-0000-0000-00006A7D0000}"/>
    <cellStyle name="Normal 2 2 2 2 2 12 3 2 2" xfId="7333" xr:uid="{00000000-0005-0000-0000-00006B7D0000}"/>
    <cellStyle name="Normal 2 2 2 2 2 12 3 2 2 2" xfId="7334" xr:uid="{00000000-0005-0000-0000-00006C7D0000}"/>
    <cellStyle name="Normal 2 2 2 2 2 12 3 2 3" xfId="7335" xr:uid="{00000000-0005-0000-0000-00006D7D0000}"/>
    <cellStyle name="Normal 2 2 2 2 2 12 3 3" xfId="7336" xr:uid="{00000000-0005-0000-0000-00006E7D0000}"/>
    <cellStyle name="Normal 2 2 2 2 2 12 3 3 2" xfId="7337" xr:uid="{00000000-0005-0000-0000-00006F7D0000}"/>
    <cellStyle name="Normal 2 2 2 2 2 12 3 4" xfId="7338" xr:uid="{00000000-0005-0000-0000-0000707D0000}"/>
    <cellStyle name="Normal 2 2 2 2 2 12 4" xfId="7339" xr:uid="{00000000-0005-0000-0000-0000717D0000}"/>
    <cellStyle name="Normal 2 2 2 2 2 12 4 2" xfId="7340" xr:uid="{00000000-0005-0000-0000-0000727D0000}"/>
    <cellStyle name="Normal 2 2 2 2 2 12 4 2 2" xfId="7341" xr:uid="{00000000-0005-0000-0000-0000737D0000}"/>
    <cellStyle name="Normal 2 2 2 2 2 12 4 3" xfId="7342" xr:uid="{00000000-0005-0000-0000-0000747D0000}"/>
    <cellStyle name="Normal 2 2 2 2 2 12 5" xfId="7343" xr:uid="{00000000-0005-0000-0000-0000757D0000}"/>
    <cellStyle name="Normal 2 2 2 2 2 12 5 2" xfId="7344" xr:uid="{00000000-0005-0000-0000-0000767D0000}"/>
    <cellStyle name="Normal 2 2 2 2 2 12 6" xfId="7345" xr:uid="{00000000-0005-0000-0000-0000777D0000}"/>
    <cellStyle name="Normal 2 2 2 2 2 13" xfId="7346" xr:uid="{00000000-0005-0000-0000-0000787D0000}"/>
    <cellStyle name="Normal 2 2 2 2 2 13 2" xfId="7347" xr:uid="{00000000-0005-0000-0000-0000797D0000}"/>
    <cellStyle name="Normal 2 2 2 2 2 13 2 2" xfId="7348" xr:uid="{00000000-0005-0000-0000-00007A7D0000}"/>
    <cellStyle name="Normal 2 2 2 2 2 13 2 2 2" xfId="7349" xr:uid="{00000000-0005-0000-0000-00007B7D0000}"/>
    <cellStyle name="Normal 2 2 2 2 2 13 2 2 2 2" xfId="7350" xr:uid="{00000000-0005-0000-0000-00007C7D0000}"/>
    <cellStyle name="Normal 2 2 2 2 2 13 2 2 2 2 2" xfId="7351" xr:uid="{00000000-0005-0000-0000-00007D7D0000}"/>
    <cellStyle name="Normal 2 2 2 2 2 13 2 2 2 3" xfId="7352" xr:uid="{00000000-0005-0000-0000-00007E7D0000}"/>
    <cellStyle name="Normal 2 2 2 2 2 13 2 2 3" xfId="7353" xr:uid="{00000000-0005-0000-0000-00007F7D0000}"/>
    <cellStyle name="Normal 2 2 2 2 2 13 2 2 3 2" xfId="7354" xr:uid="{00000000-0005-0000-0000-0000807D0000}"/>
    <cellStyle name="Normal 2 2 2 2 2 13 2 2 4" xfId="7355" xr:uid="{00000000-0005-0000-0000-0000817D0000}"/>
    <cellStyle name="Normal 2 2 2 2 2 13 2 3" xfId="7356" xr:uid="{00000000-0005-0000-0000-0000827D0000}"/>
    <cellStyle name="Normal 2 2 2 2 2 13 2 3 2" xfId="7357" xr:uid="{00000000-0005-0000-0000-0000837D0000}"/>
    <cellStyle name="Normal 2 2 2 2 2 13 2 3 2 2" xfId="7358" xr:uid="{00000000-0005-0000-0000-0000847D0000}"/>
    <cellStyle name="Normal 2 2 2 2 2 13 2 3 3" xfId="7359" xr:uid="{00000000-0005-0000-0000-0000857D0000}"/>
    <cellStyle name="Normal 2 2 2 2 2 13 2 4" xfId="7360" xr:uid="{00000000-0005-0000-0000-0000867D0000}"/>
    <cellStyle name="Normal 2 2 2 2 2 13 2 4 2" xfId="7361" xr:uid="{00000000-0005-0000-0000-0000877D0000}"/>
    <cellStyle name="Normal 2 2 2 2 2 13 2 5" xfId="7362" xr:uid="{00000000-0005-0000-0000-0000887D0000}"/>
    <cellStyle name="Normal 2 2 2 2 2 13 3" xfId="7363" xr:uid="{00000000-0005-0000-0000-0000897D0000}"/>
    <cellStyle name="Normal 2 2 2 2 2 13 3 2" xfId="7364" xr:uid="{00000000-0005-0000-0000-00008A7D0000}"/>
    <cellStyle name="Normal 2 2 2 2 2 13 3 2 2" xfId="7365" xr:uid="{00000000-0005-0000-0000-00008B7D0000}"/>
    <cellStyle name="Normal 2 2 2 2 2 13 3 2 2 2" xfId="7366" xr:uid="{00000000-0005-0000-0000-00008C7D0000}"/>
    <cellStyle name="Normal 2 2 2 2 2 13 3 2 3" xfId="7367" xr:uid="{00000000-0005-0000-0000-00008D7D0000}"/>
    <cellStyle name="Normal 2 2 2 2 2 13 3 3" xfId="7368" xr:uid="{00000000-0005-0000-0000-00008E7D0000}"/>
    <cellStyle name="Normal 2 2 2 2 2 13 3 3 2" xfId="7369" xr:uid="{00000000-0005-0000-0000-00008F7D0000}"/>
    <cellStyle name="Normal 2 2 2 2 2 13 3 4" xfId="7370" xr:uid="{00000000-0005-0000-0000-0000907D0000}"/>
    <cellStyle name="Normal 2 2 2 2 2 13 4" xfId="7371" xr:uid="{00000000-0005-0000-0000-0000917D0000}"/>
    <cellStyle name="Normal 2 2 2 2 2 13 4 2" xfId="7372" xr:uid="{00000000-0005-0000-0000-0000927D0000}"/>
    <cellStyle name="Normal 2 2 2 2 2 13 4 2 2" xfId="7373" xr:uid="{00000000-0005-0000-0000-0000937D0000}"/>
    <cellStyle name="Normal 2 2 2 2 2 13 4 3" xfId="7374" xr:uid="{00000000-0005-0000-0000-0000947D0000}"/>
    <cellStyle name="Normal 2 2 2 2 2 13 5" xfId="7375" xr:uid="{00000000-0005-0000-0000-0000957D0000}"/>
    <cellStyle name="Normal 2 2 2 2 2 13 5 2" xfId="7376" xr:uid="{00000000-0005-0000-0000-0000967D0000}"/>
    <cellStyle name="Normal 2 2 2 2 2 13 6" xfId="7377" xr:uid="{00000000-0005-0000-0000-0000977D0000}"/>
    <cellStyle name="Normal 2 2 2 2 2 14" xfId="7378" xr:uid="{00000000-0005-0000-0000-0000987D0000}"/>
    <cellStyle name="Normal 2 2 2 2 2 14 2" xfId="7379" xr:uid="{00000000-0005-0000-0000-0000997D0000}"/>
    <cellStyle name="Normal 2 2 2 2 2 14 2 2" xfId="7380" xr:uid="{00000000-0005-0000-0000-00009A7D0000}"/>
    <cellStyle name="Normal 2 2 2 2 2 14 2 2 2" xfId="7381" xr:uid="{00000000-0005-0000-0000-00009B7D0000}"/>
    <cellStyle name="Normal 2 2 2 2 2 14 2 2 2 2" xfId="7382" xr:uid="{00000000-0005-0000-0000-00009C7D0000}"/>
    <cellStyle name="Normal 2 2 2 2 2 14 2 2 2 2 2" xfId="7383" xr:uid="{00000000-0005-0000-0000-00009D7D0000}"/>
    <cellStyle name="Normal 2 2 2 2 2 14 2 2 2 3" xfId="7384" xr:uid="{00000000-0005-0000-0000-00009E7D0000}"/>
    <cellStyle name="Normal 2 2 2 2 2 14 2 2 3" xfId="7385" xr:uid="{00000000-0005-0000-0000-00009F7D0000}"/>
    <cellStyle name="Normal 2 2 2 2 2 14 2 2 3 2" xfId="7386" xr:uid="{00000000-0005-0000-0000-0000A07D0000}"/>
    <cellStyle name="Normal 2 2 2 2 2 14 2 2 4" xfId="7387" xr:uid="{00000000-0005-0000-0000-0000A17D0000}"/>
    <cellStyle name="Normal 2 2 2 2 2 14 2 3" xfId="7388" xr:uid="{00000000-0005-0000-0000-0000A27D0000}"/>
    <cellStyle name="Normal 2 2 2 2 2 14 2 3 2" xfId="7389" xr:uid="{00000000-0005-0000-0000-0000A37D0000}"/>
    <cellStyle name="Normal 2 2 2 2 2 14 2 3 2 2" xfId="7390" xr:uid="{00000000-0005-0000-0000-0000A47D0000}"/>
    <cellStyle name="Normal 2 2 2 2 2 14 2 3 3" xfId="7391" xr:uid="{00000000-0005-0000-0000-0000A57D0000}"/>
    <cellStyle name="Normal 2 2 2 2 2 14 2 4" xfId="7392" xr:uid="{00000000-0005-0000-0000-0000A67D0000}"/>
    <cellStyle name="Normal 2 2 2 2 2 14 2 4 2" xfId="7393" xr:uid="{00000000-0005-0000-0000-0000A77D0000}"/>
    <cellStyle name="Normal 2 2 2 2 2 14 2 5" xfId="7394" xr:uid="{00000000-0005-0000-0000-0000A87D0000}"/>
    <cellStyle name="Normal 2 2 2 2 2 14 3" xfId="7395" xr:uid="{00000000-0005-0000-0000-0000A97D0000}"/>
    <cellStyle name="Normal 2 2 2 2 2 14 3 2" xfId="7396" xr:uid="{00000000-0005-0000-0000-0000AA7D0000}"/>
    <cellStyle name="Normal 2 2 2 2 2 14 3 2 2" xfId="7397" xr:uid="{00000000-0005-0000-0000-0000AB7D0000}"/>
    <cellStyle name="Normal 2 2 2 2 2 14 3 2 2 2" xfId="7398" xr:uid="{00000000-0005-0000-0000-0000AC7D0000}"/>
    <cellStyle name="Normal 2 2 2 2 2 14 3 2 3" xfId="7399" xr:uid="{00000000-0005-0000-0000-0000AD7D0000}"/>
    <cellStyle name="Normal 2 2 2 2 2 14 3 3" xfId="7400" xr:uid="{00000000-0005-0000-0000-0000AE7D0000}"/>
    <cellStyle name="Normal 2 2 2 2 2 14 3 3 2" xfId="7401" xr:uid="{00000000-0005-0000-0000-0000AF7D0000}"/>
    <cellStyle name="Normal 2 2 2 2 2 14 3 4" xfId="7402" xr:uid="{00000000-0005-0000-0000-0000B07D0000}"/>
    <cellStyle name="Normal 2 2 2 2 2 14 4" xfId="7403" xr:uid="{00000000-0005-0000-0000-0000B17D0000}"/>
    <cellStyle name="Normal 2 2 2 2 2 14 4 2" xfId="7404" xr:uid="{00000000-0005-0000-0000-0000B27D0000}"/>
    <cellStyle name="Normal 2 2 2 2 2 14 4 2 2" xfId="7405" xr:uid="{00000000-0005-0000-0000-0000B37D0000}"/>
    <cellStyle name="Normal 2 2 2 2 2 14 4 3" xfId="7406" xr:uid="{00000000-0005-0000-0000-0000B47D0000}"/>
    <cellStyle name="Normal 2 2 2 2 2 14 5" xfId="7407" xr:uid="{00000000-0005-0000-0000-0000B57D0000}"/>
    <cellStyle name="Normal 2 2 2 2 2 14 5 2" xfId="7408" xr:uid="{00000000-0005-0000-0000-0000B67D0000}"/>
    <cellStyle name="Normal 2 2 2 2 2 14 6" xfId="7409" xr:uid="{00000000-0005-0000-0000-0000B77D0000}"/>
    <cellStyle name="Normal 2 2 2 2 2 15" xfId="7410" xr:uid="{00000000-0005-0000-0000-0000B87D0000}"/>
    <cellStyle name="Normal 2 2 2 2 2 15 2" xfId="7411" xr:uid="{00000000-0005-0000-0000-0000B97D0000}"/>
    <cellStyle name="Normal 2 2 2 2 2 15 2 2" xfId="7412" xr:uid="{00000000-0005-0000-0000-0000BA7D0000}"/>
    <cellStyle name="Normal 2 2 2 2 2 15 2 2 2" xfId="7413" xr:uid="{00000000-0005-0000-0000-0000BB7D0000}"/>
    <cellStyle name="Normal 2 2 2 2 2 15 2 2 2 2" xfId="7414" xr:uid="{00000000-0005-0000-0000-0000BC7D0000}"/>
    <cellStyle name="Normal 2 2 2 2 2 15 2 2 2 2 2" xfId="7415" xr:uid="{00000000-0005-0000-0000-0000BD7D0000}"/>
    <cellStyle name="Normal 2 2 2 2 2 15 2 2 2 3" xfId="7416" xr:uid="{00000000-0005-0000-0000-0000BE7D0000}"/>
    <cellStyle name="Normal 2 2 2 2 2 15 2 2 3" xfId="7417" xr:uid="{00000000-0005-0000-0000-0000BF7D0000}"/>
    <cellStyle name="Normal 2 2 2 2 2 15 2 2 3 2" xfId="7418" xr:uid="{00000000-0005-0000-0000-0000C07D0000}"/>
    <cellStyle name="Normal 2 2 2 2 2 15 2 2 4" xfId="7419" xr:uid="{00000000-0005-0000-0000-0000C17D0000}"/>
    <cellStyle name="Normal 2 2 2 2 2 15 2 3" xfId="7420" xr:uid="{00000000-0005-0000-0000-0000C27D0000}"/>
    <cellStyle name="Normal 2 2 2 2 2 15 2 3 2" xfId="7421" xr:uid="{00000000-0005-0000-0000-0000C37D0000}"/>
    <cellStyle name="Normal 2 2 2 2 2 15 2 3 2 2" xfId="7422" xr:uid="{00000000-0005-0000-0000-0000C47D0000}"/>
    <cellStyle name="Normal 2 2 2 2 2 15 2 3 3" xfId="7423" xr:uid="{00000000-0005-0000-0000-0000C57D0000}"/>
    <cellStyle name="Normal 2 2 2 2 2 15 2 4" xfId="7424" xr:uid="{00000000-0005-0000-0000-0000C67D0000}"/>
    <cellStyle name="Normal 2 2 2 2 2 15 2 4 2" xfId="7425" xr:uid="{00000000-0005-0000-0000-0000C77D0000}"/>
    <cellStyle name="Normal 2 2 2 2 2 15 2 5" xfId="7426" xr:uid="{00000000-0005-0000-0000-0000C87D0000}"/>
    <cellStyle name="Normal 2 2 2 2 2 15 3" xfId="7427" xr:uid="{00000000-0005-0000-0000-0000C97D0000}"/>
    <cellStyle name="Normal 2 2 2 2 2 15 3 2" xfId="7428" xr:uid="{00000000-0005-0000-0000-0000CA7D0000}"/>
    <cellStyle name="Normal 2 2 2 2 2 15 3 2 2" xfId="7429" xr:uid="{00000000-0005-0000-0000-0000CB7D0000}"/>
    <cellStyle name="Normal 2 2 2 2 2 15 3 2 2 2" xfId="7430" xr:uid="{00000000-0005-0000-0000-0000CC7D0000}"/>
    <cellStyle name="Normal 2 2 2 2 2 15 3 2 3" xfId="7431" xr:uid="{00000000-0005-0000-0000-0000CD7D0000}"/>
    <cellStyle name="Normal 2 2 2 2 2 15 3 3" xfId="7432" xr:uid="{00000000-0005-0000-0000-0000CE7D0000}"/>
    <cellStyle name="Normal 2 2 2 2 2 15 3 3 2" xfId="7433" xr:uid="{00000000-0005-0000-0000-0000CF7D0000}"/>
    <cellStyle name="Normal 2 2 2 2 2 15 3 4" xfId="7434" xr:uid="{00000000-0005-0000-0000-0000D07D0000}"/>
    <cellStyle name="Normal 2 2 2 2 2 15 4" xfId="7435" xr:uid="{00000000-0005-0000-0000-0000D17D0000}"/>
    <cellStyle name="Normal 2 2 2 2 2 15 4 2" xfId="7436" xr:uid="{00000000-0005-0000-0000-0000D27D0000}"/>
    <cellStyle name="Normal 2 2 2 2 2 15 4 2 2" xfId="7437" xr:uid="{00000000-0005-0000-0000-0000D37D0000}"/>
    <cellStyle name="Normal 2 2 2 2 2 15 4 3" xfId="7438" xr:uid="{00000000-0005-0000-0000-0000D47D0000}"/>
    <cellStyle name="Normal 2 2 2 2 2 15 5" xfId="7439" xr:uid="{00000000-0005-0000-0000-0000D57D0000}"/>
    <cellStyle name="Normal 2 2 2 2 2 15 5 2" xfId="7440" xr:uid="{00000000-0005-0000-0000-0000D67D0000}"/>
    <cellStyle name="Normal 2 2 2 2 2 15 6" xfId="7441" xr:uid="{00000000-0005-0000-0000-0000D77D0000}"/>
    <cellStyle name="Normal 2 2 2 2 2 16" xfId="7442" xr:uid="{00000000-0005-0000-0000-0000D87D0000}"/>
    <cellStyle name="Normal 2 2 2 2 2 16 2" xfId="7443" xr:uid="{00000000-0005-0000-0000-0000D97D0000}"/>
    <cellStyle name="Normal 2 2 2 2 2 16 2 2" xfId="7444" xr:uid="{00000000-0005-0000-0000-0000DA7D0000}"/>
    <cellStyle name="Normal 2 2 2 2 2 16 2 2 2" xfId="7445" xr:uid="{00000000-0005-0000-0000-0000DB7D0000}"/>
    <cellStyle name="Normal 2 2 2 2 2 16 2 2 2 2" xfId="7446" xr:uid="{00000000-0005-0000-0000-0000DC7D0000}"/>
    <cellStyle name="Normal 2 2 2 2 2 16 2 2 2 2 2" xfId="7447" xr:uid="{00000000-0005-0000-0000-0000DD7D0000}"/>
    <cellStyle name="Normal 2 2 2 2 2 16 2 2 2 3" xfId="7448" xr:uid="{00000000-0005-0000-0000-0000DE7D0000}"/>
    <cellStyle name="Normal 2 2 2 2 2 16 2 2 3" xfId="7449" xr:uid="{00000000-0005-0000-0000-0000DF7D0000}"/>
    <cellStyle name="Normal 2 2 2 2 2 16 2 2 3 2" xfId="7450" xr:uid="{00000000-0005-0000-0000-0000E07D0000}"/>
    <cellStyle name="Normal 2 2 2 2 2 16 2 2 4" xfId="7451" xr:uid="{00000000-0005-0000-0000-0000E17D0000}"/>
    <cellStyle name="Normal 2 2 2 2 2 16 2 3" xfId="7452" xr:uid="{00000000-0005-0000-0000-0000E27D0000}"/>
    <cellStyle name="Normal 2 2 2 2 2 16 2 3 2" xfId="7453" xr:uid="{00000000-0005-0000-0000-0000E37D0000}"/>
    <cellStyle name="Normal 2 2 2 2 2 16 2 3 2 2" xfId="7454" xr:uid="{00000000-0005-0000-0000-0000E47D0000}"/>
    <cellStyle name="Normal 2 2 2 2 2 16 2 3 3" xfId="7455" xr:uid="{00000000-0005-0000-0000-0000E57D0000}"/>
    <cellStyle name="Normal 2 2 2 2 2 16 2 4" xfId="7456" xr:uid="{00000000-0005-0000-0000-0000E67D0000}"/>
    <cellStyle name="Normal 2 2 2 2 2 16 2 4 2" xfId="7457" xr:uid="{00000000-0005-0000-0000-0000E77D0000}"/>
    <cellStyle name="Normal 2 2 2 2 2 16 2 5" xfId="7458" xr:uid="{00000000-0005-0000-0000-0000E87D0000}"/>
    <cellStyle name="Normal 2 2 2 2 2 16 3" xfId="7459" xr:uid="{00000000-0005-0000-0000-0000E97D0000}"/>
    <cellStyle name="Normal 2 2 2 2 2 16 3 2" xfId="7460" xr:uid="{00000000-0005-0000-0000-0000EA7D0000}"/>
    <cellStyle name="Normal 2 2 2 2 2 16 3 2 2" xfId="7461" xr:uid="{00000000-0005-0000-0000-0000EB7D0000}"/>
    <cellStyle name="Normal 2 2 2 2 2 16 3 2 2 2" xfId="7462" xr:uid="{00000000-0005-0000-0000-0000EC7D0000}"/>
    <cellStyle name="Normal 2 2 2 2 2 16 3 2 3" xfId="7463" xr:uid="{00000000-0005-0000-0000-0000ED7D0000}"/>
    <cellStyle name="Normal 2 2 2 2 2 16 3 3" xfId="7464" xr:uid="{00000000-0005-0000-0000-0000EE7D0000}"/>
    <cellStyle name="Normal 2 2 2 2 2 16 3 3 2" xfId="7465" xr:uid="{00000000-0005-0000-0000-0000EF7D0000}"/>
    <cellStyle name="Normal 2 2 2 2 2 16 3 4" xfId="7466" xr:uid="{00000000-0005-0000-0000-0000F07D0000}"/>
    <cellStyle name="Normal 2 2 2 2 2 16 4" xfId="7467" xr:uid="{00000000-0005-0000-0000-0000F17D0000}"/>
    <cellStyle name="Normal 2 2 2 2 2 16 4 2" xfId="7468" xr:uid="{00000000-0005-0000-0000-0000F27D0000}"/>
    <cellStyle name="Normal 2 2 2 2 2 16 4 2 2" xfId="7469" xr:uid="{00000000-0005-0000-0000-0000F37D0000}"/>
    <cellStyle name="Normal 2 2 2 2 2 16 4 3" xfId="7470" xr:uid="{00000000-0005-0000-0000-0000F47D0000}"/>
    <cellStyle name="Normal 2 2 2 2 2 16 5" xfId="7471" xr:uid="{00000000-0005-0000-0000-0000F57D0000}"/>
    <cellStyle name="Normal 2 2 2 2 2 16 5 2" xfId="7472" xr:uid="{00000000-0005-0000-0000-0000F67D0000}"/>
    <cellStyle name="Normal 2 2 2 2 2 16 6" xfId="7473" xr:uid="{00000000-0005-0000-0000-0000F77D0000}"/>
    <cellStyle name="Normal 2 2 2 2 2 17" xfId="7474" xr:uid="{00000000-0005-0000-0000-0000F87D0000}"/>
    <cellStyle name="Normal 2 2 2 2 2 17 2" xfId="7475" xr:uid="{00000000-0005-0000-0000-0000F97D0000}"/>
    <cellStyle name="Normal 2 2 2 2 2 17 2 2" xfId="7476" xr:uid="{00000000-0005-0000-0000-0000FA7D0000}"/>
    <cellStyle name="Normal 2 2 2 2 2 17 2 2 2" xfId="7477" xr:uid="{00000000-0005-0000-0000-0000FB7D0000}"/>
    <cellStyle name="Normal 2 2 2 2 2 17 2 2 2 2" xfId="7478" xr:uid="{00000000-0005-0000-0000-0000FC7D0000}"/>
    <cellStyle name="Normal 2 2 2 2 2 17 2 2 2 2 2" xfId="7479" xr:uid="{00000000-0005-0000-0000-0000FD7D0000}"/>
    <cellStyle name="Normal 2 2 2 2 2 17 2 2 2 3" xfId="7480" xr:uid="{00000000-0005-0000-0000-0000FE7D0000}"/>
    <cellStyle name="Normal 2 2 2 2 2 17 2 2 3" xfId="7481" xr:uid="{00000000-0005-0000-0000-0000FF7D0000}"/>
    <cellStyle name="Normal 2 2 2 2 2 17 2 2 3 2" xfId="7482" xr:uid="{00000000-0005-0000-0000-0000007E0000}"/>
    <cellStyle name="Normal 2 2 2 2 2 17 2 2 4" xfId="7483" xr:uid="{00000000-0005-0000-0000-0000017E0000}"/>
    <cellStyle name="Normal 2 2 2 2 2 17 2 3" xfId="7484" xr:uid="{00000000-0005-0000-0000-0000027E0000}"/>
    <cellStyle name="Normal 2 2 2 2 2 17 2 3 2" xfId="7485" xr:uid="{00000000-0005-0000-0000-0000037E0000}"/>
    <cellStyle name="Normal 2 2 2 2 2 17 2 3 2 2" xfId="7486" xr:uid="{00000000-0005-0000-0000-0000047E0000}"/>
    <cellStyle name="Normal 2 2 2 2 2 17 2 3 3" xfId="7487" xr:uid="{00000000-0005-0000-0000-0000057E0000}"/>
    <cellStyle name="Normal 2 2 2 2 2 17 2 4" xfId="7488" xr:uid="{00000000-0005-0000-0000-0000067E0000}"/>
    <cellStyle name="Normal 2 2 2 2 2 17 2 4 2" xfId="7489" xr:uid="{00000000-0005-0000-0000-0000077E0000}"/>
    <cellStyle name="Normal 2 2 2 2 2 17 2 5" xfId="7490" xr:uid="{00000000-0005-0000-0000-0000087E0000}"/>
    <cellStyle name="Normal 2 2 2 2 2 17 3" xfId="7491" xr:uid="{00000000-0005-0000-0000-0000097E0000}"/>
    <cellStyle name="Normal 2 2 2 2 2 17 3 2" xfId="7492" xr:uid="{00000000-0005-0000-0000-00000A7E0000}"/>
    <cellStyle name="Normal 2 2 2 2 2 17 3 2 2" xfId="7493" xr:uid="{00000000-0005-0000-0000-00000B7E0000}"/>
    <cellStyle name="Normal 2 2 2 2 2 17 3 2 2 2" xfId="7494" xr:uid="{00000000-0005-0000-0000-00000C7E0000}"/>
    <cellStyle name="Normal 2 2 2 2 2 17 3 2 3" xfId="7495" xr:uid="{00000000-0005-0000-0000-00000D7E0000}"/>
    <cellStyle name="Normal 2 2 2 2 2 17 3 3" xfId="7496" xr:uid="{00000000-0005-0000-0000-00000E7E0000}"/>
    <cellStyle name="Normal 2 2 2 2 2 17 3 3 2" xfId="7497" xr:uid="{00000000-0005-0000-0000-00000F7E0000}"/>
    <cellStyle name="Normal 2 2 2 2 2 17 3 4" xfId="7498" xr:uid="{00000000-0005-0000-0000-0000107E0000}"/>
    <cellStyle name="Normal 2 2 2 2 2 17 4" xfId="7499" xr:uid="{00000000-0005-0000-0000-0000117E0000}"/>
    <cellStyle name="Normal 2 2 2 2 2 17 4 2" xfId="7500" xr:uid="{00000000-0005-0000-0000-0000127E0000}"/>
    <cellStyle name="Normal 2 2 2 2 2 17 4 2 2" xfId="7501" xr:uid="{00000000-0005-0000-0000-0000137E0000}"/>
    <cellStyle name="Normal 2 2 2 2 2 17 4 3" xfId="7502" xr:uid="{00000000-0005-0000-0000-0000147E0000}"/>
    <cellStyle name="Normal 2 2 2 2 2 17 5" xfId="7503" xr:uid="{00000000-0005-0000-0000-0000157E0000}"/>
    <cellStyle name="Normal 2 2 2 2 2 17 5 2" xfId="7504" xr:uid="{00000000-0005-0000-0000-0000167E0000}"/>
    <cellStyle name="Normal 2 2 2 2 2 17 6" xfId="7505" xr:uid="{00000000-0005-0000-0000-0000177E0000}"/>
    <cellStyle name="Normal 2 2 2 2 2 18" xfId="7506" xr:uid="{00000000-0005-0000-0000-0000187E0000}"/>
    <cellStyle name="Normal 2 2 2 2 2 18 2" xfId="7507" xr:uid="{00000000-0005-0000-0000-0000197E0000}"/>
    <cellStyle name="Normal 2 2 2 2 2 18 2 2" xfId="7508" xr:uid="{00000000-0005-0000-0000-00001A7E0000}"/>
    <cellStyle name="Normal 2 2 2 2 2 18 2 2 2" xfId="7509" xr:uid="{00000000-0005-0000-0000-00001B7E0000}"/>
    <cellStyle name="Normal 2 2 2 2 2 18 2 2 2 2" xfId="7510" xr:uid="{00000000-0005-0000-0000-00001C7E0000}"/>
    <cellStyle name="Normal 2 2 2 2 2 18 2 2 2 2 2" xfId="7511" xr:uid="{00000000-0005-0000-0000-00001D7E0000}"/>
    <cellStyle name="Normal 2 2 2 2 2 18 2 2 2 3" xfId="7512" xr:uid="{00000000-0005-0000-0000-00001E7E0000}"/>
    <cellStyle name="Normal 2 2 2 2 2 18 2 2 3" xfId="7513" xr:uid="{00000000-0005-0000-0000-00001F7E0000}"/>
    <cellStyle name="Normal 2 2 2 2 2 18 2 2 3 2" xfId="7514" xr:uid="{00000000-0005-0000-0000-0000207E0000}"/>
    <cellStyle name="Normal 2 2 2 2 2 18 2 2 4" xfId="7515" xr:uid="{00000000-0005-0000-0000-0000217E0000}"/>
    <cellStyle name="Normal 2 2 2 2 2 18 2 3" xfId="7516" xr:uid="{00000000-0005-0000-0000-0000227E0000}"/>
    <cellStyle name="Normal 2 2 2 2 2 18 2 3 2" xfId="7517" xr:uid="{00000000-0005-0000-0000-0000237E0000}"/>
    <cellStyle name="Normal 2 2 2 2 2 18 2 3 2 2" xfId="7518" xr:uid="{00000000-0005-0000-0000-0000247E0000}"/>
    <cellStyle name="Normal 2 2 2 2 2 18 2 3 3" xfId="7519" xr:uid="{00000000-0005-0000-0000-0000257E0000}"/>
    <cellStyle name="Normal 2 2 2 2 2 18 2 4" xfId="7520" xr:uid="{00000000-0005-0000-0000-0000267E0000}"/>
    <cellStyle name="Normal 2 2 2 2 2 18 2 4 2" xfId="7521" xr:uid="{00000000-0005-0000-0000-0000277E0000}"/>
    <cellStyle name="Normal 2 2 2 2 2 18 2 5" xfId="7522" xr:uid="{00000000-0005-0000-0000-0000287E0000}"/>
    <cellStyle name="Normal 2 2 2 2 2 18 3" xfId="7523" xr:uid="{00000000-0005-0000-0000-0000297E0000}"/>
    <cellStyle name="Normal 2 2 2 2 2 18 3 2" xfId="7524" xr:uid="{00000000-0005-0000-0000-00002A7E0000}"/>
    <cellStyle name="Normal 2 2 2 2 2 18 3 2 2" xfId="7525" xr:uid="{00000000-0005-0000-0000-00002B7E0000}"/>
    <cellStyle name="Normal 2 2 2 2 2 18 3 2 2 2" xfId="7526" xr:uid="{00000000-0005-0000-0000-00002C7E0000}"/>
    <cellStyle name="Normal 2 2 2 2 2 18 3 2 3" xfId="7527" xr:uid="{00000000-0005-0000-0000-00002D7E0000}"/>
    <cellStyle name="Normal 2 2 2 2 2 18 3 3" xfId="7528" xr:uid="{00000000-0005-0000-0000-00002E7E0000}"/>
    <cellStyle name="Normal 2 2 2 2 2 18 3 3 2" xfId="7529" xr:uid="{00000000-0005-0000-0000-00002F7E0000}"/>
    <cellStyle name="Normal 2 2 2 2 2 18 3 4" xfId="7530" xr:uid="{00000000-0005-0000-0000-0000307E0000}"/>
    <cellStyle name="Normal 2 2 2 2 2 18 4" xfId="7531" xr:uid="{00000000-0005-0000-0000-0000317E0000}"/>
    <cellStyle name="Normal 2 2 2 2 2 18 4 2" xfId="7532" xr:uid="{00000000-0005-0000-0000-0000327E0000}"/>
    <cellStyle name="Normal 2 2 2 2 2 18 4 2 2" xfId="7533" xr:uid="{00000000-0005-0000-0000-0000337E0000}"/>
    <cellStyle name="Normal 2 2 2 2 2 18 4 3" xfId="7534" xr:uid="{00000000-0005-0000-0000-0000347E0000}"/>
    <cellStyle name="Normal 2 2 2 2 2 18 5" xfId="7535" xr:uid="{00000000-0005-0000-0000-0000357E0000}"/>
    <cellStyle name="Normal 2 2 2 2 2 18 5 2" xfId="7536" xr:uid="{00000000-0005-0000-0000-0000367E0000}"/>
    <cellStyle name="Normal 2 2 2 2 2 18 6" xfId="7537" xr:uid="{00000000-0005-0000-0000-0000377E0000}"/>
    <cellStyle name="Normal 2 2 2 2 2 19" xfId="7538" xr:uid="{00000000-0005-0000-0000-0000387E0000}"/>
    <cellStyle name="Normal 2 2 2 2 2 19 2" xfId="7539" xr:uid="{00000000-0005-0000-0000-0000397E0000}"/>
    <cellStyle name="Normal 2 2 2 2 2 19 2 2" xfId="7540" xr:uid="{00000000-0005-0000-0000-00003A7E0000}"/>
    <cellStyle name="Normal 2 2 2 2 2 19 2 2 2" xfId="7541" xr:uid="{00000000-0005-0000-0000-00003B7E0000}"/>
    <cellStyle name="Normal 2 2 2 2 2 19 2 2 2 2" xfId="7542" xr:uid="{00000000-0005-0000-0000-00003C7E0000}"/>
    <cellStyle name="Normal 2 2 2 2 2 19 2 2 2 2 2" xfId="7543" xr:uid="{00000000-0005-0000-0000-00003D7E0000}"/>
    <cellStyle name="Normal 2 2 2 2 2 19 2 2 2 3" xfId="7544" xr:uid="{00000000-0005-0000-0000-00003E7E0000}"/>
    <cellStyle name="Normal 2 2 2 2 2 19 2 2 3" xfId="7545" xr:uid="{00000000-0005-0000-0000-00003F7E0000}"/>
    <cellStyle name="Normal 2 2 2 2 2 19 2 2 3 2" xfId="7546" xr:uid="{00000000-0005-0000-0000-0000407E0000}"/>
    <cellStyle name="Normal 2 2 2 2 2 19 2 2 4" xfId="7547" xr:uid="{00000000-0005-0000-0000-0000417E0000}"/>
    <cellStyle name="Normal 2 2 2 2 2 19 2 3" xfId="7548" xr:uid="{00000000-0005-0000-0000-0000427E0000}"/>
    <cellStyle name="Normal 2 2 2 2 2 19 2 3 2" xfId="7549" xr:uid="{00000000-0005-0000-0000-0000437E0000}"/>
    <cellStyle name="Normal 2 2 2 2 2 19 2 3 2 2" xfId="7550" xr:uid="{00000000-0005-0000-0000-0000447E0000}"/>
    <cellStyle name="Normal 2 2 2 2 2 19 2 3 3" xfId="7551" xr:uid="{00000000-0005-0000-0000-0000457E0000}"/>
    <cellStyle name="Normal 2 2 2 2 2 19 2 4" xfId="7552" xr:uid="{00000000-0005-0000-0000-0000467E0000}"/>
    <cellStyle name="Normal 2 2 2 2 2 19 2 4 2" xfId="7553" xr:uid="{00000000-0005-0000-0000-0000477E0000}"/>
    <cellStyle name="Normal 2 2 2 2 2 19 2 5" xfId="7554" xr:uid="{00000000-0005-0000-0000-0000487E0000}"/>
    <cellStyle name="Normal 2 2 2 2 2 19 3" xfId="7555" xr:uid="{00000000-0005-0000-0000-0000497E0000}"/>
    <cellStyle name="Normal 2 2 2 2 2 19 3 2" xfId="7556" xr:uid="{00000000-0005-0000-0000-00004A7E0000}"/>
    <cellStyle name="Normal 2 2 2 2 2 19 3 2 2" xfId="7557" xr:uid="{00000000-0005-0000-0000-00004B7E0000}"/>
    <cellStyle name="Normal 2 2 2 2 2 19 3 2 2 2" xfId="7558" xr:uid="{00000000-0005-0000-0000-00004C7E0000}"/>
    <cellStyle name="Normal 2 2 2 2 2 19 3 2 3" xfId="7559" xr:uid="{00000000-0005-0000-0000-00004D7E0000}"/>
    <cellStyle name="Normal 2 2 2 2 2 19 3 3" xfId="7560" xr:uid="{00000000-0005-0000-0000-00004E7E0000}"/>
    <cellStyle name="Normal 2 2 2 2 2 19 3 3 2" xfId="7561" xr:uid="{00000000-0005-0000-0000-00004F7E0000}"/>
    <cellStyle name="Normal 2 2 2 2 2 19 3 4" xfId="7562" xr:uid="{00000000-0005-0000-0000-0000507E0000}"/>
    <cellStyle name="Normal 2 2 2 2 2 19 4" xfId="7563" xr:uid="{00000000-0005-0000-0000-0000517E0000}"/>
    <cellStyle name="Normal 2 2 2 2 2 19 4 2" xfId="7564" xr:uid="{00000000-0005-0000-0000-0000527E0000}"/>
    <cellStyle name="Normal 2 2 2 2 2 19 4 2 2" xfId="7565" xr:uid="{00000000-0005-0000-0000-0000537E0000}"/>
    <cellStyle name="Normal 2 2 2 2 2 19 4 3" xfId="7566" xr:uid="{00000000-0005-0000-0000-0000547E0000}"/>
    <cellStyle name="Normal 2 2 2 2 2 19 5" xfId="7567" xr:uid="{00000000-0005-0000-0000-0000557E0000}"/>
    <cellStyle name="Normal 2 2 2 2 2 19 5 2" xfId="7568" xr:uid="{00000000-0005-0000-0000-0000567E0000}"/>
    <cellStyle name="Normal 2 2 2 2 2 19 6" xfId="7569" xr:uid="{00000000-0005-0000-0000-0000577E0000}"/>
    <cellStyle name="Normal 2 2 2 2 2 2" xfId="7570" xr:uid="{00000000-0005-0000-0000-0000587E0000}"/>
    <cellStyle name="Normal 2 2 2 2 2 2 10" xfId="7571" xr:uid="{00000000-0005-0000-0000-0000597E0000}"/>
    <cellStyle name="Normal 2 2 2 2 2 2 11" xfId="7572" xr:uid="{00000000-0005-0000-0000-00005A7E0000}"/>
    <cellStyle name="Normal 2 2 2 2 2 2 12" xfId="7573" xr:uid="{00000000-0005-0000-0000-00005B7E0000}"/>
    <cellStyle name="Normal 2 2 2 2 2 2 13" xfId="7574" xr:uid="{00000000-0005-0000-0000-00005C7E0000}"/>
    <cellStyle name="Normal 2 2 2 2 2 2 14" xfId="7575" xr:uid="{00000000-0005-0000-0000-00005D7E0000}"/>
    <cellStyle name="Normal 2 2 2 2 2 2 15" xfId="7576" xr:uid="{00000000-0005-0000-0000-00005E7E0000}"/>
    <cellStyle name="Normal 2 2 2 2 2 2 16" xfId="7577" xr:uid="{00000000-0005-0000-0000-00005F7E0000}"/>
    <cellStyle name="Normal 2 2 2 2 2 2 17" xfId="7578" xr:uid="{00000000-0005-0000-0000-0000607E0000}"/>
    <cellStyle name="Normal 2 2 2 2 2 2 18" xfId="7579" xr:uid="{00000000-0005-0000-0000-0000617E0000}"/>
    <cellStyle name="Normal 2 2 2 2 2 2 19" xfId="7580" xr:uid="{00000000-0005-0000-0000-0000627E0000}"/>
    <cellStyle name="Normal 2 2 2 2 2 2 2" xfId="7581" xr:uid="{00000000-0005-0000-0000-0000637E0000}"/>
    <cellStyle name="Normal 2 2 2 2 2 2 2 10" xfId="7582" xr:uid="{00000000-0005-0000-0000-0000647E0000}"/>
    <cellStyle name="Normal 2 2 2 2 2 2 2 10 2" xfId="7583" xr:uid="{00000000-0005-0000-0000-0000657E0000}"/>
    <cellStyle name="Normal 2 2 2 2 2 2 2 10 2 2" xfId="7584" xr:uid="{00000000-0005-0000-0000-0000667E0000}"/>
    <cellStyle name="Normal 2 2 2 2 2 2 2 10 2 2 2" xfId="7585" xr:uid="{00000000-0005-0000-0000-0000677E0000}"/>
    <cellStyle name="Normal 2 2 2 2 2 2 2 10 2 2 2 2" xfId="7586" xr:uid="{00000000-0005-0000-0000-0000687E0000}"/>
    <cellStyle name="Normal 2 2 2 2 2 2 2 10 2 2 2 2 2" xfId="7587" xr:uid="{00000000-0005-0000-0000-0000697E0000}"/>
    <cellStyle name="Normal 2 2 2 2 2 2 2 10 2 2 2 3" xfId="7588" xr:uid="{00000000-0005-0000-0000-00006A7E0000}"/>
    <cellStyle name="Normal 2 2 2 2 2 2 2 10 2 2 3" xfId="7589" xr:uid="{00000000-0005-0000-0000-00006B7E0000}"/>
    <cellStyle name="Normal 2 2 2 2 2 2 2 10 2 2 3 2" xfId="7590" xr:uid="{00000000-0005-0000-0000-00006C7E0000}"/>
    <cellStyle name="Normal 2 2 2 2 2 2 2 10 2 2 4" xfId="7591" xr:uid="{00000000-0005-0000-0000-00006D7E0000}"/>
    <cellStyle name="Normal 2 2 2 2 2 2 2 10 2 3" xfId="7592" xr:uid="{00000000-0005-0000-0000-00006E7E0000}"/>
    <cellStyle name="Normal 2 2 2 2 2 2 2 10 2 3 2" xfId="7593" xr:uid="{00000000-0005-0000-0000-00006F7E0000}"/>
    <cellStyle name="Normal 2 2 2 2 2 2 2 10 2 3 2 2" xfId="7594" xr:uid="{00000000-0005-0000-0000-0000707E0000}"/>
    <cellStyle name="Normal 2 2 2 2 2 2 2 10 2 3 3" xfId="7595" xr:uid="{00000000-0005-0000-0000-0000717E0000}"/>
    <cellStyle name="Normal 2 2 2 2 2 2 2 10 2 4" xfId="7596" xr:uid="{00000000-0005-0000-0000-0000727E0000}"/>
    <cellStyle name="Normal 2 2 2 2 2 2 2 10 2 4 2" xfId="7597" xr:uid="{00000000-0005-0000-0000-0000737E0000}"/>
    <cellStyle name="Normal 2 2 2 2 2 2 2 10 2 5" xfId="7598" xr:uid="{00000000-0005-0000-0000-0000747E0000}"/>
    <cellStyle name="Normal 2 2 2 2 2 2 2 10 3" xfId="7599" xr:uid="{00000000-0005-0000-0000-0000757E0000}"/>
    <cellStyle name="Normal 2 2 2 2 2 2 2 10 3 2" xfId="7600" xr:uid="{00000000-0005-0000-0000-0000767E0000}"/>
    <cellStyle name="Normal 2 2 2 2 2 2 2 10 3 2 2" xfId="7601" xr:uid="{00000000-0005-0000-0000-0000777E0000}"/>
    <cellStyle name="Normal 2 2 2 2 2 2 2 10 3 2 2 2" xfId="7602" xr:uid="{00000000-0005-0000-0000-0000787E0000}"/>
    <cellStyle name="Normal 2 2 2 2 2 2 2 10 3 2 3" xfId="7603" xr:uid="{00000000-0005-0000-0000-0000797E0000}"/>
    <cellStyle name="Normal 2 2 2 2 2 2 2 10 3 3" xfId="7604" xr:uid="{00000000-0005-0000-0000-00007A7E0000}"/>
    <cellStyle name="Normal 2 2 2 2 2 2 2 10 3 3 2" xfId="7605" xr:uid="{00000000-0005-0000-0000-00007B7E0000}"/>
    <cellStyle name="Normal 2 2 2 2 2 2 2 10 3 4" xfId="7606" xr:uid="{00000000-0005-0000-0000-00007C7E0000}"/>
    <cellStyle name="Normal 2 2 2 2 2 2 2 10 4" xfId="7607" xr:uid="{00000000-0005-0000-0000-00007D7E0000}"/>
    <cellStyle name="Normal 2 2 2 2 2 2 2 10 4 2" xfId="7608" xr:uid="{00000000-0005-0000-0000-00007E7E0000}"/>
    <cellStyle name="Normal 2 2 2 2 2 2 2 10 4 2 2" xfId="7609" xr:uid="{00000000-0005-0000-0000-00007F7E0000}"/>
    <cellStyle name="Normal 2 2 2 2 2 2 2 10 4 3" xfId="7610" xr:uid="{00000000-0005-0000-0000-0000807E0000}"/>
    <cellStyle name="Normal 2 2 2 2 2 2 2 10 5" xfId="7611" xr:uid="{00000000-0005-0000-0000-0000817E0000}"/>
    <cellStyle name="Normal 2 2 2 2 2 2 2 10 5 2" xfId="7612" xr:uid="{00000000-0005-0000-0000-0000827E0000}"/>
    <cellStyle name="Normal 2 2 2 2 2 2 2 10 6" xfId="7613" xr:uid="{00000000-0005-0000-0000-0000837E0000}"/>
    <cellStyle name="Normal 2 2 2 2 2 2 2 11" xfId="7614" xr:uid="{00000000-0005-0000-0000-0000847E0000}"/>
    <cellStyle name="Normal 2 2 2 2 2 2 2 11 2" xfId="7615" xr:uid="{00000000-0005-0000-0000-0000857E0000}"/>
    <cellStyle name="Normal 2 2 2 2 2 2 2 11 2 2" xfId="7616" xr:uid="{00000000-0005-0000-0000-0000867E0000}"/>
    <cellStyle name="Normal 2 2 2 2 2 2 2 11 2 2 2" xfId="7617" xr:uid="{00000000-0005-0000-0000-0000877E0000}"/>
    <cellStyle name="Normal 2 2 2 2 2 2 2 11 2 2 2 2" xfId="7618" xr:uid="{00000000-0005-0000-0000-0000887E0000}"/>
    <cellStyle name="Normal 2 2 2 2 2 2 2 11 2 2 2 2 2" xfId="7619" xr:uid="{00000000-0005-0000-0000-0000897E0000}"/>
    <cellStyle name="Normal 2 2 2 2 2 2 2 11 2 2 2 3" xfId="7620" xr:uid="{00000000-0005-0000-0000-00008A7E0000}"/>
    <cellStyle name="Normal 2 2 2 2 2 2 2 11 2 2 3" xfId="7621" xr:uid="{00000000-0005-0000-0000-00008B7E0000}"/>
    <cellStyle name="Normal 2 2 2 2 2 2 2 11 2 2 3 2" xfId="7622" xr:uid="{00000000-0005-0000-0000-00008C7E0000}"/>
    <cellStyle name="Normal 2 2 2 2 2 2 2 11 2 2 4" xfId="7623" xr:uid="{00000000-0005-0000-0000-00008D7E0000}"/>
    <cellStyle name="Normal 2 2 2 2 2 2 2 11 2 3" xfId="7624" xr:uid="{00000000-0005-0000-0000-00008E7E0000}"/>
    <cellStyle name="Normal 2 2 2 2 2 2 2 11 2 3 2" xfId="7625" xr:uid="{00000000-0005-0000-0000-00008F7E0000}"/>
    <cellStyle name="Normal 2 2 2 2 2 2 2 11 2 3 2 2" xfId="7626" xr:uid="{00000000-0005-0000-0000-0000907E0000}"/>
    <cellStyle name="Normal 2 2 2 2 2 2 2 11 2 3 3" xfId="7627" xr:uid="{00000000-0005-0000-0000-0000917E0000}"/>
    <cellStyle name="Normal 2 2 2 2 2 2 2 11 2 4" xfId="7628" xr:uid="{00000000-0005-0000-0000-0000927E0000}"/>
    <cellStyle name="Normal 2 2 2 2 2 2 2 11 2 4 2" xfId="7629" xr:uid="{00000000-0005-0000-0000-0000937E0000}"/>
    <cellStyle name="Normal 2 2 2 2 2 2 2 11 2 5" xfId="7630" xr:uid="{00000000-0005-0000-0000-0000947E0000}"/>
    <cellStyle name="Normal 2 2 2 2 2 2 2 11 3" xfId="7631" xr:uid="{00000000-0005-0000-0000-0000957E0000}"/>
    <cellStyle name="Normal 2 2 2 2 2 2 2 11 3 2" xfId="7632" xr:uid="{00000000-0005-0000-0000-0000967E0000}"/>
    <cellStyle name="Normal 2 2 2 2 2 2 2 11 3 2 2" xfId="7633" xr:uid="{00000000-0005-0000-0000-0000977E0000}"/>
    <cellStyle name="Normal 2 2 2 2 2 2 2 11 3 2 2 2" xfId="7634" xr:uid="{00000000-0005-0000-0000-0000987E0000}"/>
    <cellStyle name="Normal 2 2 2 2 2 2 2 11 3 2 3" xfId="7635" xr:uid="{00000000-0005-0000-0000-0000997E0000}"/>
    <cellStyle name="Normal 2 2 2 2 2 2 2 11 3 3" xfId="7636" xr:uid="{00000000-0005-0000-0000-00009A7E0000}"/>
    <cellStyle name="Normal 2 2 2 2 2 2 2 11 3 3 2" xfId="7637" xr:uid="{00000000-0005-0000-0000-00009B7E0000}"/>
    <cellStyle name="Normal 2 2 2 2 2 2 2 11 3 4" xfId="7638" xr:uid="{00000000-0005-0000-0000-00009C7E0000}"/>
    <cellStyle name="Normal 2 2 2 2 2 2 2 11 4" xfId="7639" xr:uid="{00000000-0005-0000-0000-00009D7E0000}"/>
    <cellStyle name="Normal 2 2 2 2 2 2 2 11 4 2" xfId="7640" xr:uid="{00000000-0005-0000-0000-00009E7E0000}"/>
    <cellStyle name="Normal 2 2 2 2 2 2 2 11 4 2 2" xfId="7641" xr:uid="{00000000-0005-0000-0000-00009F7E0000}"/>
    <cellStyle name="Normal 2 2 2 2 2 2 2 11 4 3" xfId="7642" xr:uid="{00000000-0005-0000-0000-0000A07E0000}"/>
    <cellStyle name="Normal 2 2 2 2 2 2 2 11 5" xfId="7643" xr:uid="{00000000-0005-0000-0000-0000A17E0000}"/>
    <cellStyle name="Normal 2 2 2 2 2 2 2 11 5 2" xfId="7644" xr:uid="{00000000-0005-0000-0000-0000A27E0000}"/>
    <cellStyle name="Normal 2 2 2 2 2 2 2 11 6" xfId="7645" xr:uid="{00000000-0005-0000-0000-0000A37E0000}"/>
    <cellStyle name="Normal 2 2 2 2 2 2 2 12" xfId="7646" xr:uid="{00000000-0005-0000-0000-0000A47E0000}"/>
    <cellStyle name="Normal 2 2 2 2 2 2 2 12 2" xfId="7647" xr:uid="{00000000-0005-0000-0000-0000A57E0000}"/>
    <cellStyle name="Normal 2 2 2 2 2 2 2 12 2 2" xfId="7648" xr:uid="{00000000-0005-0000-0000-0000A67E0000}"/>
    <cellStyle name="Normal 2 2 2 2 2 2 2 12 2 2 2" xfId="7649" xr:uid="{00000000-0005-0000-0000-0000A77E0000}"/>
    <cellStyle name="Normal 2 2 2 2 2 2 2 12 2 2 2 2" xfId="7650" xr:uid="{00000000-0005-0000-0000-0000A87E0000}"/>
    <cellStyle name="Normal 2 2 2 2 2 2 2 12 2 2 2 2 2" xfId="7651" xr:uid="{00000000-0005-0000-0000-0000A97E0000}"/>
    <cellStyle name="Normal 2 2 2 2 2 2 2 12 2 2 2 3" xfId="7652" xr:uid="{00000000-0005-0000-0000-0000AA7E0000}"/>
    <cellStyle name="Normal 2 2 2 2 2 2 2 12 2 2 3" xfId="7653" xr:uid="{00000000-0005-0000-0000-0000AB7E0000}"/>
    <cellStyle name="Normal 2 2 2 2 2 2 2 12 2 2 3 2" xfId="7654" xr:uid="{00000000-0005-0000-0000-0000AC7E0000}"/>
    <cellStyle name="Normal 2 2 2 2 2 2 2 12 2 2 4" xfId="7655" xr:uid="{00000000-0005-0000-0000-0000AD7E0000}"/>
    <cellStyle name="Normal 2 2 2 2 2 2 2 12 2 3" xfId="7656" xr:uid="{00000000-0005-0000-0000-0000AE7E0000}"/>
    <cellStyle name="Normal 2 2 2 2 2 2 2 12 2 3 2" xfId="7657" xr:uid="{00000000-0005-0000-0000-0000AF7E0000}"/>
    <cellStyle name="Normal 2 2 2 2 2 2 2 12 2 3 2 2" xfId="7658" xr:uid="{00000000-0005-0000-0000-0000B07E0000}"/>
    <cellStyle name="Normal 2 2 2 2 2 2 2 12 2 3 3" xfId="7659" xr:uid="{00000000-0005-0000-0000-0000B17E0000}"/>
    <cellStyle name="Normal 2 2 2 2 2 2 2 12 2 4" xfId="7660" xr:uid="{00000000-0005-0000-0000-0000B27E0000}"/>
    <cellStyle name="Normal 2 2 2 2 2 2 2 12 2 4 2" xfId="7661" xr:uid="{00000000-0005-0000-0000-0000B37E0000}"/>
    <cellStyle name="Normal 2 2 2 2 2 2 2 12 2 5" xfId="7662" xr:uid="{00000000-0005-0000-0000-0000B47E0000}"/>
    <cellStyle name="Normal 2 2 2 2 2 2 2 12 3" xfId="7663" xr:uid="{00000000-0005-0000-0000-0000B57E0000}"/>
    <cellStyle name="Normal 2 2 2 2 2 2 2 12 3 2" xfId="7664" xr:uid="{00000000-0005-0000-0000-0000B67E0000}"/>
    <cellStyle name="Normal 2 2 2 2 2 2 2 12 3 2 2" xfId="7665" xr:uid="{00000000-0005-0000-0000-0000B77E0000}"/>
    <cellStyle name="Normal 2 2 2 2 2 2 2 12 3 2 2 2" xfId="7666" xr:uid="{00000000-0005-0000-0000-0000B87E0000}"/>
    <cellStyle name="Normal 2 2 2 2 2 2 2 12 3 2 3" xfId="7667" xr:uid="{00000000-0005-0000-0000-0000B97E0000}"/>
    <cellStyle name="Normal 2 2 2 2 2 2 2 12 3 3" xfId="7668" xr:uid="{00000000-0005-0000-0000-0000BA7E0000}"/>
    <cellStyle name="Normal 2 2 2 2 2 2 2 12 3 3 2" xfId="7669" xr:uid="{00000000-0005-0000-0000-0000BB7E0000}"/>
    <cellStyle name="Normal 2 2 2 2 2 2 2 12 3 4" xfId="7670" xr:uid="{00000000-0005-0000-0000-0000BC7E0000}"/>
    <cellStyle name="Normal 2 2 2 2 2 2 2 12 4" xfId="7671" xr:uid="{00000000-0005-0000-0000-0000BD7E0000}"/>
    <cellStyle name="Normal 2 2 2 2 2 2 2 12 4 2" xfId="7672" xr:uid="{00000000-0005-0000-0000-0000BE7E0000}"/>
    <cellStyle name="Normal 2 2 2 2 2 2 2 12 4 2 2" xfId="7673" xr:uid="{00000000-0005-0000-0000-0000BF7E0000}"/>
    <cellStyle name="Normal 2 2 2 2 2 2 2 12 4 3" xfId="7674" xr:uid="{00000000-0005-0000-0000-0000C07E0000}"/>
    <cellStyle name="Normal 2 2 2 2 2 2 2 12 5" xfId="7675" xr:uid="{00000000-0005-0000-0000-0000C17E0000}"/>
    <cellStyle name="Normal 2 2 2 2 2 2 2 12 5 2" xfId="7676" xr:uid="{00000000-0005-0000-0000-0000C27E0000}"/>
    <cellStyle name="Normal 2 2 2 2 2 2 2 12 6" xfId="7677" xr:uid="{00000000-0005-0000-0000-0000C37E0000}"/>
    <cellStyle name="Normal 2 2 2 2 2 2 2 13" xfId="7678" xr:uid="{00000000-0005-0000-0000-0000C47E0000}"/>
    <cellStyle name="Normal 2 2 2 2 2 2 2 13 2" xfId="7679" xr:uid="{00000000-0005-0000-0000-0000C57E0000}"/>
    <cellStyle name="Normal 2 2 2 2 2 2 2 13 2 2" xfId="7680" xr:uid="{00000000-0005-0000-0000-0000C67E0000}"/>
    <cellStyle name="Normal 2 2 2 2 2 2 2 13 2 2 2" xfId="7681" xr:uid="{00000000-0005-0000-0000-0000C77E0000}"/>
    <cellStyle name="Normal 2 2 2 2 2 2 2 13 2 2 2 2" xfId="7682" xr:uid="{00000000-0005-0000-0000-0000C87E0000}"/>
    <cellStyle name="Normal 2 2 2 2 2 2 2 13 2 2 2 2 2" xfId="7683" xr:uid="{00000000-0005-0000-0000-0000C97E0000}"/>
    <cellStyle name="Normal 2 2 2 2 2 2 2 13 2 2 2 3" xfId="7684" xr:uid="{00000000-0005-0000-0000-0000CA7E0000}"/>
    <cellStyle name="Normal 2 2 2 2 2 2 2 13 2 2 3" xfId="7685" xr:uid="{00000000-0005-0000-0000-0000CB7E0000}"/>
    <cellStyle name="Normal 2 2 2 2 2 2 2 13 2 2 3 2" xfId="7686" xr:uid="{00000000-0005-0000-0000-0000CC7E0000}"/>
    <cellStyle name="Normal 2 2 2 2 2 2 2 13 2 2 4" xfId="7687" xr:uid="{00000000-0005-0000-0000-0000CD7E0000}"/>
    <cellStyle name="Normal 2 2 2 2 2 2 2 13 2 3" xfId="7688" xr:uid="{00000000-0005-0000-0000-0000CE7E0000}"/>
    <cellStyle name="Normal 2 2 2 2 2 2 2 13 2 3 2" xfId="7689" xr:uid="{00000000-0005-0000-0000-0000CF7E0000}"/>
    <cellStyle name="Normal 2 2 2 2 2 2 2 13 2 3 2 2" xfId="7690" xr:uid="{00000000-0005-0000-0000-0000D07E0000}"/>
    <cellStyle name="Normal 2 2 2 2 2 2 2 13 2 3 3" xfId="7691" xr:uid="{00000000-0005-0000-0000-0000D17E0000}"/>
    <cellStyle name="Normal 2 2 2 2 2 2 2 13 2 4" xfId="7692" xr:uid="{00000000-0005-0000-0000-0000D27E0000}"/>
    <cellStyle name="Normal 2 2 2 2 2 2 2 13 2 4 2" xfId="7693" xr:uid="{00000000-0005-0000-0000-0000D37E0000}"/>
    <cellStyle name="Normal 2 2 2 2 2 2 2 13 2 5" xfId="7694" xr:uid="{00000000-0005-0000-0000-0000D47E0000}"/>
    <cellStyle name="Normal 2 2 2 2 2 2 2 13 3" xfId="7695" xr:uid="{00000000-0005-0000-0000-0000D57E0000}"/>
    <cellStyle name="Normal 2 2 2 2 2 2 2 13 3 2" xfId="7696" xr:uid="{00000000-0005-0000-0000-0000D67E0000}"/>
    <cellStyle name="Normal 2 2 2 2 2 2 2 13 3 2 2" xfId="7697" xr:uid="{00000000-0005-0000-0000-0000D77E0000}"/>
    <cellStyle name="Normal 2 2 2 2 2 2 2 13 3 2 2 2" xfId="7698" xr:uid="{00000000-0005-0000-0000-0000D87E0000}"/>
    <cellStyle name="Normal 2 2 2 2 2 2 2 13 3 2 3" xfId="7699" xr:uid="{00000000-0005-0000-0000-0000D97E0000}"/>
    <cellStyle name="Normal 2 2 2 2 2 2 2 13 3 3" xfId="7700" xr:uid="{00000000-0005-0000-0000-0000DA7E0000}"/>
    <cellStyle name="Normal 2 2 2 2 2 2 2 13 3 3 2" xfId="7701" xr:uid="{00000000-0005-0000-0000-0000DB7E0000}"/>
    <cellStyle name="Normal 2 2 2 2 2 2 2 13 3 4" xfId="7702" xr:uid="{00000000-0005-0000-0000-0000DC7E0000}"/>
    <cellStyle name="Normal 2 2 2 2 2 2 2 13 4" xfId="7703" xr:uid="{00000000-0005-0000-0000-0000DD7E0000}"/>
    <cellStyle name="Normal 2 2 2 2 2 2 2 13 4 2" xfId="7704" xr:uid="{00000000-0005-0000-0000-0000DE7E0000}"/>
    <cellStyle name="Normal 2 2 2 2 2 2 2 13 4 2 2" xfId="7705" xr:uid="{00000000-0005-0000-0000-0000DF7E0000}"/>
    <cellStyle name="Normal 2 2 2 2 2 2 2 13 4 3" xfId="7706" xr:uid="{00000000-0005-0000-0000-0000E07E0000}"/>
    <cellStyle name="Normal 2 2 2 2 2 2 2 13 5" xfId="7707" xr:uid="{00000000-0005-0000-0000-0000E17E0000}"/>
    <cellStyle name="Normal 2 2 2 2 2 2 2 13 5 2" xfId="7708" xr:uid="{00000000-0005-0000-0000-0000E27E0000}"/>
    <cellStyle name="Normal 2 2 2 2 2 2 2 13 6" xfId="7709" xr:uid="{00000000-0005-0000-0000-0000E37E0000}"/>
    <cellStyle name="Normal 2 2 2 2 2 2 2 14" xfId="7710" xr:uid="{00000000-0005-0000-0000-0000E47E0000}"/>
    <cellStyle name="Normal 2 2 2 2 2 2 2 14 2" xfId="7711" xr:uid="{00000000-0005-0000-0000-0000E57E0000}"/>
    <cellStyle name="Normal 2 2 2 2 2 2 2 14 2 2" xfId="7712" xr:uid="{00000000-0005-0000-0000-0000E67E0000}"/>
    <cellStyle name="Normal 2 2 2 2 2 2 2 14 2 2 2" xfId="7713" xr:uid="{00000000-0005-0000-0000-0000E77E0000}"/>
    <cellStyle name="Normal 2 2 2 2 2 2 2 14 2 2 2 2" xfId="7714" xr:uid="{00000000-0005-0000-0000-0000E87E0000}"/>
    <cellStyle name="Normal 2 2 2 2 2 2 2 14 2 2 2 2 2" xfId="7715" xr:uid="{00000000-0005-0000-0000-0000E97E0000}"/>
    <cellStyle name="Normal 2 2 2 2 2 2 2 14 2 2 2 3" xfId="7716" xr:uid="{00000000-0005-0000-0000-0000EA7E0000}"/>
    <cellStyle name="Normal 2 2 2 2 2 2 2 14 2 2 3" xfId="7717" xr:uid="{00000000-0005-0000-0000-0000EB7E0000}"/>
    <cellStyle name="Normal 2 2 2 2 2 2 2 14 2 2 3 2" xfId="7718" xr:uid="{00000000-0005-0000-0000-0000EC7E0000}"/>
    <cellStyle name="Normal 2 2 2 2 2 2 2 14 2 2 4" xfId="7719" xr:uid="{00000000-0005-0000-0000-0000ED7E0000}"/>
    <cellStyle name="Normal 2 2 2 2 2 2 2 14 2 3" xfId="7720" xr:uid="{00000000-0005-0000-0000-0000EE7E0000}"/>
    <cellStyle name="Normal 2 2 2 2 2 2 2 14 2 3 2" xfId="7721" xr:uid="{00000000-0005-0000-0000-0000EF7E0000}"/>
    <cellStyle name="Normal 2 2 2 2 2 2 2 14 2 3 2 2" xfId="7722" xr:uid="{00000000-0005-0000-0000-0000F07E0000}"/>
    <cellStyle name="Normal 2 2 2 2 2 2 2 14 2 3 3" xfId="7723" xr:uid="{00000000-0005-0000-0000-0000F17E0000}"/>
    <cellStyle name="Normal 2 2 2 2 2 2 2 14 2 4" xfId="7724" xr:uid="{00000000-0005-0000-0000-0000F27E0000}"/>
    <cellStyle name="Normal 2 2 2 2 2 2 2 14 2 4 2" xfId="7725" xr:uid="{00000000-0005-0000-0000-0000F37E0000}"/>
    <cellStyle name="Normal 2 2 2 2 2 2 2 14 2 5" xfId="7726" xr:uid="{00000000-0005-0000-0000-0000F47E0000}"/>
    <cellStyle name="Normal 2 2 2 2 2 2 2 14 3" xfId="7727" xr:uid="{00000000-0005-0000-0000-0000F57E0000}"/>
    <cellStyle name="Normal 2 2 2 2 2 2 2 14 3 2" xfId="7728" xr:uid="{00000000-0005-0000-0000-0000F67E0000}"/>
    <cellStyle name="Normal 2 2 2 2 2 2 2 14 3 2 2" xfId="7729" xr:uid="{00000000-0005-0000-0000-0000F77E0000}"/>
    <cellStyle name="Normal 2 2 2 2 2 2 2 14 3 2 2 2" xfId="7730" xr:uid="{00000000-0005-0000-0000-0000F87E0000}"/>
    <cellStyle name="Normal 2 2 2 2 2 2 2 14 3 2 3" xfId="7731" xr:uid="{00000000-0005-0000-0000-0000F97E0000}"/>
    <cellStyle name="Normal 2 2 2 2 2 2 2 14 3 3" xfId="7732" xr:uid="{00000000-0005-0000-0000-0000FA7E0000}"/>
    <cellStyle name="Normal 2 2 2 2 2 2 2 14 3 3 2" xfId="7733" xr:uid="{00000000-0005-0000-0000-0000FB7E0000}"/>
    <cellStyle name="Normal 2 2 2 2 2 2 2 14 3 4" xfId="7734" xr:uid="{00000000-0005-0000-0000-0000FC7E0000}"/>
    <cellStyle name="Normal 2 2 2 2 2 2 2 14 4" xfId="7735" xr:uid="{00000000-0005-0000-0000-0000FD7E0000}"/>
    <cellStyle name="Normal 2 2 2 2 2 2 2 14 4 2" xfId="7736" xr:uid="{00000000-0005-0000-0000-0000FE7E0000}"/>
    <cellStyle name="Normal 2 2 2 2 2 2 2 14 4 2 2" xfId="7737" xr:uid="{00000000-0005-0000-0000-0000FF7E0000}"/>
    <cellStyle name="Normal 2 2 2 2 2 2 2 14 4 3" xfId="7738" xr:uid="{00000000-0005-0000-0000-0000007F0000}"/>
    <cellStyle name="Normal 2 2 2 2 2 2 2 14 5" xfId="7739" xr:uid="{00000000-0005-0000-0000-0000017F0000}"/>
    <cellStyle name="Normal 2 2 2 2 2 2 2 14 5 2" xfId="7740" xr:uid="{00000000-0005-0000-0000-0000027F0000}"/>
    <cellStyle name="Normal 2 2 2 2 2 2 2 14 6" xfId="7741" xr:uid="{00000000-0005-0000-0000-0000037F0000}"/>
    <cellStyle name="Normal 2 2 2 2 2 2 2 15" xfId="7742" xr:uid="{00000000-0005-0000-0000-0000047F0000}"/>
    <cellStyle name="Normal 2 2 2 2 2 2 2 15 2" xfId="7743" xr:uid="{00000000-0005-0000-0000-0000057F0000}"/>
    <cellStyle name="Normal 2 2 2 2 2 2 2 15 2 2" xfId="7744" xr:uid="{00000000-0005-0000-0000-0000067F0000}"/>
    <cellStyle name="Normal 2 2 2 2 2 2 2 15 2 2 2" xfId="7745" xr:uid="{00000000-0005-0000-0000-0000077F0000}"/>
    <cellStyle name="Normal 2 2 2 2 2 2 2 15 2 2 2 2" xfId="7746" xr:uid="{00000000-0005-0000-0000-0000087F0000}"/>
    <cellStyle name="Normal 2 2 2 2 2 2 2 15 2 2 2 2 2" xfId="7747" xr:uid="{00000000-0005-0000-0000-0000097F0000}"/>
    <cellStyle name="Normal 2 2 2 2 2 2 2 15 2 2 2 3" xfId="7748" xr:uid="{00000000-0005-0000-0000-00000A7F0000}"/>
    <cellStyle name="Normal 2 2 2 2 2 2 2 15 2 2 3" xfId="7749" xr:uid="{00000000-0005-0000-0000-00000B7F0000}"/>
    <cellStyle name="Normal 2 2 2 2 2 2 2 15 2 2 3 2" xfId="7750" xr:uid="{00000000-0005-0000-0000-00000C7F0000}"/>
    <cellStyle name="Normal 2 2 2 2 2 2 2 15 2 2 4" xfId="7751" xr:uid="{00000000-0005-0000-0000-00000D7F0000}"/>
    <cellStyle name="Normal 2 2 2 2 2 2 2 15 2 3" xfId="7752" xr:uid="{00000000-0005-0000-0000-00000E7F0000}"/>
    <cellStyle name="Normal 2 2 2 2 2 2 2 15 2 3 2" xfId="7753" xr:uid="{00000000-0005-0000-0000-00000F7F0000}"/>
    <cellStyle name="Normal 2 2 2 2 2 2 2 15 2 3 2 2" xfId="7754" xr:uid="{00000000-0005-0000-0000-0000107F0000}"/>
    <cellStyle name="Normal 2 2 2 2 2 2 2 15 2 3 3" xfId="7755" xr:uid="{00000000-0005-0000-0000-0000117F0000}"/>
    <cellStyle name="Normal 2 2 2 2 2 2 2 15 2 4" xfId="7756" xr:uid="{00000000-0005-0000-0000-0000127F0000}"/>
    <cellStyle name="Normal 2 2 2 2 2 2 2 15 2 4 2" xfId="7757" xr:uid="{00000000-0005-0000-0000-0000137F0000}"/>
    <cellStyle name="Normal 2 2 2 2 2 2 2 15 2 5" xfId="7758" xr:uid="{00000000-0005-0000-0000-0000147F0000}"/>
    <cellStyle name="Normal 2 2 2 2 2 2 2 15 3" xfId="7759" xr:uid="{00000000-0005-0000-0000-0000157F0000}"/>
    <cellStyle name="Normal 2 2 2 2 2 2 2 15 3 2" xfId="7760" xr:uid="{00000000-0005-0000-0000-0000167F0000}"/>
    <cellStyle name="Normal 2 2 2 2 2 2 2 15 3 2 2" xfId="7761" xr:uid="{00000000-0005-0000-0000-0000177F0000}"/>
    <cellStyle name="Normal 2 2 2 2 2 2 2 15 3 2 2 2" xfId="7762" xr:uid="{00000000-0005-0000-0000-0000187F0000}"/>
    <cellStyle name="Normal 2 2 2 2 2 2 2 15 3 2 3" xfId="7763" xr:uid="{00000000-0005-0000-0000-0000197F0000}"/>
    <cellStyle name="Normal 2 2 2 2 2 2 2 15 3 3" xfId="7764" xr:uid="{00000000-0005-0000-0000-00001A7F0000}"/>
    <cellStyle name="Normal 2 2 2 2 2 2 2 15 3 3 2" xfId="7765" xr:uid="{00000000-0005-0000-0000-00001B7F0000}"/>
    <cellStyle name="Normal 2 2 2 2 2 2 2 15 3 4" xfId="7766" xr:uid="{00000000-0005-0000-0000-00001C7F0000}"/>
    <cellStyle name="Normal 2 2 2 2 2 2 2 15 4" xfId="7767" xr:uid="{00000000-0005-0000-0000-00001D7F0000}"/>
    <cellStyle name="Normal 2 2 2 2 2 2 2 15 4 2" xfId="7768" xr:uid="{00000000-0005-0000-0000-00001E7F0000}"/>
    <cellStyle name="Normal 2 2 2 2 2 2 2 15 4 2 2" xfId="7769" xr:uid="{00000000-0005-0000-0000-00001F7F0000}"/>
    <cellStyle name="Normal 2 2 2 2 2 2 2 15 4 3" xfId="7770" xr:uid="{00000000-0005-0000-0000-0000207F0000}"/>
    <cellStyle name="Normal 2 2 2 2 2 2 2 15 5" xfId="7771" xr:uid="{00000000-0005-0000-0000-0000217F0000}"/>
    <cellStyle name="Normal 2 2 2 2 2 2 2 15 5 2" xfId="7772" xr:uid="{00000000-0005-0000-0000-0000227F0000}"/>
    <cellStyle name="Normal 2 2 2 2 2 2 2 15 6" xfId="7773" xr:uid="{00000000-0005-0000-0000-0000237F0000}"/>
    <cellStyle name="Normal 2 2 2 2 2 2 2 16" xfId="7774" xr:uid="{00000000-0005-0000-0000-0000247F0000}"/>
    <cellStyle name="Normal 2 2 2 2 2 2 2 16 2" xfId="7775" xr:uid="{00000000-0005-0000-0000-0000257F0000}"/>
    <cellStyle name="Normal 2 2 2 2 2 2 2 16 2 2" xfId="7776" xr:uid="{00000000-0005-0000-0000-0000267F0000}"/>
    <cellStyle name="Normal 2 2 2 2 2 2 2 16 2 2 2" xfId="7777" xr:uid="{00000000-0005-0000-0000-0000277F0000}"/>
    <cellStyle name="Normal 2 2 2 2 2 2 2 16 2 2 2 2" xfId="7778" xr:uid="{00000000-0005-0000-0000-0000287F0000}"/>
    <cellStyle name="Normal 2 2 2 2 2 2 2 16 2 2 2 2 2" xfId="7779" xr:uid="{00000000-0005-0000-0000-0000297F0000}"/>
    <cellStyle name="Normal 2 2 2 2 2 2 2 16 2 2 2 3" xfId="7780" xr:uid="{00000000-0005-0000-0000-00002A7F0000}"/>
    <cellStyle name="Normal 2 2 2 2 2 2 2 16 2 2 3" xfId="7781" xr:uid="{00000000-0005-0000-0000-00002B7F0000}"/>
    <cellStyle name="Normal 2 2 2 2 2 2 2 16 2 2 3 2" xfId="7782" xr:uid="{00000000-0005-0000-0000-00002C7F0000}"/>
    <cellStyle name="Normal 2 2 2 2 2 2 2 16 2 2 4" xfId="7783" xr:uid="{00000000-0005-0000-0000-00002D7F0000}"/>
    <cellStyle name="Normal 2 2 2 2 2 2 2 16 2 3" xfId="7784" xr:uid="{00000000-0005-0000-0000-00002E7F0000}"/>
    <cellStyle name="Normal 2 2 2 2 2 2 2 16 2 3 2" xfId="7785" xr:uid="{00000000-0005-0000-0000-00002F7F0000}"/>
    <cellStyle name="Normal 2 2 2 2 2 2 2 16 2 3 2 2" xfId="7786" xr:uid="{00000000-0005-0000-0000-0000307F0000}"/>
    <cellStyle name="Normal 2 2 2 2 2 2 2 16 2 3 3" xfId="7787" xr:uid="{00000000-0005-0000-0000-0000317F0000}"/>
    <cellStyle name="Normal 2 2 2 2 2 2 2 16 2 4" xfId="7788" xr:uid="{00000000-0005-0000-0000-0000327F0000}"/>
    <cellStyle name="Normal 2 2 2 2 2 2 2 16 2 4 2" xfId="7789" xr:uid="{00000000-0005-0000-0000-0000337F0000}"/>
    <cellStyle name="Normal 2 2 2 2 2 2 2 16 2 5" xfId="7790" xr:uid="{00000000-0005-0000-0000-0000347F0000}"/>
    <cellStyle name="Normal 2 2 2 2 2 2 2 16 3" xfId="7791" xr:uid="{00000000-0005-0000-0000-0000357F0000}"/>
    <cellStyle name="Normal 2 2 2 2 2 2 2 16 3 2" xfId="7792" xr:uid="{00000000-0005-0000-0000-0000367F0000}"/>
    <cellStyle name="Normal 2 2 2 2 2 2 2 16 3 2 2" xfId="7793" xr:uid="{00000000-0005-0000-0000-0000377F0000}"/>
    <cellStyle name="Normal 2 2 2 2 2 2 2 16 3 2 2 2" xfId="7794" xr:uid="{00000000-0005-0000-0000-0000387F0000}"/>
    <cellStyle name="Normal 2 2 2 2 2 2 2 16 3 2 3" xfId="7795" xr:uid="{00000000-0005-0000-0000-0000397F0000}"/>
    <cellStyle name="Normal 2 2 2 2 2 2 2 16 3 3" xfId="7796" xr:uid="{00000000-0005-0000-0000-00003A7F0000}"/>
    <cellStyle name="Normal 2 2 2 2 2 2 2 16 3 3 2" xfId="7797" xr:uid="{00000000-0005-0000-0000-00003B7F0000}"/>
    <cellStyle name="Normal 2 2 2 2 2 2 2 16 3 4" xfId="7798" xr:uid="{00000000-0005-0000-0000-00003C7F0000}"/>
    <cellStyle name="Normal 2 2 2 2 2 2 2 16 4" xfId="7799" xr:uid="{00000000-0005-0000-0000-00003D7F0000}"/>
    <cellStyle name="Normal 2 2 2 2 2 2 2 16 4 2" xfId="7800" xr:uid="{00000000-0005-0000-0000-00003E7F0000}"/>
    <cellStyle name="Normal 2 2 2 2 2 2 2 16 4 2 2" xfId="7801" xr:uid="{00000000-0005-0000-0000-00003F7F0000}"/>
    <cellStyle name="Normal 2 2 2 2 2 2 2 16 4 3" xfId="7802" xr:uid="{00000000-0005-0000-0000-0000407F0000}"/>
    <cellStyle name="Normal 2 2 2 2 2 2 2 16 5" xfId="7803" xr:uid="{00000000-0005-0000-0000-0000417F0000}"/>
    <cellStyle name="Normal 2 2 2 2 2 2 2 16 5 2" xfId="7804" xr:uid="{00000000-0005-0000-0000-0000427F0000}"/>
    <cellStyle name="Normal 2 2 2 2 2 2 2 16 6" xfId="7805" xr:uid="{00000000-0005-0000-0000-0000437F0000}"/>
    <cellStyle name="Normal 2 2 2 2 2 2 2 17" xfId="7806" xr:uid="{00000000-0005-0000-0000-0000447F0000}"/>
    <cellStyle name="Normal 2 2 2 2 2 2 2 17 2" xfId="7807" xr:uid="{00000000-0005-0000-0000-0000457F0000}"/>
    <cellStyle name="Normal 2 2 2 2 2 2 2 17 2 2" xfId="7808" xr:uid="{00000000-0005-0000-0000-0000467F0000}"/>
    <cellStyle name="Normal 2 2 2 2 2 2 2 17 2 2 2" xfId="7809" xr:uid="{00000000-0005-0000-0000-0000477F0000}"/>
    <cellStyle name="Normal 2 2 2 2 2 2 2 17 2 2 2 2" xfId="7810" xr:uid="{00000000-0005-0000-0000-0000487F0000}"/>
    <cellStyle name="Normal 2 2 2 2 2 2 2 17 2 2 2 2 2" xfId="7811" xr:uid="{00000000-0005-0000-0000-0000497F0000}"/>
    <cellStyle name="Normal 2 2 2 2 2 2 2 17 2 2 2 3" xfId="7812" xr:uid="{00000000-0005-0000-0000-00004A7F0000}"/>
    <cellStyle name="Normal 2 2 2 2 2 2 2 17 2 2 3" xfId="7813" xr:uid="{00000000-0005-0000-0000-00004B7F0000}"/>
    <cellStyle name="Normal 2 2 2 2 2 2 2 17 2 2 3 2" xfId="7814" xr:uid="{00000000-0005-0000-0000-00004C7F0000}"/>
    <cellStyle name="Normal 2 2 2 2 2 2 2 17 2 2 4" xfId="7815" xr:uid="{00000000-0005-0000-0000-00004D7F0000}"/>
    <cellStyle name="Normal 2 2 2 2 2 2 2 17 2 3" xfId="7816" xr:uid="{00000000-0005-0000-0000-00004E7F0000}"/>
    <cellStyle name="Normal 2 2 2 2 2 2 2 17 2 3 2" xfId="7817" xr:uid="{00000000-0005-0000-0000-00004F7F0000}"/>
    <cellStyle name="Normal 2 2 2 2 2 2 2 17 2 3 2 2" xfId="7818" xr:uid="{00000000-0005-0000-0000-0000507F0000}"/>
    <cellStyle name="Normal 2 2 2 2 2 2 2 17 2 3 3" xfId="7819" xr:uid="{00000000-0005-0000-0000-0000517F0000}"/>
    <cellStyle name="Normal 2 2 2 2 2 2 2 17 2 4" xfId="7820" xr:uid="{00000000-0005-0000-0000-0000527F0000}"/>
    <cellStyle name="Normal 2 2 2 2 2 2 2 17 2 4 2" xfId="7821" xr:uid="{00000000-0005-0000-0000-0000537F0000}"/>
    <cellStyle name="Normal 2 2 2 2 2 2 2 17 2 5" xfId="7822" xr:uid="{00000000-0005-0000-0000-0000547F0000}"/>
    <cellStyle name="Normal 2 2 2 2 2 2 2 17 3" xfId="7823" xr:uid="{00000000-0005-0000-0000-0000557F0000}"/>
    <cellStyle name="Normal 2 2 2 2 2 2 2 17 3 2" xfId="7824" xr:uid="{00000000-0005-0000-0000-0000567F0000}"/>
    <cellStyle name="Normal 2 2 2 2 2 2 2 17 3 2 2" xfId="7825" xr:uid="{00000000-0005-0000-0000-0000577F0000}"/>
    <cellStyle name="Normal 2 2 2 2 2 2 2 17 3 2 2 2" xfId="7826" xr:uid="{00000000-0005-0000-0000-0000587F0000}"/>
    <cellStyle name="Normal 2 2 2 2 2 2 2 17 3 2 3" xfId="7827" xr:uid="{00000000-0005-0000-0000-0000597F0000}"/>
    <cellStyle name="Normal 2 2 2 2 2 2 2 17 3 3" xfId="7828" xr:uid="{00000000-0005-0000-0000-00005A7F0000}"/>
    <cellStyle name="Normal 2 2 2 2 2 2 2 17 3 3 2" xfId="7829" xr:uid="{00000000-0005-0000-0000-00005B7F0000}"/>
    <cellStyle name="Normal 2 2 2 2 2 2 2 17 3 4" xfId="7830" xr:uid="{00000000-0005-0000-0000-00005C7F0000}"/>
    <cellStyle name="Normal 2 2 2 2 2 2 2 17 4" xfId="7831" xr:uid="{00000000-0005-0000-0000-00005D7F0000}"/>
    <cellStyle name="Normal 2 2 2 2 2 2 2 17 4 2" xfId="7832" xr:uid="{00000000-0005-0000-0000-00005E7F0000}"/>
    <cellStyle name="Normal 2 2 2 2 2 2 2 17 4 2 2" xfId="7833" xr:uid="{00000000-0005-0000-0000-00005F7F0000}"/>
    <cellStyle name="Normal 2 2 2 2 2 2 2 17 4 3" xfId="7834" xr:uid="{00000000-0005-0000-0000-0000607F0000}"/>
    <cellStyle name="Normal 2 2 2 2 2 2 2 17 5" xfId="7835" xr:uid="{00000000-0005-0000-0000-0000617F0000}"/>
    <cellStyle name="Normal 2 2 2 2 2 2 2 17 5 2" xfId="7836" xr:uid="{00000000-0005-0000-0000-0000627F0000}"/>
    <cellStyle name="Normal 2 2 2 2 2 2 2 17 6" xfId="7837" xr:uid="{00000000-0005-0000-0000-0000637F0000}"/>
    <cellStyle name="Normal 2 2 2 2 2 2 2 18" xfId="7838" xr:uid="{00000000-0005-0000-0000-0000647F0000}"/>
    <cellStyle name="Normal 2 2 2 2 2 2 2 18 2" xfId="7839" xr:uid="{00000000-0005-0000-0000-0000657F0000}"/>
    <cellStyle name="Normal 2 2 2 2 2 2 2 18 2 2" xfId="7840" xr:uid="{00000000-0005-0000-0000-0000667F0000}"/>
    <cellStyle name="Normal 2 2 2 2 2 2 2 18 2 2 2" xfId="7841" xr:uid="{00000000-0005-0000-0000-0000677F0000}"/>
    <cellStyle name="Normal 2 2 2 2 2 2 2 18 2 2 2 2" xfId="7842" xr:uid="{00000000-0005-0000-0000-0000687F0000}"/>
    <cellStyle name="Normal 2 2 2 2 2 2 2 18 2 2 2 2 2" xfId="7843" xr:uid="{00000000-0005-0000-0000-0000697F0000}"/>
    <cellStyle name="Normal 2 2 2 2 2 2 2 18 2 2 2 3" xfId="7844" xr:uid="{00000000-0005-0000-0000-00006A7F0000}"/>
    <cellStyle name="Normal 2 2 2 2 2 2 2 18 2 2 3" xfId="7845" xr:uid="{00000000-0005-0000-0000-00006B7F0000}"/>
    <cellStyle name="Normal 2 2 2 2 2 2 2 18 2 2 3 2" xfId="7846" xr:uid="{00000000-0005-0000-0000-00006C7F0000}"/>
    <cellStyle name="Normal 2 2 2 2 2 2 2 18 2 2 4" xfId="7847" xr:uid="{00000000-0005-0000-0000-00006D7F0000}"/>
    <cellStyle name="Normal 2 2 2 2 2 2 2 18 2 3" xfId="7848" xr:uid="{00000000-0005-0000-0000-00006E7F0000}"/>
    <cellStyle name="Normal 2 2 2 2 2 2 2 18 2 3 2" xfId="7849" xr:uid="{00000000-0005-0000-0000-00006F7F0000}"/>
    <cellStyle name="Normal 2 2 2 2 2 2 2 18 2 3 2 2" xfId="7850" xr:uid="{00000000-0005-0000-0000-0000707F0000}"/>
    <cellStyle name="Normal 2 2 2 2 2 2 2 18 2 3 3" xfId="7851" xr:uid="{00000000-0005-0000-0000-0000717F0000}"/>
    <cellStyle name="Normal 2 2 2 2 2 2 2 18 2 4" xfId="7852" xr:uid="{00000000-0005-0000-0000-0000727F0000}"/>
    <cellStyle name="Normal 2 2 2 2 2 2 2 18 2 4 2" xfId="7853" xr:uid="{00000000-0005-0000-0000-0000737F0000}"/>
    <cellStyle name="Normal 2 2 2 2 2 2 2 18 2 5" xfId="7854" xr:uid="{00000000-0005-0000-0000-0000747F0000}"/>
    <cellStyle name="Normal 2 2 2 2 2 2 2 18 3" xfId="7855" xr:uid="{00000000-0005-0000-0000-0000757F0000}"/>
    <cellStyle name="Normal 2 2 2 2 2 2 2 18 3 2" xfId="7856" xr:uid="{00000000-0005-0000-0000-0000767F0000}"/>
    <cellStyle name="Normal 2 2 2 2 2 2 2 18 3 2 2" xfId="7857" xr:uid="{00000000-0005-0000-0000-0000777F0000}"/>
    <cellStyle name="Normal 2 2 2 2 2 2 2 18 3 2 2 2" xfId="7858" xr:uid="{00000000-0005-0000-0000-0000787F0000}"/>
    <cellStyle name="Normal 2 2 2 2 2 2 2 18 3 2 3" xfId="7859" xr:uid="{00000000-0005-0000-0000-0000797F0000}"/>
    <cellStyle name="Normal 2 2 2 2 2 2 2 18 3 3" xfId="7860" xr:uid="{00000000-0005-0000-0000-00007A7F0000}"/>
    <cellStyle name="Normal 2 2 2 2 2 2 2 18 3 3 2" xfId="7861" xr:uid="{00000000-0005-0000-0000-00007B7F0000}"/>
    <cellStyle name="Normal 2 2 2 2 2 2 2 18 3 4" xfId="7862" xr:uid="{00000000-0005-0000-0000-00007C7F0000}"/>
    <cellStyle name="Normal 2 2 2 2 2 2 2 18 4" xfId="7863" xr:uid="{00000000-0005-0000-0000-00007D7F0000}"/>
    <cellStyle name="Normal 2 2 2 2 2 2 2 18 4 2" xfId="7864" xr:uid="{00000000-0005-0000-0000-00007E7F0000}"/>
    <cellStyle name="Normal 2 2 2 2 2 2 2 18 4 2 2" xfId="7865" xr:uid="{00000000-0005-0000-0000-00007F7F0000}"/>
    <cellStyle name="Normal 2 2 2 2 2 2 2 18 4 3" xfId="7866" xr:uid="{00000000-0005-0000-0000-0000807F0000}"/>
    <cellStyle name="Normal 2 2 2 2 2 2 2 18 5" xfId="7867" xr:uid="{00000000-0005-0000-0000-0000817F0000}"/>
    <cellStyle name="Normal 2 2 2 2 2 2 2 18 5 2" xfId="7868" xr:uid="{00000000-0005-0000-0000-0000827F0000}"/>
    <cellStyle name="Normal 2 2 2 2 2 2 2 18 6" xfId="7869" xr:uid="{00000000-0005-0000-0000-0000837F0000}"/>
    <cellStyle name="Normal 2 2 2 2 2 2 2 19" xfId="7870" xr:uid="{00000000-0005-0000-0000-0000847F0000}"/>
    <cellStyle name="Normal 2 2 2 2 2 2 2 19 2" xfId="7871" xr:uid="{00000000-0005-0000-0000-0000857F0000}"/>
    <cellStyle name="Normal 2 2 2 2 2 2 2 19 2 2" xfId="7872" xr:uid="{00000000-0005-0000-0000-0000867F0000}"/>
    <cellStyle name="Normal 2 2 2 2 2 2 2 19 2 2 2" xfId="7873" xr:uid="{00000000-0005-0000-0000-0000877F0000}"/>
    <cellStyle name="Normal 2 2 2 2 2 2 2 19 2 2 2 2" xfId="7874" xr:uid="{00000000-0005-0000-0000-0000887F0000}"/>
    <cellStyle name="Normal 2 2 2 2 2 2 2 19 2 2 2 2 2" xfId="7875" xr:uid="{00000000-0005-0000-0000-0000897F0000}"/>
    <cellStyle name="Normal 2 2 2 2 2 2 2 19 2 2 2 3" xfId="7876" xr:uid="{00000000-0005-0000-0000-00008A7F0000}"/>
    <cellStyle name="Normal 2 2 2 2 2 2 2 19 2 2 3" xfId="7877" xr:uid="{00000000-0005-0000-0000-00008B7F0000}"/>
    <cellStyle name="Normal 2 2 2 2 2 2 2 19 2 2 3 2" xfId="7878" xr:uid="{00000000-0005-0000-0000-00008C7F0000}"/>
    <cellStyle name="Normal 2 2 2 2 2 2 2 19 2 2 4" xfId="7879" xr:uid="{00000000-0005-0000-0000-00008D7F0000}"/>
    <cellStyle name="Normal 2 2 2 2 2 2 2 19 2 3" xfId="7880" xr:uid="{00000000-0005-0000-0000-00008E7F0000}"/>
    <cellStyle name="Normal 2 2 2 2 2 2 2 19 2 3 2" xfId="7881" xr:uid="{00000000-0005-0000-0000-00008F7F0000}"/>
    <cellStyle name="Normal 2 2 2 2 2 2 2 19 2 3 2 2" xfId="7882" xr:uid="{00000000-0005-0000-0000-0000907F0000}"/>
    <cellStyle name="Normal 2 2 2 2 2 2 2 19 2 3 3" xfId="7883" xr:uid="{00000000-0005-0000-0000-0000917F0000}"/>
    <cellStyle name="Normal 2 2 2 2 2 2 2 19 2 4" xfId="7884" xr:uid="{00000000-0005-0000-0000-0000927F0000}"/>
    <cellStyle name="Normal 2 2 2 2 2 2 2 19 2 4 2" xfId="7885" xr:uid="{00000000-0005-0000-0000-0000937F0000}"/>
    <cellStyle name="Normal 2 2 2 2 2 2 2 19 2 5" xfId="7886" xr:uid="{00000000-0005-0000-0000-0000947F0000}"/>
    <cellStyle name="Normal 2 2 2 2 2 2 2 19 3" xfId="7887" xr:uid="{00000000-0005-0000-0000-0000957F0000}"/>
    <cellStyle name="Normal 2 2 2 2 2 2 2 19 3 2" xfId="7888" xr:uid="{00000000-0005-0000-0000-0000967F0000}"/>
    <cellStyle name="Normal 2 2 2 2 2 2 2 19 3 2 2" xfId="7889" xr:uid="{00000000-0005-0000-0000-0000977F0000}"/>
    <cellStyle name="Normal 2 2 2 2 2 2 2 19 3 2 2 2" xfId="7890" xr:uid="{00000000-0005-0000-0000-0000987F0000}"/>
    <cellStyle name="Normal 2 2 2 2 2 2 2 19 3 2 3" xfId="7891" xr:uid="{00000000-0005-0000-0000-0000997F0000}"/>
    <cellStyle name="Normal 2 2 2 2 2 2 2 19 3 3" xfId="7892" xr:uid="{00000000-0005-0000-0000-00009A7F0000}"/>
    <cellStyle name="Normal 2 2 2 2 2 2 2 19 3 3 2" xfId="7893" xr:uid="{00000000-0005-0000-0000-00009B7F0000}"/>
    <cellStyle name="Normal 2 2 2 2 2 2 2 19 3 4" xfId="7894" xr:uid="{00000000-0005-0000-0000-00009C7F0000}"/>
    <cellStyle name="Normal 2 2 2 2 2 2 2 19 4" xfId="7895" xr:uid="{00000000-0005-0000-0000-00009D7F0000}"/>
    <cellStyle name="Normal 2 2 2 2 2 2 2 19 4 2" xfId="7896" xr:uid="{00000000-0005-0000-0000-00009E7F0000}"/>
    <cellStyle name="Normal 2 2 2 2 2 2 2 19 4 2 2" xfId="7897" xr:uid="{00000000-0005-0000-0000-00009F7F0000}"/>
    <cellStyle name="Normal 2 2 2 2 2 2 2 19 4 3" xfId="7898" xr:uid="{00000000-0005-0000-0000-0000A07F0000}"/>
    <cellStyle name="Normal 2 2 2 2 2 2 2 19 5" xfId="7899" xr:uid="{00000000-0005-0000-0000-0000A17F0000}"/>
    <cellStyle name="Normal 2 2 2 2 2 2 2 19 5 2" xfId="7900" xr:uid="{00000000-0005-0000-0000-0000A27F0000}"/>
    <cellStyle name="Normal 2 2 2 2 2 2 2 19 6" xfId="7901" xr:uid="{00000000-0005-0000-0000-0000A37F0000}"/>
    <cellStyle name="Normal 2 2 2 2 2 2 2 2" xfId="7902" xr:uid="{00000000-0005-0000-0000-0000A47F0000}"/>
    <cellStyle name="Normal 2 2 2 2 2 2 2 2 2" xfId="7903" xr:uid="{00000000-0005-0000-0000-0000A57F0000}"/>
    <cellStyle name="Normal 2 2 2 2 2 2 2 2 2 2" xfId="7904" xr:uid="{00000000-0005-0000-0000-0000A67F0000}"/>
    <cellStyle name="Normal 2 2 2 2 2 2 2 2 2 2 2" xfId="7905" xr:uid="{00000000-0005-0000-0000-0000A77F0000}"/>
    <cellStyle name="Normal 2 2 2 2 2 2 2 2 2 2 2 2" xfId="7906" xr:uid="{00000000-0005-0000-0000-0000A87F0000}"/>
    <cellStyle name="Normal 2 2 2 2 2 2 2 2 2 2 2 2 2" xfId="7907" xr:uid="{00000000-0005-0000-0000-0000A97F0000}"/>
    <cellStyle name="Normal 2 2 2 2 2 2 2 2 2 2 2 2 2 2" xfId="7908" xr:uid="{00000000-0005-0000-0000-0000AA7F0000}"/>
    <cellStyle name="Normal 2 2 2 2 2 2 2 2 2 2 2 2 2 2 2" xfId="7909" xr:uid="{00000000-0005-0000-0000-0000AB7F0000}"/>
    <cellStyle name="Normal 2 2 2 2 2 2 2 2 2 2 2 2 2 2 2 2" xfId="7910" xr:uid="{00000000-0005-0000-0000-0000AC7F0000}"/>
    <cellStyle name="Normal 2 2 2 2 2 2 2 2 2 2 2 2 2 2 3" xfId="7911" xr:uid="{00000000-0005-0000-0000-0000AD7F0000}"/>
    <cellStyle name="Normal 2 2 2 2 2 2 2 2 2 2 2 2 2 3" xfId="7912" xr:uid="{00000000-0005-0000-0000-0000AE7F0000}"/>
    <cellStyle name="Normal 2 2 2 2 2 2 2 2 2 2 2 2 2 3 2" xfId="7913" xr:uid="{00000000-0005-0000-0000-0000AF7F0000}"/>
    <cellStyle name="Normal 2 2 2 2 2 2 2 2 2 2 2 2 2 4" xfId="7914" xr:uid="{00000000-0005-0000-0000-0000B07F0000}"/>
    <cellStyle name="Normal 2 2 2 2 2 2 2 2 2 2 2 3" xfId="7915" xr:uid="{00000000-0005-0000-0000-0000B17F0000}"/>
    <cellStyle name="Normal 2 2 2 2 2 2 2 2 2 2 2 3 2" xfId="7916" xr:uid="{00000000-0005-0000-0000-0000B27F0000}"/>
    <cellStyle name="Normal 2 2 2 2 2 2 2 2 2 2 2 3 2 2" xfId="7917" xr:uid="{00000000-0005-0000-0000-0000B37F0000}"/>
    <cellStyle name="Normal 2 2 2 2 2 2 2 2 2 2 2 3 3" xfId="7918" xr:uid="{00000000-0005-0000-0000-0000B47F0000}"/>
    <cellStyle name="Normal 2 2 2 2 2 2 2 2 2 2 2 4" xfId="7919" xr:uid="{00000000-0005-0000-0000-0000B57F0000}"/>
    <cellStyle name="Normal 2 2 2 2 2 2 2 2 2 2 2 4 2" xfId="7920" xr:uid="{00000000-0005-0000-0000-0000B67F0000}"/>
    <cellStyle name="Normal 2 2 2 2 2 2 2 2 2 2 2 5" xfId="7921" xr:uid="{00000000-0005-0000-0000-0000B77F0000}"/>
    <cellStyle name="Normal 2 2 2 2 2 2 2 2 2 2 3" xfId="7922" xr:uid="{00000000-0005-0000-0000-0000B87F0000}"/>
    <cellStyle name="Normal 2 2 2 2 2 2 2 2 2 2 3 2" xfId="7923" xr:uid="{00000000-0005-0000-0000-0000B97F0000}"/>
    <cellStyle name="Normal 2 2 2 2 2 2 2 2 2 2 3 2 2" xfId="7924" xr:uid="{00000000-0005-0000-0000-0000BA7F0000}"/>
    <cellStyle name="Normal 2 2 2 2 2 2 2 2 2 2 3 2 2 2" xfId="7925" xr:uid="{00000000-0005-0000-0000-0000BB7F0000}"/>
    <cellStyle name="Normal 2 2 2 2 2 2 2 2 2 2 3 2 3" xfId="7926" xr:uid="{00000000-0005-0000-0000-0000BC7F0000}"/>
    <cellStyle name="Normal 2 2 2 2 2 2 2 2 2 2 3 3" xfId="7927" xr:uid="{00000000-0005-0000-0000-0000BD7F0000}"/>
    <cellStyle name="Normal 2 2 2 2 2 2 2 2 2 2 3 3 2" xfId="7928" xr:uid="{00000000-0005-0000-0000-0000BE7F0000}"/>
    <cellStyle name="Normal 2 2 2 2 2 2 2 2 2 2 3 4" xfId="7929" xr:uid="{00000000-0005-0000-0000-0000BF7F0000}"/>
    <cellStyle name="Normal 2 2 2 2 2 2 2 2 2 3" xfId="7930" xr:uid="{00000000-0005-0000-0000-0000C07F0000}"/>
    <cellStyle name="Normal 2 2 2 2 2 2 2 2 2 4" xfId="7931" xr:uid="{00000000-0005-0000-0000-0000C17F0000}"/>
    <cellStyle name="Normal 2 2 2 2 2 2 2 2 2 4 2" xfId="7932" xr:uid="{00000000-0005-0000-0000-0000C27F0000}"/>
    <cellStyle name="Normal 2 2 2 2 2 2 2 2 2 4 2 2" xfId="7933" xr:uid="{00000000-0005-0000-0000-0000C37F0000}"/>
    <cellStyle name="Normal 2 2 2 2 2 2 2 2 2 4 3" xfId="7934" xr:uid="{00000000-0005-0000-0000-0000C47F0000}"/>
    <cellStyle name="Normal 2 2 2 2 2 2 2 2 2 5" xfId="7935" xr:uid="{00000000-0005-0000-0000-0000C57F0000}"/>
    <cellStyle name="Normal 2 2 2 2 2 2 2 2 2 5 2" xfId="7936" xr:uid="{00000000-0005-0000-0000-0000C67F0000}"/>
    <cellStyle name="Normal 2 2 2 2 2 2 2 2 2 6" xfId="7937" xr:uid="{00000000-0005-0000-0000-0000C77F0000}"/>
    <cellStyle name="Normal 2 2 2 2 2 2 2 2 3" xfId="7938" xr:uid="{00000000-0005-0000-0000-0000C87F0000}"/>
    <cellStyle name="Normal 2 2 2 2 2 2 2 2 3 2" xfId="7939" xr:uid="{00000000-0005-0000-0000-0000C97F0000}"/>
    <cellStyle name="Normal 2 2 2 2 2 2 2 2 3 2 2" xfId="7940" xr:uid="{00000000-0005-0000-0000-0000CA7F0000}"/>
    <cellStyle name="Normal 2 2 2 2 2 2 2 2 3 2 2 2" xfId="7941" xr:uid="{00000000-0005-0000-0000-0000CB7F0000}"/>
    <cellStyle name="Normal 2 2 2 2 2 2 2 2 3 2 2 2 2" xfId="7942" xr:uid="{00000000-0005-0000-0000-0000CC7F0000}"/>
    <cellStyle name="Normal 2 2 2 2 2 2 2 2 3 2 2 3" xfId="7943" xr:uid="{00000000-0005-0000-0000-0000CD7F0000}"/>
    <cellStyle name="Normal 2 2 2 2 2 2 2 2 3 2 3" xfId="7944" xr:uid="{00000000-0005-0000-0000-0000CE7F0000}"/>
    <cellStyle name="Normal 2 2 2 2 2 2 2 2 3 2 3 2" xfId="7945" xr:uid="{00000000-0005-0000-0000-0000CF7F0000}"/>
    <cellStyle name="Normal 2 2 2 2 2 2 2 2 3 2 4" xfId="7946" xr:uid="{00000000-0005-0000-0000-0000D07F0000}"/>
    <cellStyle name="Normal 2 2 2 2 2 2 2 2 3 3" xfId="7947" xr:uid="{00000000-0005-0000-0000-0000D17F0000}"/>
    <cellStyle name="Normal 2 2 2 2 2 2 2 2 3 3 2" xfId="7948" xr:uid="{00000000-0005-0000-0000-0000D27F0000}"/>
    <cellStyle name="Normal 2 2 2 2 2 2 2 2 3 3 2 2" xfId="7949" xr:uid="{00000000-0005-0000-0000-0000D37F0000}"/>
    <cellStyle name="Normal 2 2 2 2 2 2 2 2 3 3 3" xfId="7950" xr:uid="{00000000-0005-0000-0000-0000D47F0000}"/>
    <cellStyle name="Normal 2 2 2 2 2 2 2 2 3 4" xfId="7951" xr:uid="{00000000-0005-0000-0000-0000D57F0000}"/>
    <cellStyle name="Normal 2 2 2 2 2 2 2 2 3 4 2" xfId="7952" xr:uid="{00000000-0005-0000-0000-0000D67F0000}"/>
    <cellStyle name="Normal 2 2 2 2 2 2 2 2 3 5" xfId="7953" xr:uid="{00000000-0005-0000-0000-0000D77F0000}"/>
    <cellStyle name="Normal 2 2 2 2 2 2 2 2 4" xfId="7954" xr:uid="{00000000-0005-0000-0000-0000D87F0000}"/>
    <cellStyle name="Normal 2 2 2 2 2 2 2 2 4 2" xfId="7955" xr:uid="{00000000-0005-0000-0000-0000D97F0000}"/>
    <cellStyle name="Normal 2 2 2 2 2 2 2 2 4 2 2" xfId="7956" xr:uid="{00000000-0005-0000-0000-0000DA7F0000}"/>
    <cellStyle name="Normal 2 2 2 2 2 2 2 2 4 2 2 2" xfId="7957" xr:uid="{00000000-0005-0000-0000-0000DB7F0000}"/>
    <cellStyle name="Normal 2 2 2 2 2 2 2 2 4 2 3" xfId="7958" xr:uid="{00000000-0005-0000-0000-0000DC7F0000}"/>
    <cellStyle name="Normal 2 2 2 2 2 2 2 2 4 3" xfId="7959" xr:uid="{00000000-0005-0000-0000-0000DD7F0000}"/>
    <cellStyle name="Normal 2 2 2 2 2 2 2 2 4 3 2" xfId="7960" xr:uid="{00000000-0005-0000-0000-0000DE7F0000}"/>
    <cellStyle name="Normal 2 2 2 2 2 2 2 2 4 4" xfId="7961" xr:uid="{00000000-0005-0000-0000-0000DF7F0000}"/>
    <cellStyle name="Normal 2 2 2 2 2 2 2 20" xfId="7962" xr:uid="{00000000-0005-0000-0000-0000E07F0000}"/>
    <cellStyle name="Normal 2 2 2 2 2 2 2 20 2" xfId="7963" xr:uid="{00000000-0005-0000-0000-0000E17F0000}"/>
    <cellStyle name="Normal 2 2 2 2 2 2 2 20 2 2" xfId="7964" xr:uid="{00000000-0005-0000-0000-0000E27F0000}"/>
    <cellStyle name="Normal 2 2 2 2 2 2 2 20 2 2 2" xfId="7965" xr:uid="{00000000-0005-0000-0000-0000E37F0000}"/>
    <cellStyle name="Normal 2 2 2 2 2 2 2 20 2 2 2 2" xfId="7966" xr:uid="{00000000-0005-0000-0000-0000E47F0000}"/>
    <cellStyle name="Normal 2 2 2 2 2 2 2 20 2 2 2 2 2" xfId="7967" xr:uid="{00000000-0005-0000-0000-0000E57F0000}"/>
    <cellStyle name="Normal 2 2 2 2 2 2 2 20 2 2 2 3" xfId="7968" xr:uid="{00000000-0005-0000-0000-0000E67F0000}"/>
    <cellStyle name="Normal 2 2 2 2 2 2 2 20 2 2 3" xfId="7969" xr:uid="{00000000-0005-0000-0000-0000E77F0000}"/>
    <cellStyle name="Normal 2 2 2 2 2 2 2 20 2 2 3 2" xfId="7970" xr:uid="{00000000-0005-0000-0000-0000E87F0000}"/>
    <cellStyle name="Normal 2 2 2 2 2 2 2 20 2 2 4" xfId="7971" xr:uid="{00000000-0005-0000-0000-0000E97F0000}"/>
    <cellStyle name="Normal 2 2 2 2 2 2 2 20 2 3" xfId="7972" xr:uid="{00000000-0005-0000-0000-0000EA7F0000}"/>
    <cellStyle name="Normal 2 2 2 2 2 2 2 20 2 3 2" xfId="7973" xr:uid="{00000000-0005-0000-0000-0000EB7F0000}"/>
    <cellStyle name="Normal 2 2 2 2 2 2 2 20 2 3 2 2" xfId="7974" xr:uid="{00000000-0005-0000-0000-0000EC7F0000}"/>
    <cellStyle name="Normal 2 2 2 2 2 2 2 20 2 3 3" xfId="7975" xr:uid="{00000000-0005-0000-0000-0000ED7F0000}"/>
    <cellStyle name="Normal 2 2 2 2 2 2 2 20 2 4" xfId="7976" xr:uid="{00000000-0005-0000-0000-0000EE7F0000}"/>
    <cellStyle name="Normal 2 2 2 2 2 2 2 20 2 4 2" xfId="7977" xr:uid="{00000000-0005-0000-0000-0000EF7F0000}"/>
    <cellStyle name="Normal 2 2 2 2 2 2 2 20 2 5" xfId="7978" xr:uid="{00000000-0005-0000-0000-0000F07F0000}"/>
    <cellStyle name="Normal 2 2 2 2 2 2 2 20 3" xfId="7979" xr:uid="{00000000-0005-0000-0000-0000F17F0000}"/>
    <cellStyle name="Normal 2 2 2 2 2 2 2 20 3 2" xfId="7980" xr:uid="{00000000-0005-0000-0000-0000F27F0000}"/>
    <cellStyle name="Normal 2 2 2 2 2 2 2 20 3 2 2" xfId="7981" xr:uid="{00000000-0005-0000-0000-0000F37F0000}"/>
    <cellStyle name="Normal 2 2 2 2 2 2 2 20 3 2 2 2" xfId="7982" xr:uid="{00000000-0005-0000-0000-0000F47F0000}"/>
    <cellStyle name="Normal 2 2 2 2 2 2 2 20 3 2 3" xfId="7983" xr:uid="{00000000-0005-0000-0000-0000F57F0000}"/>
    <cellStyle name="Normal 2 2 2 2 2 2 2 20 3 3" xfId="7984" xr:uid="{00000000-0005-0000-0000-0000F67F0000}"/>
    <cellStyle name="Normal 2 2 2 2 2 2 2 20 3 3 2" xfId="7985" xr:uid="{00000000-0005-0000-0000-0000F77F0000}"/>
    <cellStyle name="Normal 2 2 2 2 2 2 2 20 3 4" xfId="7986" xr:uid="{00000000-0005-0000-0000-0000F87F0000}"/>
    <cellStyle name="Normal 2 2 2 2 2 2 2 20 4" xfId="7987" xr:uid="{00000000-0005-0000-0000-0000F97F0000}"/>
    <cellStyle name="Normal 2 2 2 2 2 2 2 20 4 2" xfId="7988" xr:uid="{00000000-0005-0000-0000-0000FA7F0000}"/>
    <cellStyle name="Normal 2 2 2 2 2 2 2 20 4 2 2" xfId="7989" xr:uid="{00000000-0005-0000-0000-0000FB7F0000}"/>
    <cellStyle name="Normal 2 2 2 2 2 2 2 20 4 3" xfId="7990" xr:uid="{00000000-0005-0000-0000-0000FC7F0000}"/>
    <cellStyle name="Normal 2 2 2 2 2 2 2 20 5" xfId="7991" xr:uid="{00000000-0005-0000-0000-0000FD7F0000}"/>
    <cellStyle name="Normal 2 2 2 2 2 2 2 20 5 2" xfId="7992" xr:uid="{00000000-0005-0000-0000-0000FE7F0000}"/>
    <cellStyle name="Normal 2 2 2 2 2 2 2 20 6" xfId="7993" xr:uid="{00000000-0005-0000-0000-0000FF7F0000}"/>
    <cellStyle name="Normal 2 2 2 2 2 2 2 21" xfId="7994" xr:uid="{00000000-0005-0000-0000-000000800000}"/>
    <cellStyle name="Normal 2 2 2 2 2 2 2 21 2" xfId="7995" xr:uid="{00000000-0005-0000-0000-000001800000}"/>
    <cellStyle name="Normal 2 2 2 2 2 2 2 21 2 2" xfId="7996" xr:uid="{00000000-0005-0000-0000-000002800000}"/>
    <cellStyle name="Normal 2 2 2 2 2 2 2 21 2 2 2" xfId="7997" xr:uid="{00000000-0005-0000-0000-000003800000}"/>
    <cellStyle name="Normal 2 2 2 2 2 2 2 21 2 2 2 2" xfId="7998" xr:uid="{00000000-0005-0000-0000-000004800000}"/>
    <cellStyle name="Normal 2 2 2 2 2 2 2 21 2 2 2 2 2" xfId="7999" xr:uid="{00000000-0005-0000-0000-000005800000}"/>
    <cellStyle name="Normal 2 2 2 2 2 2 2 21 2 2 2 3" xfId="8000" xr:uid="{00000000-0005-0000-0000-000006800000}"/>
    <cellStyle name="Normal 2 2 2 2 2 2 2 21 2 2 3" xfId="8001" xr:uid="{00000000-0005-0000-0000-000007800000}"/>
    <cellStyle name="Normal 2 2 2 2 2 2 2 21 2 2 3 2" xfId="8002" xr:uid="{00000000-0005-0000-0000-000008800000}"/>
    <cellStyle name="Normal 2 2 2 2 2 2 2 21 2 2 4" xfId="8003" xr:uid="{00000000-0005-0000-0000-000009800000}"/>
    <cellStyle name="Normal 2 2 2 2 2 2 2 21 2 3" xfId="8004" xr:uid="{00000000-0005-0000-0000-00000A800000}"/>
    <cellStyle name="Normal 2 2 2 2 2 2 2 21 2 3 2" xfId="8005" xr:uid="{00000000-0005-0000-0000-00000B800000}"/>
    <cellStyle name="Normal 2 2 2 2 2 2 2 21 2 3 2 2" xfId="8006" xr:uid="{00000000-0005-0000-0000-00000C800000}"/>
    <cellStyle name="Normal 2 2 2 2 2 2 2 21 2 3 3" xfId="8007" xr:uid="{00000000-0005-0000-0000-00000D800000}"/>
    <cellStyle name="Normal 2 2 2 2 2 2 2 21 2 4" xfId="8008" xr:uid="{00000000-0005-0000-0000-00000E800000}"/>
    <cellStyle name="Normal 2 2 2 2 2 2 2 21 2 4 2" xfId="8009" xr:uid="{00000000-0005-0000-0000-00000F800000}"/>
    <cellStyle name="Normal 2 2 2 2 2 2 2 21 2 5" xfId="8010" xr:uid="{00000000-0005-0000-0000-000010800000}"/>
    <cellStyle name="Normal 2 2 2 2 2 2 2 21 3" xfId="8011" xr:uid="{00000000-0005-0000-0000-000011800000}"/>
    <cellStyle name="Normal 2 2 2 2 2 2 2 21 3 2" xfId="8012" xr:uid="{00000000-0005-0000-0000-000012800000}"/>
    <cellStyle name="Normal 2 2 2 2 2 2 2 21 3 2 2" xfId="8013" xr:uid="{00000000-0005-0000-0000-000013800000}"/>
    <cellStyle name="Normal 2 2 2 2 2 2 2 21 3 2 2 2" xfId="8014" xr:uid="{00000000-0005-0000-0000-000014800000}"/>
    <cellStyle name="Normal 2 2 2 2 2 2 2 21 3 2 3" xfId="8015" xr:uid="{00000000-0005-0000-0000-000015800000}"/>
    <cellStyle name="Normal 2 2 2 2 2 2 2 21 3 3" xfId="8016" xr:uid="{00000000-0005-0000-0000-000016800000}"/>
    <cellStyle name="Normal 2 2 2 2 2 2 2 21 3 3 2" xfId="8017" xr:uid="{00000000-0005-0000-0000-000017800000}"/>
    <cellStyle name="Normal 2 2 2 2 2 2 2 21 3 4" xfId="8018" xr:uid="{00000000-0005-0000-0000-000018800000}"/>
    <cellStyle name="Normal 2 2 2 2 2 2 2 21 4" xfId="8019" xr:uid="{00000000-0005-0000-0000-000019800000}"/>
    <cellStyle name="Normal 2 2 2 2 2 2 2 21 4 2" xfId="8020" xr:uid="{00000000-0005-0000-0000-00001A800000}"/>
    <cellStyle name="Normal 2 2 2 2 2 2 2 21 4 2 2" xfId="8021" xr:uid="{00000000-0005-0000-0000-00001B800000}"/>
    <cellStyle name="Normal 2 2 2 2 2 2 2 21 4 3" xfId="8022" xr:uid="{00000000-0005-0000-0000-00001C800000}"/>
    <cellStyle name="Normal 2 2 2 2 2 2 2 21 5" xfId="8023" xr:uid="{00000000-0005-0000-0000-00001D800000}"/>
    <cellStyle name="Normal 2 2 2 2 2 2 2 21 5 2" xfId="8024" xr:uid="{00000000-0005-0000-0000-00001E800000}"/>
    <cellStyle name="Normal 2 2 2 2 2 2 2 21 6" xfId="8025" xr:uid="{00000000-0005-0000-0000-00001F800000}"/>
    <cellStyle name="Normal 2 2 2 2 2 2 2 22" xfId="8026" xr:uid="{00000000-0005-0000-0000-000020800000}"/>
    <cellStyle name="Normal 2 2 2 2 2 2 2 22 2" xfId="8027" xr:uid="{00000000-0005-0000-0000-000021800000}"/>
    <cellStyle name="Normal 2 2 2 2 2 2 2 22 2 2" xfId="8028" xr:uid="{00000000-0005-0000-0000-000022800000}"/>
    <cellStyle name="Normal 2 2 2 2 2 2 2 22 2 2 2" xfId="8029" xr:uid="{00000000-0005-0000-0000-000023800000}"/>
    <cellStyle name="Normal 2 2 2 2 2 2 2 22 2 2 2 2" xfId="8030" xr:uid="{00000000-0005-0000-0000-000024800000}"/>
    <cellStyle name="Normal 2 2 2 2 2 2 2 22 2 2 2 2 2" xfId="8031" xr:uid="{00000000-0005-0000-0000-000025800000}"/>
    <cellStyle name="Normal 2 2 2 2 2 2 2 22 2 2 2 3" xfId="8032" xr:uid="{00000000-0005-0000-0000-000026800000}"/>
    <cellStyle name="Normal 2 2 2 2 2 2 2 22 2 2 3" xfId="8033" xr:uid="{00000000-0005-0000-0000-000027800000}"/>
    <cellStyle name="Normal 2 2 2 2 2 2 2 22 2 2 3 2" xfId="8034" xr:uid="{00000000-0005-0000-0000-000028800000}"/>
    <cellStyle name="Normal 2 2 2 2 2 2 2 22 2 2 4" xfId="8035" xr:uid="{00000000-0005-0000-0000-000029800000}"/>
    <cellStyle name="Normal 2 2 2 2 2 2 2 22 2 3" xfId="8036" xr:uid="{00000000-0005-0000-0000-00002A800000}"/>
    <cellStyle name="Normal 2 2 2 2 2 2 2 22 2 3 2" xfId="8037" xr:uid="{00000000-0005-0000-0000-00002B800000}"/>
    <cellStyle name="Normal 2 2 2 2 2 2 2 22 2 3 2 2" xfId="8038" xr:uid="{00000000-0005-0000-0000-00002C800000}"/>
    <cellStyle name="Normal 2 2 2 2 2 2 2 22 2 3 3" xfId="8039" xr:uid="{00000000-0005-0000-0000-00002D800000}"/>
    <cellStyle name="Normal 2 2 2 2 2 2 2 22 2 4" xfId="8040" xr:uid="{00000000-0005-0000-0000-00002E800000}"/>
    <cellStyle name="Normal 2 2 2 2 2 2 2 22 2 4 2" xfId="8041" xr:uid="{00000000-0005-0000-0000-00002F800000}"/>
    <cellStyle name="Normal 2 2 2 2 2 2 2 22 2 5" xfId="8042" xr:uid="{00000000-0005-0000-0000-000030800000}"/>
    <cellStyle name="Normal 2 2 2 2 2 2 2 22 3" xfId="8043" xr:uid="{00000000-0005-0000-0000-000031800000}"/>
    <cellStyle name="Normal 2 2 2 2 2 2 2 22 3 2" xfId="8044" xr:uid="{00000000-0005-0000-0000-000032800000}"/>
    <cellStyle name="Normal 2 2 2 2 2 2 2 22 3 2 2" xfId="8045" xr:uid="{00000000-0005-0000-0000-000033800000}"/>
    <cellStyle name="Normal 2 2 2 2 2 2 2 22 3 2 2 2" xfId="8046" xr:uid="{00000000-0005-0000-0000-000034800000}"/>
    <cellStyle name="Normal 2 2 2 2 2 2 2 22 3 2 3" xfId="8047" xr:uid="{00000000-0005-0000-0000-000035800000}"/>
    <cellStyle name="Normal 2 2 2 2 2 2 2 22 3 3" xfId="8048" xr:uid="{00000000-0005-0000-0000-000036800000}"/>
    <cellStyle name="Normal 2 2 2 2 2 2 2 22 3 3 2" xfId="8049" xr:uid="{00000000-0005-0000-0000-000037800000}"/>
    <cellStyle name="Normal 2 2 2 2 2 2 2 22 3 4" xfId="8050" xr:uid="{00000000-0005-0000-0000-000038800000}"/>
    <cellStyle name="Normal 2 2 2 2 2 2 2 22 4" xfId="8051" xr:uid="{00000000-0005-0000-0000-000039800000}"/>
    <cellStyle name="Normal 2 2 2 2 2 2 2 22 4 2" xfId="8052" xr:uid="{00000000-0005-0000-0000-00003A800000}"/>
    <cellStyle name="Normal 2 2 2 2 2 2 2 22 4 2 2" xfId="8053" xr:uid="{00000000-0005-0000-0000-00003B800000}"/>
    <cellStyle name="Normal 2 2 2 2 2 2 2 22 4 3" xfId="8054" xr:uid="{00000000-0005-0000-0000-00003C800000}"/>
    <cellStyle name="Normal 2 2 2 2 2 2 2 22 5" xfId="8055" xr:uid="{00000000-0005-0000-0000-00003D800000}"/>
    <cellStyle name="Normal 2 2 2 2 2 2 2 22 5 2" xfId="8056" xr:uid="{00000000-0005-0000-0000-00003E800000}"/>
    <cellStyle name="Normal 2 2 2 2 2 2 2 22 6" xfId="8057" xr:uid="{00000000-0005-0000-0000-00003F800000}"/>
    <cellStyle name="Normal 2 2 2 2 2 2 2 23" xfId="8058" xr:uid="{00000000-0005-0000-0000-000040800000}"/>
    <cellStyle name="Normal 2 2 2 2 2 2 2 23 2" xfId="8059" xr:uid="{00000000-0005-0000-0000-000041800000}"/>
    <cellStyle name="Normal 2 2 2 2 2 2 2 23 2 2" xfId="8060" xr:uid="{00000000-0005-0000-0000-000042800000}"/>
    <cellStyle name="Normal 2 2 2 2 2 2 2 23 2 2 2" xfId="8061" xr:uid="{00000000-0005-0000-0000-000043800000}"/>
    <cellStyle name="Normal 2 2 2 2 2 2 2 23 2 2 2 2" xfId="8062" xr:uid="{00000000-0005-0000-0000-000044800000}"/>
    <cellStyle name="Normal 2 2 2 2 2 2 2 23 2 2 2 2 2" xfId="8063" xr:uid="{00000000-0005-0000-0000-000045800000}"/>
    <cellStyle name="Normal 2 2 2 2 2 2 2 23 2 2 2 3" xfId="8064" xr:uid="{00000000-0005-0000-0000-000046800000}"/>
    <cellStyle name="Normal 2 2 2 2 2 2 2 23 2 2 3" xfId="8065" xr:uid="{00000000-0005-0000-0000-000047800000}"/>
    <cellStyle name="Normal 2 2 2 2 2 2 2 23 2 2 3 2" xfId="8066" xr:uid="{00000000-0005-0000-0000-000048800000}"/>
    <cellStyle name="Normal 2 2 2 2 2 2 2 23 2 2 4" xfId="8067" xr:uid="{00000000-0005-0000-0000-000049800000}"/>
    <cellStyle name="Normal 2 2 2 2 2 2 2 23 2 3" xfId="8068" xr:uid="{00000000-0005-0000-0000-00004A800000}"/>
    <cellStyle name="Normal 2 2 2 2 2 2 2 23 2 3 2" xfId="8069" xr:uid="{00000000-0005-0000-0000-00004B800000}"/>
    <cellStyle name="Normal 2 2 2 2 2 2 2 23 2 3 2 2" xfId="8070" xr:uid="{00000000-0005-0000-0000-00004C800000}"/>
    <cellStyle name="Normal 2 2 2 2 2 2 2 23 2 3 3" xfId="8071" xr:uid="{00000000-0005-0000-0000-00004D800000}"/>
    <cellStyle name="Normal 2 2 2 2 2 2 2 23 2 4" xfId="8072" xr:uid="{00000000-0005-0000-0000-00004E800000}"/>
    <cellStyle name="Normal 2 2 2 2 2 2 2 23 2 4 2" xfId="8073" xr:uid="{00000000-0005-0000-0000-00004F800000}"/>
    <cellStyle name="Normal 2 2 2 2 2 2 2 23 2 5" xfId="8074" xr:uid="{00000000-0005-0000-0000-000050800000}"/>
    <cellStyle name="Normal 2 2 2 2 2 2 2 23 3" xfId="8075" xr:uid="{00000000-0005-0000-0000-000051800000}"/>
    <cellStyle name="Normal 2 2 2 2 2 2 2 23 3 2" xfId="8076" xr:uid="{00000000-0005-0000-0000-000052800000}"/>
    <cellStyle name="Normal 2 2 2 2 2 2 2 23 3 2 2" xfId="8077" xr:uid="{00000000-0005-0000-0000-000053800000}"/>
    <cellStyle name="Normal 2 2 2 2 2 2 2 23 3 2 2 2" xfId="8078" xr:uid="{00000000-0005-0000-0000-000054800000}"/>
    <cellStyle name="Normal 2 2 2 2 2 2 2 23 3 2 3" xfId="8079" xr:uid="{00000000-0005-0000-0000-000055800000}"/>
    <cellStyle name="Normal 2 2 2 2 2 2 2 23 3 3" xfId="8080" xr:uid="{00000000-0005-0000-0000-000056800000}"/>
    <cellStyle name="Normal 2 2 2 2 2 2 2 23 3 3 2" xfId="8081" xr:uid="{00000000-0005-0000-0000-000057800000}"/>
    <cellStyle name="Normal 2 2 2 2 2 2 2 23 3 4" xfId="8082" xr:uid="{00000000-0005-0000-0000-000058800000}"/>
    <cellStyle name="Normal 2 2 2 2 2 2 2 23 4" xfId="8083" xr:uid="{00000000-0005-0000-0000-000059800000}"/>
    <cellStyle name="Normal 2 2 2 2 2 2 2 23 4 2" xfId="8084" xr:uid="{00000000-0005-0000-0000-00005A800000}"/>
    <cellStyle name="Normal 2 2 2 2 2 2 2 23 4 2 2" xfId="8085" xr:uid="{00000000-0005-0000-0000-00005B800000}"/>
    <cellStyle name="Normal 2 2 2 2 2 2 2 23 4 3" xfId="8086" xr:uid="{00000000-0005-0000-0000-00005C800000}"/>
    <cellStyle name="Normal 2 2 2 2 2 2 2 23 5" xfId="8087" xr:uid="{00000000-0005-0000-0000-00005D800000}"/>
    <cellStyle name="Normal 2 2 2 2 2 2 2 23 5 2" xfId="8088" xr:uid="{00000000-0005-0000-0000-00005E800000}"/>
    <cellStyle name="Normal 2 2 2 2 2 2 2 23 6" xfId="8089" xr:uid="{00000000-0005-0000-0000-00005F800000}"/>
    <cellStyle name="Normal 2 2 2 2 2 2 2 24" xfId="8090" xr:uid="{00000000-0005-0000-0000-000060800000}"/>
    <cellStyle name="Normal 2 2 2 2 2 2 2 24 2" xfId="8091" xr:uid="{00000000-0005-0000-0000-000061800000}"/>
    <cellStyle name="Normal 2 2 2 2 2 2 2 24 2 2" xfId="8092" xr:uid="{00000000-0005-0000-0000-000062800000}"/>
    <cellStyle name="Normal 2 2 2 2 2 2 2 24 2 2 2" xfId="8093" xr:uid="{00000000-0005-0000-0000-000063800000}"/>
    <cellStyle name="Normal 2 2 2 2 2 2 2 24 2 2 2 2" xfId="8094" xr:uid="{00000000-0005-0000-0000-000064800000}"/>
    <cellStyle name="Normal 2 2 2 2 2 2 2 24 2 2 2 2 2" xfId="8095" xr:uid="{00000000-0005-0000-0000-000065800000}"/>
    <cellStyle name="Normal 2 2 2 2 2 2 2 24 2 2 2 3" xfId="8096" xr:uid="{00000000-0005-0000-0000-000066800000}"/>
    <cellStyle name="Normal 2 2 2 2 2 2 2 24 2 2 3" xfId="8097" xr:uid="{00000000-0005-0000-0000-000067800000}"/>
    <cellStyle name="Normal 2 2 2 2 2 2 2 24 2 2 3 2" xfId="8098" xr:uid="{00000000-0005-0000-0000-000068800000}"/>
    <cellStyle name="Normal 2 2 2 2 2 2 2 24 2 2 4" xfId="8099" xr:uid="{00000000-0005-0000-0000-000069800000}"/>
    <cellStyle name="Normal 2 2 2 2 2 2 2 24 2 3" xfId="8100" xr:uid="{00000000-0005-0000-0000-00006A800000}"/>
    <cellStyle name="Normal 2 2 2 2 2 2 2 24 2 3 2" xfId="8101" xr:uid="{00000000-0005-0000-0000-00006B800000}"/>
    <cellStyle name="Normal 2 2 2 2 2 2 2 24 2 3 2 2" xfId="8102" xr:uid="{00000000-0005-0000-0000-00006C800000}"/>
    <cellStyle name="Normal 2 2 2 2 2 2 2 24 2 3 3" xfId="8103" xr:uid="{00000000-0005-0000-0000-00006D800000}"/>
    <cellStyle name="Normal 2 2 2 2 2 2 2 24 2 4" xfId="8104" xr:uid="{00000000-0005-0000-0000-00006E800000}"/>
    <cellStyle name="Normal 2 2 2 2 2 2 2 24 2 4 2" xfId="8105" xr:uid="{00000000-0005-0000-0000-00006F800000}"/>
    <cellStyle name="Normal 2 2 2 2 2 2 2 24 2 5" xfId="8106" xr:uid="{00000000-0005-0000-0000-000070800000}"/>
    <cellStyle name="Normal 2 2 2 2 2 2 2 24 3" xfId="8107" xr:uid="{00000000-0005-0000-0000-000071800000}"/>
    <cellStyle name="Normal 2 2 2 2 2 2 2 24 3 2" xfId="8108" xr:uid="{00000000-0005-0000-0000-000072800000}"/>
    <cellStyle name="Normal 2 2 2 2 2 2 2 24 3 2 2" xfId="8109" xr:uid="{00000000-0005-0000-0000-000073800000}"/>
    <cellStyle name="Normal 2 2 2 2 2 2 2 24 3 2 2 2" xfId="8110" xr:uid="{00000000-0005-0000-0000-000074800000}"/>
    <cellStyle name="Normal 2 2 2 2 2 2 2 24 3 2 3" xfId="8111" xr:uid="{00000000-0005-0000-0000-000075800000}"/>
    <cellStyle name="Normal 2 2 2 2 2 2 2 24 3 3" xfId="8112" xr:uid="{00000000-0005-0000-0000-000076800000}"/>
    <cellStyle name="Normal 2 2 2 2 2 2 2 24 3 3 2" xfId="8113" xr:uid="{00000000-0005-0000-0000-000077800000}"/>
    <cellStyle name="Normal 2 2 2 2 2 2 2 24 3 4" xfId="8114" xr:uid="{00000000-0005-0000-0000-000078800000}"/>
    <cellStyle name="Normal 2 2 2 2 2 2 2 24 4" xfId="8115" xr:uid="{00000000-0005-0000-0000-000079800000}"/>
    <cellStyle name="Normal 2 2 2 2 2 2 2 24 4 2" xfId="8116" xr:uid="{00000000-0005-0000-0000-00007A800000}"/>
    <cellStyle name="Normal 2 2 2 2 2 2 2 24 4 2 2" xfId="8117" xr:uid="{00000000-0005-0000-0000-00007B800000}"/>
    <cellStyle name="Normal 2 2 2 2 2 2 2 24 4 3" xfId="8118" xr:uid="{00000000-0005-0000-0000-00007C800000}"/>
    <cellStyle name="Normal 2 2 2 2 2 2 2 24 5" xfId="8119" xr:uid="{00000000-0005-0000-0000-00007D800000}"/>
    <cellStyle name="Normal 2 2 2 2 2 2 2 24 5 2" xfId="8120" xr:uid="{00000000-0005-0000-0000-00007E800000}"/>
    <cellStyle name="Normal 2 2 2 2 2 2 2 24 6" xfId="8121" xr:uid="{00000000-0005-0000-0000-00007F800000}"/>
    <cellStyle name="Normal 2 2 2 2 2 2 2 25" xfId="8122" xr:uid="{00000000-0005-0000-0000-000080800000}"/>
    <cellStyle name="Normal 2 2 2 2 2 2 2 25 2" xfId="8123" xr:uid="{00000000-0005-0000-0000-000081800000}"/>
    <cellStyle name="Normal 2 2 2 2 2 2 2 25 2 2" xfId="8124" xr:uid="{00000000-0005-0000-0000-000082800000}"/>
    <cellStyle name="Normal 2 2 2 2 2 2 2 25 2 2 2" xfId="8125" xr:uid="{00000000-0005-0000-0000-000083800000}"/>
    <cellStyle name="Normal 2 2 2 2 2 2 2 25 2 2 2 2" xfId="8126" xr:uid="{00000000-0005-0000-0000-000084800000}"/>
    <cellStyle name="Normal 2 2 2 2 2 2 2 25 2 2 2 2 2" xfId="8127" xr:uid="{00000000-0005-0000-0000-000085800000}"/>
    <cellStyle name="Normal 2 2 2 2 2 2 2 25 2 2 2 3" xfId="8128" xr:uid="{00000000-0005-0000-0000-000086800000}"/>
    <cellStyle name="Normal 2 2 2 2 2 2 2 25 2 2 3" xfId="8129" xr:uid="{00000000-0005-0000-0000-000087800000}"/>
    <cellStyle name="Normal 2 2 2 2 2 2 2 25 2 2 3 2" xfId="8130" xr:uid="{00000000-0005-0000-0000-000088800000}"/>
    <cellStyle name="Normal 2 2 2 2 2 2 2 25 2 2 4" xfId="8131" xr:uid="{00000000-0005-0000-0000-000089800000}"/>
    <cellStyle name="Normal 2 2 2 2 2 2 2 25 2 3" xfId="8132" xr:uid="{00000000-0005-0000-0000-00008A800000}"/>
    <cellStyle name="Normal 2 2 2 2 2 2 2 25 2 3 2" xfId="8133" xr:uid="{00000000-0005-0000-0000-00008B800000}"/>
    <cellStyle name="Normal 2 2 2 2 2 2 2 25 2 3 2 2" xfId="8134" xr:uid="{00000000-0005-0000-0000-00008C800000}"/>
    <cellStyle name="Normal 2 2 2 2 2 2 2 25 2 3 3" xfId="8135" xr:uid="{00000000-0005-0000-0000-00008D800000}"/>
    <cellStyle name="Normal 2 2 2 2 2 2 2 25 2 4" xfId="8136" xr:uid="{00000000-0005-0000-0000-00008E800000}"/>
    <cellStyle name="Normal 2 2 2 2 2 2 2 25 2 4 2" xfId="8137" xr:uid="{00000000-0005-0000-0000-00008F800000}"/>
    <cellStyle name="Normal 2 2 2 2 2 2 2 25 2 5" xfId="8138" xr:uid="{00000000-0005-0000-0000-000090800000}"/>
    <cellStyle name="Normal 2 2 2 2 2 2 2 25 3" xfId="8139" xr:uid="{00000000-0005-0000-0000-000091800000}"/>
    <cellStyle name="Normal 2 2 2 2 2 2 2 25 3 2" xfId="8140" xr:uid="{00000000-0005-0000-0000-000092800000}"/>
    <cellStyle name="Normal 2 2 2 2 2 2 2 25 3 2 2" xfId="8141" xr:uid="{00000000-0005-0000-0000-000093800000}"/>
    <cellStyle name="Normal 2 2 2 2 2 2 2 25 3 2 2 2" xfId="8142" xr:uid="{00000000-0005-0000-0000-000094800000}"/>
    <cellStyle name="Normal 2 2 2 2 2 2 2 25 3 2 3" xfId="8143" xr:uid="{00000000-0005-0000-0000-000095800000}"/>
    <cellStyle name="Normal 2 2 2 2 2 2 2 25 3 3" xfId="8144" xr:uid="{00000000-0005-0000-0000-000096800000}"/>
    <cellStyle name="Normal 2 2 2 2 2 2 2 25 3 3 2" xfId="8145" xr:uid="{00000000-0005-0000-0000-000097800000}"/>
    <cellStyle name="Normal 2 2 2 2 2 2 2 25 3 4" xfId="8146" xr:uid="{00000000-0005-0000-0000-000098800000}"/>
    <cellStyle name="Normal 2 2 2 2 2 2 2 25 4" xfId="8147" xr:uid="{00000000-0005-0000-0000-000099800000}"/>
    <cellStyle name="Normal 2 2 2 2 2 2 2 25 4 2" xfId="8148" xr:uid="{00000000-0005-0000-0000-00009A800000}"/>
    <cellStyle name="Normal 2 2 2 2 2 2 2 25 4 2 2" xfId="8149" xr:uid="{00000000-0005-0000-0000-00009B800000}"/>
    <cellStyle name="Normal 2 2 2 2 2 2 2 25 4 3" xfId="8150" xr:uid="{00000000-0005-0000-0000-00009C800000}"/>
    <cellStyle name="Normal 2 2 2 2 2 2 2 25 5" xfId="8151" xr:uid="{00000000-0005-0000-0000-00009D800000}"/>
    <cellStyle name="Normal 2 2 2 2 2 2 2 25 5 2" xfId="8152" xr:uid="{00000000-0005-0000-0000-00009E800000}"/>
    <cellStyle name="Normal 2 2 2 2 2 2 2 25 6" xfId="8153" xr:uid="{00000000-0005-0000-0000-00009F800000}"/>
    <cellStyle name="Normal 2 2 2 2 2 2 2 26" xfId="8154" xr:uid="{00000000-0005-0000-0000-0000A0800000}"/>
    <cellStyle name="Normal 2 2 2 2 2 2 2 26 2" xfId="8155" xr:uid="{00000000-0005-0000-0000-0000A1800000}"/>
    <cellStyle name="Normal 2 2 2 2 2 2 2 26 2 2" xfId="8156" xr:uid="{00000000-0005-0000-0000-0000A2800000}"/>
    <cellStyle name="Normal 2 2 2 2 2 2 2 26 2 2 2" xfId="8157" xr:uid="{00000000-0005-0000-0000-0000A3800000}"/>
    <cellStyle name="Normal 2 2 2 2 2 2 2 26 2 2 2 2" xfId="8158" xr:uid="{00000000-0005-0000-0000-0000A4800000}"/>
    <cellStyle name="Normal 2 2 2 2 2 2 2 26 2 2 2 2 2" xfId="8159" xr:uid="{00000000-0005-0000-0000-0000A5800000}"/>
    <cellStyle name="Normal 2 2 2 2 2 2 2 26 2 2 2 3" xfId="8160" xr:uid="{00000000-0005-0000-0000-0000A6800000}"/>
    <cellStyle name="Normal 2 2 2 2 2 2 2 26 2 2 3" xfId="8161" xr:uid="{00000000-0005-0000-0000-0000A7800000}"/>
    <cellStyle name="Normal 2 2 2 2 2 2 2 26 2 2 3 2" xfId="8162" xr:uid="{00000000-0005-0000-0000-0000A8800000}"/>
    <cellStyle name="Normal 2 2 2 2 2 2 2 26 2 2 4" xfId="8163" xr:uid="{00000000-0005-0000-0000-0000A9800000}"/>
    <cellStyle name="Normal 2 2 2 2 2 2 2 26 2 3" xfId="8164" xr:uid="{00000000-0005-0000-0000-0000AA800000}"/>
    <cellStyle name="Normal 2 2 2 2 2 2 2 26 2 3 2" xfId="8165" xr:uid="{00000000-0005-0000-0000-0000AB800000}"/>
    <cellStyle name="Normal 2 2 2 2 2 2 2 26 2 3 2 2" xfId="8166" xr:uid="{00000000-0005-0000-0000-0000AC800000}"/>
    <cellStyle name="Normal 2 2 2 2 2 2 2 26 2 3 3" xfId="8167" xr:uid="{00000000-0005-0000-0000-0000AD800000}"/>
    <cellStyle name="Normal 2 2 2 2 2 2 2 26 2 4" xfId="8168" xr:uid="{00000000-0005-0000-0000-0000AE800000}"/>
    <cellStyle name="Normal 2 2 2 2 2 2 2 26 2 4 2" xfId="8169" xr:uid="{00000000-0005-0000-0000-0000AF800000}"/>
    <cellStyle name="Normal 2 2 2 2 2 2 2 26 2 5" xfId="8170" xr:uid="{00000000-0005-0000-0000-0000B0800000}"/>
    <cellStyle name="Normal 2 2 2 2 2 2 2 26 3" xfId="8171" xr:uid="{00000000-0005-0000-0000-0000B1800000}"/>
    <cellStyle name="Normal 2 2 2 2 2 2 2 26 3 2" xfId="8172" xr:uid="{00000000-0005-0000-0000-0000B2800000}"/>
    <cellStyle name="Normal 2 2 2 2 2 2 2 26 3 2 2" xfId="8173" xr:uid="{00000000-0005-0000-0000-0000B3800000}"/>
    <cellStyle name="Normal 2 2 2 2 2 2 2 26 3 2 2 2" xfId="8174" xr:uid="{00000000-0005-0000-0000-0000B4800000}"/>
    <cellStyle name="Normal 2 2 2 2 2 2 2 26 3 2 3" xfId="8175" xr:uid="{00000000-0005-0000-0000-0000B5800000}"/>
    <cellStyle name="Normal 2 2 2 2 2 2 2 26 3 3" xfId="8176" xr:uid="{00000000-0005-0000-0000-0000B6800000}"/>
    <cellStyle name="Normal 2 2 2 2 2 2 2 26 3 3 2" xfId="8177" xr:uid="{00000000-0005-0000-0000-0000B7800000}"/>
    <cellStyle name="Normal 2 2 2 2 2 2 2 26 3 4" xfId="8178" xr:uid="{00000000-0005-0000-0000-0000B8800000}"/>
    <cellStyle name="Normal 2 2 2 2 2 2 2 26 4" xfId="8179" xr:uid="{00000000-0005-0000-0000-0000B9800000}"/>
    <cellStyle name="Normal 2 2 2 2 2 2 2 26 4 2" xfId="8180" xr:uid="{00000000-0005-0000-0000-0000BA800000}"/>
    <cellStyle name="Normal 2 2 2 2 2 2 2 26 4 2 2" xfId="8181" xr:uid="{00000000-0005-0000-0000-0000BB800000}"/>
    <cellStyle name="Normal 2 2 2 2 2 2 2 26 4 3" xfId="8182" xr:uid="{00000000-0005-0000-0000-0000BC800000}"/>
    <cellStyle name="Normal 2 2 2 2 2 2 2 26 5" xfId="8183" xr:uid="{00000000-0005-0000-0000-0000BD800000}"/>
    <cellStyle name="Normal 2 2 2 2 2 2 2 26 5 2" xfId="8184" xr:uid="{00000000-0005-0000-0000-0000BE800000}"/>
    <cellStyle name="Normal 2 2 2 2 2 2 2 26 6" xfId="8185" xr:uid="{00000000-0005-0000-0000-0000BF800000}"/>
    <cellStyle name="Normal 2 2 2 2 2 2 2 27" xfId="8186" xr:uid="{00000000-0005-0000-0000-0000C0800000}"/>
    <cellStyle name="Normal 2 2 2 2 2 2 2 27 2" xfId="8187" xr:uid="{00000000-0005-0000-0000-0000C1800000}"/>
    <cellStyle name="Normal 2 2 2 2 2 2 2 27 2 2" xfId="8188" xr:uid="{00000000-0005-0000-0000-0000C2800000}"/>
    <cellStyle name="Normal 2 2 2 2 2 2 2 27 2 2 2" xfId="8189" xr:uid="{00000000-0005-0000-0000-0000C3800000}"/>
    <cellStyle name="Normal 2 2 2 2 2 2 2 27 2 2 2 2" xfId="8190" xr:uid="{00000000-0005-0000-0000-0000C4800000}"/>
    <cellStyle name="Normal 2 2 2 2 2 2 2 27 2 2 2 2 2" xfId="8191" xr:uid="{00000000-0005-0000-0000-0000C5800000}"/>
    <cellStyle name="Normal 2 2 2 2 2 2 2 27 2 2 2 3" xfId="8192" xr:uid="{00000000-0005-0000-0000-0000C6800000}"/>
    <cellStyle name="Normal 2 2 2 2 2 2 2 27 2 2 3" xfId="8193" xr:uid="{00000000-0005-0000-0000-0000C7800000}"/>
    <cellStyle name="Normal 2 2 2 2 2 2 2 27 2 2 3 2" xfId="8194" xr:uid="{00000000-0005-0000-0000-0000C8800000}"/>
    <cellStyle name="Normal 2 2 2 2 2 2 2 27 2 2 4" xfId="8195" xr:uid="{00000000-0005-0000-0000-0000C9800000}"/>
    <cellStyle name="Normal 2 2 2 2 2 2 2 27 2 3" xfId="8196" xr:uid="{00000000-0005-0000-0000-0000CA800000}"/>
    <cellStyle name="Normal 2 2 2 2 2 2 2 27 2 3 2" xfId="8197" xr:uid="{00000000-0005-0000-0000-0000CB800000}"/>
    <cellStyle name="Normal 2 2 2 2 2 2 2 27 2 3 2 2" xfId="8198" xr:uid="{00000000-0005-0000-0000-0000CC800000}"/>
    <cellStyle name="Normal 2 2 2 2 2 2 2 27 2 3 3" xfId="8199" xr:uid="{00000000-0005-0000-0000-0000CD800000}"/>
    <cellStyle name="Normal 2 2 2 2 2 2 2 27 2 4" xfId="8200" xr:uid="{00000000-0005-0000-0000-0000CE800000}"/>
    <cellStyle name="Normal 2 2 2 2 2 2 2 27 2 4 2" xfId="8201" xr:uid="{00000000-0005-0000-0000-0000CF800000}"/>
    <cellStyle name="Normal 2 2 2 2 2 2 2 27 2 5" xfId="8202" xr:uid="{00000000-0005-0000-0000-0000D0800000}"/>
    <cellStyle name="Normal 2 2 2 2 2 2 2 27 3" xfId="8203" xr:uid="{00000000-0005-0000-0000-0000D1800000}"/>
    <cellStyle name="Normal 2 2 2 2 2 2 2 27 3 2" xfId="8204" xr:uid="{00000000-0005-0000-0000-0000D2800000}"/>
    <cellStyle name="Normal 2 2 2 2 2 2 2 27 3 2 2" xfId="8205" xr:uid="{00000000-0005-0000-0000-0000D3800000}"/>
    <cellStyle name="Normal 2 2 2 2 2 2 2 27 3 2 2 2" xfId="8206" xr:uid="{00000000-0005-0000-0000-0000D4800000}"/>
    <cellStyle name="Normal 2 2 2 2 2 2 2 27 3 2 3" xfId="8207" xr:uid="{00000000-0005-0000-0000-0000D5800000}"/>
    <cellStyle name="Normal 2 2 2 2 2 2 2 27 3 3" xfId="8208" xr:uid="{00000000-0005-0000-0000-0000D6800000}"/>
    <cellStyle name="Normal 2 2 2 2 2 2 2 27 3 3 2" xfId="8209" xr:uid="{00000000-0005-0000-0000-0000D7800000}"/>
    <cellStyle name="Normal 2 2 2 2 2 2 2 27 3 4" xfId="8210" xr:uid="{00000000-0005-0000-0000-0000D8800000}"/>
    <cellStyle name="Normal 2 2 2 2 2 2 2 27 4" xfId="8211" xr:uid="{00000000-0005-0000-0000-0000D9800000}"/>
    <cellStyle name="Normal 2 2 2 2 2 2 2 27 4 2" xfId="8212" xr:uid="{00000000-0005-0000-0000-0000DA800000}"/>
    <cellStyle name="Normal 2 2 2 2 2 2 2 27 4 2 2" xfId="8213" xr:uid="{00000000-0005-0000-0000-0000DB800000}"/>
    <cellStyle name="Normal 2 2 2 2 2 2 2 27 4 3" xfId="8214" xr:uid="{00000000-0005-0000-0000-0000DC800000}"/>
    <cellStyle name="Normal 2 2 2 2 2 2 2 27 5" xfId="8215" xr:uid="{00000000-0005-0000-0000-0000DD800000}"/>
    <cellStyle name="Normal 2 2 2 2 2 2 2 27 5 2" xfId="8216" xr:uid="{00000000-0005-0000-0000-0000DE800000}"/>
    <cellStyle name="Normal 2 2 2 2 2 2 2 27 6" xfId="8217" xr:uid="{00000000-0005-0000-0000-0000DF800000}"/>
    <cellStyle name="Normal 2 2 2 2 2 2 2 28" xfId="8218" xr:uid="{00000000-0005-0000-0000-0000E0800000}"/>
    <cellStyle name="Normal 2 2 2 2 2 2 2 28 2" xfId="8219" xr:uid="{00000000-0005-0000-0000-0000E1800000}"/>
    <cellStyle name="Normal 2 2 2 2 2 2 2 28 2 2" xfId="8220" xr:uid="{00000000-0005-0000-0000-0000E2800000}"/>
    <cellStyle name="Normal 2 2 2 2 2 2 2 28 2 2 2" xfId="8221" xr:uid="{00000000-0005-0000-0000-0000E3800000}"/>
    <cellStyle name="Normal 2 2 2 2 2 2 2 28 2 2 2 2" xfId="8222" xr:uid="{00000000-0005-0000-0000-0000E4800000}"/>
    <cellStyle name="Normal 2 2 2 2 2 2 2 28 2 2 2 2 2" xfId="8223" xr:uid="{00000000-0005-0000-0000-0000E5800000}"/>
    <cellStyle name="Normal 2 2 2 2 2 2 2 28 2 2 2 3" xfId="8224" xr:uid="{00000000-0005-0000-0000-0000E6800000}"/>
    <cellStyle name="Normal 2 2 2 2 2 2 2 28 2 2 3" xfId="8225" xr:uid="{00000000-0005-0000-0000-0000E7800000}"/>
    <cellStyle name="Normal 2 2 2 2 2 2 2 28 2 2 3 2" xfId="8226" xr:uid="{00000000-0005-0000-0000-0000E8800000}"/>
    <cellStyle name="Normal 2 2 2 2 2 2 2 28 2 2 4" xfId="8227" xr:uid="{00000000-0005-0000-0000-0000E9800000}"/>
    <cellStyle name="Normal 2 2 2 2 2 2 2 28 2 3" xfId="8228" xr:uid="{00000000-0005-0000-0000-0000EA800000}"/>
    <cellStyle name="Normal 2 2 2 2 2 2 2 28 2 3 2" xfId="8229" xr:uid="{00000000-0005-0000-0000-0000EB800000}"/>
    <cellStyle name="Normal 2 2 2 2 2 2 2 28 2 3 2 2" xfId="8230" xr:uid="{00000000-0005-0000-0000-0000EC800000}"/>
    <cellStyle name="Normal 2 2 2 2 2 2 2 28 2 3 3" xfId="8231" xr:uid="{00000000-0005-0000-0000-0000ED800000}"/>
    <cellStyle name="Normal 2 2 2 2 2 2 2 28 2 4" xfId="8232" xr:uid="{00000000-0005-0000-0000-0000EE800000}"/>
    <cellStyle name="Normal 2 2 2 2 2 2 2 28 2 4 2" xfId="8233" xr:uid="{00000000-0005-0000-0000-0000EF800000}"/>
    <cellStyle name="Normal 2 2 2 2 2 2 2 28 2 5" xfId="8234" xr:uid="{00000000-0005-0000-0000-0000F0800000}"/>
    <cellStyle name="Normal 2 2 2 2 2 2 2 28 3" xfId="8235" xr:uid="{00000000-0005-0000-0000-0000F1800000}"/>
    <cellStyle name="Normal 2 2 2 2 2 2 2 28 3 2" xfId="8236" xr:uid="{00000000-0005-0000-0000-0000F2800000}"/>
    <cellStyle name="Normal 2 2 2 2 2 2 2 28 3 2 2" xfId="8237" xr:uid="{00000000-0005-0000-0000-0000F3800000}"/>
    <cellStyle name="Normal 2 2 2 2 2 2 2 28 3 2 2 2" xfId="8238" xr:uid="{00000000-0005-0000-0000-0000F4800000}"/>
    <cellStyle name="Normal 2 2 2 2 2 2 2 28 3 2 3" xfId="8239" xr:uid="{00000000-0005-0000-0000-0000F5800000}"/>
    <cellStyle name="Normal 2 2 2 2 2 2 2 28 3 3" xfId="8240" xr:uid="{00000000-0005-0000-0000-0000F6800000}"/>
    <cellStyle name="Normal 2 2 2 2 2 2 2 28 3 3 2" xfId="8241" xr:uid="{00000000-0005-0000-0000-0000F7800000}"/>
    <cellStyle name="Normal 2 2 2 2 2 2 2 28 3 4" xfId="8242" xr:uid="{00000000-0005-0000-0000-0000F8800000}"/>
    <cellStyle name="Normal 2 2 2 2 2 2 2 28 4" xfId="8243" xr:uid="{00000000-0005-0000-0000-0000F9800000}"/>
    <cellStyle name="Normal 2 2 2 2 2 2 2 28 4 2" xfId="8244" xr:uid="{00000000-0005-0000-0000-0000FA800000}"/>
    <cellStyle name="Normal 2 2 2 2 2 2 2 28 4 2 2" xfId="8245" xr:uid="{00000000-0005-0000-0000-0000FB800000}"/>
    <cellStyle name="Normal 2 2 2 2 2 2 2 28 4 3" xfId="8246" xr:uid="{00000000-0005-0000-0000-0000FC800000}"/>
    <cellStyle name="Normal 2 2 2 2 2 2 2 28 5" xfId="8247" xr:uid="{00000000-0005-0000-0000-0000FD800000}"/>
    <cellStyle name="Normal 2 2 2 2 2 2 2 28 5 2" xfId="8248" xr:uid="{00000000-0005-0000-0000-0000FE800000}"/>
    <cellStyle name="Normal 2 2 2 2 2 2 2 28 6" xfId="8249" xr:uid="{00000000-0005-0000-0000-0000FF800000}"/>
    <cellStyle name="Normal 2 2 2 2 2 2 2 29" xfId="8250" xr:uid="{00000000-0005-0000-0000-000000810000}"/>
    <cellStyle name="Normal 2 2 2 2 2 2 2 29 2" xfId="8251" xr:uid="{00000000-0005-0000-0000-000001810000}"/>
    <cellStyle name="Normal 2 2 2 2 2 2 2 29 2 2" xfId="8252" xr:uid="{00000000-0005-0000-0000-000002810000}"/>
    <cellStyle name="Normal 2 2 2 2 2 2 2 29 2 2 2" xfId="8253" xr:uid="{00000000-0005-0000-0000-000003810000}"/>
    <cellStyle name="Normal 2 2 2 2 2 2 2 29 2 2 2 2" xfId="8254" xr:uid="{00000000-0005-0000-0000-000004810000}"/>
    <cellStyle name="Normal 2 2 2 2 2 2 2 29 2 2 2 2 2" xfId="8255" xr:uid="{00000000-0005-0000-0000-000005810000}"/>
    <cellStyle name="Normal 2 2 2 2 2 2 2 29 2 2 2 3" xfId="8256" xr:uid="{00000000-0005-0000-0000-000006810000}"/>
    <cellStyle name="Normal 2 2 2 2 2 2 2 29 2 2 3" xfId="8257" xr:uid="{00000000-0005-0000-0000-000007810000}"/>
    <cellStyle name="Normal 2 2 2 2 2 2 2 29 2 2 3 2" xfId="8258" xr:uid="{00000000-0005-0000-0000-000008810000}"/>
    <cellStyle name="Normal 2 2 2 2 2 2 2 29 2 2 4" xfId="8259" xr:uid="{00000000-0005-0000-0000-000009810000}"/>
    <cellStyle name="Normal 2 2 2 2 2 2 2 29 2 3" xfId="8260" xr:uid="{00000000-0005-0000-0000-00000A810000}"/>
    <cellStyle name="Normal 2 2 2 2 2 2 2 29 2 3 2" xfId="8261" xr:uid="{00000000-0005-0000-0000-00000B810000}"/>
    <cellStyle name="Normal 2 2 2 2 2 2 2 29 2 3 2 2" xfId="8262" xr:uid="{00000000-0005-0000-0000-00000C810000}"/>
    <cellStyle name="Normal 2 2 2 2 2 2 2 29 2 3 3" xfId="8263" xr:uid="{00000000-0005-0000-0000-00000D810000}"/>
    <cellStyle name="Normal 2 2 2 2 2 2 2 29 2 4" xfId="8264" xr:uid="{00000000-0005-0000-0000-00000E810000}"/>
    <cellStyle name="Normal 2 2 2 2 2 2 2 29 2 4 2" xfId="8265" xr:uid="{00000000-0005-0000-0000-00000F810000}"/>
    <cellStyle name="Normal 2 2 2 2 2 2 2 29 2 5" xfId="8266" xr:uid="{00000000-0005-0000-0000-000010810000}"/>
    <cellStyle name="Normal 2 2 2 2 2 2 2 29 3" xfId="8267" xr:uid="{00000000-0005-0000-0000-000011810000}"/>
    <cellStyle name="Normal 2 2 2 2 2 2 2 29 3 2" xfId="8268" xr:uid="{00000000-0005-0000-0000-000012810000}"/>
    <cellStyle name="Normal 2 2 2 2 2 2 2 29 3 2 2" xfId="8269" xr:uid="{00000000-0005-0000-0000-000013810000}"/>
    <cellStyle name="Normal 2 2 2 2 2 2 2 29 3 2 2 2" xfId="8270" xr:uid="{00000000-0005-0000-0000-000014810000}"/>
    <cellStyle name="Normal 2 2 2 2 2 2 2 29 3 2 3" xfId="8271" xr:uid="{00000000-0005-0000-0000-000015810000}"/>
    <cellStyle name="Normal 2 2 2 2 2 2 2 29 3 3" xfId="8272" xr:uid="{00000000-0005-0000-0000-000016810000}"/>
    <cellStyle name="Normal 2 2 2 2 2 2 2 29 3 3 2" xfId="8273" xr:uid="{00000000-0005-0000-0000-000017810000}"/>
    <cellStyle name="Normal 2 2 2 2 2 2 2 29 3 4" xfId="8274" xr:uid="{00000000-0005-0000-0000-000018810000}"/>
    <cellStyle name="Normal 2 2 2 2 2 2 2 29 4" xfId="8275" xr:uid="{00000000-0005-0000-0000-000019810000}"/>
    <cellStyle name="Normal 2 2 2 2 2 2 2 29 4 2" xfId="8276" xr:uid="{00000000-0005-0000-0000-00001A810000}"/>
    <cellStyle name="Normal 2 2 2 2 2 2 2 29 4 2 2" xfId="8277" xr:uid="{00000000-0005-0000-0000-00001B810000}"/>
    <cellStyle name="Normal 2 2 2 2 2 2 2 29 4 3" xfId="8278" xr:uid="{00000000-0005-0000-0000-00001C810000}"/>
    <cellStyle name="Normal 2 2 2 2 2 2 2 29 5" xfId="8279" xr:uid="{00000000-0005-0000-0000-00001D810000}"/>
    <cellStyle name="Normal 2 2 2 2 2 2 2 29 5 2" xfId="8280" xr:uid="{00000000-0005-0000-0000-00001E810000}"/>
    <cellStyle name="Normal 2 2 2 2 2 2 2 29 6" xfId="8281" xr:uid="{00000000-0005-0000-0000-00001F810000}"/>
    <cellStyle name="Normal 2 2 2 2 2 2 2 3" xfId="8282" xr:uid="{00000000-0005-0000-0000-000020810000}"/>
    <cellStyle name="Normal 2 2 2 2 2 2 2 3 2" xfId="8283" xr:uid="{00000000-0005-0000-0000-000021810000}"/>
    <cellStyle name="Normal 2 2 2 2 2 2 2 3 2 2" xfId="8284" xr:uid="{00000000-0005-0000-0000-000022810000}"/>
    <cellStyle name="Normal 2 2 2 2 2 2 2 3 2 2 2" xfId="8285" xr:uid="{00000000-0005-0000-0000-000023810000}"/>
    <cellStyle name="Normal 2 2 2 2 2 2 2 3 2 2 2 2" xfId="8286" xr:uid="{00000000-0005-0000-0000-000024810000}"/>
    <cellStyle name="Normal 2 2 2 2 2 2 2 3 2 2 2 2 2" xfId="8287" xr:uid="{00000000-0005-0000-0000-000025810000}"/>
    <cellStyle name="Normal 2 2 2 2 2 2 2 3 2 2 2 3" xfId="8288" xr:uid="{00000000-0005-0000-0000-000026810000}"/>
    <cellStyle name="Normal 2 2 2 2 2 2 2 3 2 2 3" xfId="8289" xr:uid="{00000000-0005-0000-0000-000027810000}"/>
    <cellStyle name="Normal 2 2 2 2 2 2 2 3 2 2 3 2" xfId="8290" xr:uid="{00000000-0005-0000-0000-000028810000}"/>
    <cellStyle name="Normal 2 2 2 2 2 2 2 3 2 2 4" xfId="8291" xr:uid="{00000000-0005-0000-0000-000029810000}"/>
    <cellStyle name="Normal 2 2 2 2 2 2 2 3 2 3" xfId="8292" xr:uid="{00000000-0005-0000-0000-00002A810000}"/>
    <cellStyle name="Normal 2 2 2 2 2 2 2 3 2 3 2" xfId="8293" xr:uid="{00000000-0005-0000-0000-00002B810000}"/>
    <cellStyle name="Normal 2 2 2 2 2 2 2 3 2 3 2 2" xfId="8294" xr:uid="{00000000-0005-0000-0000-00002C810000}"/>
    <cellStyle name="Normal 2 2 2 2 2 2 2 3 2 3 3" xfId="8295" xr:uid="{00000000-0005-0000-0000-00002D810000}"/>
    <cellStyle name="Normal 2 2 2 2 2 2 2 3 2 4" xfId="8296" xr:uid="{00000000-0005-0000-0000-00002E810000}"/>
    <cellStyle name="Normal 2 2 2 2 2 2 2 3 2 4 2" xfId="8297" xr:uid="{00000000-0005-0000-0000-00002F810000}"/>
    <cellStyle name="Normal 2 2 2 2 2 2 2 3 2 5" xfId="8298" xr:uid="{00000000-0005-0000-0000-000030810000}"/>
    <cellStyle name="Normal 2 2 2 2 2 2 2 3 3" xfId="8299" xr:uid="{00000000-0005-0000-0000-000031810000}"/>
    <cellStyle name="Normal 2 2 2 2 2 2 2 3 3 2" xfId="8300" xr:uid="{00000000-0005-0000-0000-000032810000}"/>
    <cellStyle name="Normal 2 2 2 2 2 2 2 3 3 2 2" xfId="8301" xr:uid="{00000000-0005-0000-0000-000033810000}"/>
    <cellStyle name="Normal 2 2 2 2 2 2 2 3 3 2 2 2" xfId="8302" xr:uid="{00000000-0005-0000-0000-000034810000}"/>
    <cellStyle name="Normal 2 2 2 2 2 2 2 3 3 2 3" xfId="8303" xr:uid="{00000000-0005-0000-0000-000035810000}"/>
    <cellStyle name="Normal 2 2 2 2 2 2 2 3 3 3" xfId="8304" xr:uid="{00000000-0005-0000-0000-000036810000}"/>
    <cellStyle name="Normal 2 2 2 2 2 2 2 3 3 3 2" xfId="8305" xr:uid="{00000000-0005-0000-0000-000037810000}"/>
    <cellStyle name="Normal 2 2 2 2 2 2 2 3 3 4" xfId="8306" xr:uid="{00000000-0005-0000-0000-000038810000}"/>
    <cellStyle name="Normal 2 2 2 2 2 2 2 3 4" xfId="8307" xr:uid="{00000000-0005-0000-0000-000039810000}"/>
    <cellStyle name="Normal 2 2 2 2 2 2 2 3 4 2" xfId="8308" xr:uid="{00000000-0005-0000-0000-00003A810000}"/>
    <cellStyle name="Normal 2 2 2 2 2 2 2 3 4 2 2" xfId="8309" xr:uid="{00000000-0005-0000-0000-00003B810000}"/>
    <cellStyle name="Normal 2 2 2 2 2 2 2 3 4 3" xfId="8310" xr:uid="{00000000-0005-0000-0000-00003C810000}"/>
    <cellStyle name="Normal 2 2 2 2 2 2 2 3 5" xfId="8311" xr:uid="{00000000-0005-0000-0000-00003D810000}"/>
    <cellStyle name="Normal 2 2 2 2 2 2 2 3 5 2" xfId="8312" xr:uid="{00000000-0005-0000-0000-00003E810000}"/>
    <cellStyle name="Normal 2 2 2 2 2 2 2 3 6" xfId="8313" xr:uid="{00000000-0005-0000-0000-00003F810000}"/>
    <cellStyle name="Normal 2 2 2 2 2 2 2 30" xfId="8314" xr:uid="{00000000-0005-0000-0000-000040810000}"/>
    <cellStyle name="Normal 2 2 2 2 2 2 2 30 2" xfId="8315" xr:uid="{00000000-0005-0000-0000-000041810000}"/>
    <cellStyle name="Normal 2 2 2 2 2 2 2 30 2 2" xfId="8316" xr:uid="{00000000-0005-0000-0000-000042810000}"/>
    <cellStyle name="Normal 2 2 2 2 2 2 2 30 2 2 2" xfId="8317" xr:uid="{00000000-0005-0000-0000-000043810000}"/>
    <cellStyle name="Normal 2 2 2 2 2 2 2 30 2 2 2 2" xfId="8318" xr:uid="{00000000-0005-0000-0000-000044810000}"/>
    <cellStyle name="Normal 2 2 2 2 2 2 2 30 2 2 2 2 2" xfId="8319" xr:uid="{00000000-0005-0000-0000-000045810000}"/>
    <cellStyle name="Normal 2 2 2 2 2 2 2 30 2 2 2 3" xfId="8320" xr:uid="{00000000-0005-0000-0000-000046810000}"/>
    <cellStyle name="Normal 2 2 2 2 2 2 2 30 2 2 3" xfId="8321" xr:uid="{00000000-0005-0000-0000-000047810000}"/>
    <cellStyle name="Normal 2 2 2 2 2 2 2 30 2 2 3 2" xfId="8322" xr:uid="{00000000-0005-0000-0000-000048810000}"/>
    <cellStyle name="Normal 2 2 2 2 2 2 2 30 2 2 4" xfId="8323" xr:uid="{00000000-0005-0000-0000-000049810000}"/>
    <cellStyle name="Normal 2 2 2 2 2 2 2 30 2 3" xfId="8324" xr:uid="{00000000-0005-0000-0000-00004A810000}"/>
    <cellStyle name="Normal 2 2 2 2 2 2 2 30 2 3 2" xfId="8325" xr:uid="{00000000-0005-0000-0000-00004B810000}"/>
    <cellStyle name="Normal 2 2 2 2 2 2 2 30 2 3 2 2" xfId="8326" xr:uid="{00000000-0005-0000-0000-00004C810000}"/>
    <cellStyle name="Normal 2 2 2 2 2 2 2 30 2 3 3" xfId="8327" xr:uid="{00000000-0005-0000-0000-00004D810000}"/>
    <cellStyle name="Normal 2 2 2 2 2 2 2 30 2 4" xfId="8328" xr:uid="{00000000-0005-0000-0000-00004E810000}"/>
    <cellStyle name="Normal 2 2 2 2 2 2 2 30 2 4 2" xfId="8329" xr:uid="{00000000-0005-0000-0000-00004F810000}"/>
    <cellStyle name="Normal 2 2 2 2 2 2 2 30 2 5" xfId="8330" xr:uid="{00000000-0005-0000-0000-000050810000}"/>
    <cellStyle name="Normal 2 2 2 2 2 2 2 30 3" xfId="8331" xr:uid="{00000000-0005-0000-0000-000051810000}"/>
    <cellStyle name="Normal 2 2 2 2 2 2 2 30 3 2" xfId="8332" xr:uid="{00000000-0005-0000-0000-000052810000}"/>
    <cellStyle name="Normal 2 2 2 2 2 2 2 30 3 2 2" xfId="8333" xr:uid="{00000000-0005-0000-0000-000053810000}"/>
    <cellStyle name="Normal 2 2 2 2 2 2 2 30 3 2 2 2" xfId="8334" xr:uid="{00000000-0005-0000-0000-000054810000}"/>
    <cellStyle name="Normal 2 2 2 2 2 2 2 30 3 2 3" xfId="8335" xr:uid="{00000000-0005-0000-0000-000055810000}"/>
    <cellStyle name="Normal 2 2 2 2 2 2 2 30 3 3" xfId="8336" xr:uid="{00000000-0005-0000-0000-000056810000}"/>
    <cellStyle name="Normal 2 2 2 2 2 2 2 30 3 3 2" xfId="8337" xr:uid="{00000000-0005-0000-0000-000057810000}"/>
    <cellStyle name="Normal 2 2 2 2 2 2 2 30 3 4" xfId="8338" xr:uid="{00000000-0005-0000-0000-000058810000}"/>
    <cellStyle name="Normal 2 2 2 2 2 2 2 30 4" xfId="8339" xr:uid="{00000000-0005-0000-0000-000059810000}"/>
    <cellStyle name="Normal 2 2 2 2 2 2 2 30 4 2" xfId="8340" xr:uid="{00000000-0005-0000-0000-00005A810000}"/>
    <cellStyle name="Normal 2 2 2 2 2 2 2 30 4 2 2" xfId="8341" xr:uid="{00000000-0005-0000-0000-00005B810000}"/>
    <cellStyle name="Normal 2 2 2 2 2 2 2 30 4 3" xfId="8342" xr:uid="{00000000-0005-0000-0000-00005C810000}"/>
    <cellStyle name="Normal 2 2 2 2 2 2 2 30 5" xfId="8343" xr:uid="{00000000-0005-0000-0000-00005D810000}"/>
    <cellStyle name="Normal 2 2 2 2 2 2 2 30 5 2" xfId="8344" xr:uid="{00000000-0005-0000-0000-00005E810000}"/>
    <cellStyle name="Normal 2 2 2 2 2 2 2 30 6" xfId="8345" xr:uid="{00000000-0005-0000-0000-00005F810000}"/>
    <cellStyle name="Normal 2 2 2 2 2 2 2 31" xfId="8346" xr:uid="{00000000-0005-0000-0000-000060810000}"/>
    <cellStyle name="Normal 2 2 2 2 2 2 2 31 2" xfId="8347" xr:uid="{00000000-0005-0000-0000-000061810000}"/>
    <cellStyle name="Normal 2 2 2 2 2 2 2 31 2 2" xfId="8348" xr:uid="{00000000-0005-0000-0000-000062810000}"/>
    <cellStyle name="Normal 2 2 2 2 2 2 2 31 2 2 2" xfId="8349" xr:uid="{00000000-0005-0000-0000-000063810000}"/>
    <cellStyle name="Normal 2 2 2 2 2 2 2 31 2 2 2 2" xfId="8350" xr:uid="{00000000-0005-0000-0000-000064810000}"/>
    <cellStyle name="Normal 2 2 2 2 2 2 2 31 2 2 2 2 2" xfId="8351" xr:uid="{00000000-0005-0000-0000-000065810000}"/>
    <cellStyle name="Normal 2 2 2 2 2 2 2 31 2 2 2 3" xfId="8352" xr:uid="{00000000-0005-0000-0000-000066810000}"/>
    <cellStyle name="Normal 2 2 2 2 2 2 2 31 2 2 3" xfId="8353" xr:uid="{00000000-0005-0000-0000-000067810000}"/>
    <cellStyle name="Normal 2 2 2 2 2 2 2 31 2 2 3 2" xfId="8354" xr:uid="{00000000-0005-0000-0000-000068810000}"/>
    <cellStyle name="Normal 2 2 2 2 2 2 2 31 2 2 4" xfId="8355" xr:uid="{00000000-0005-0000-0000-000069810000}"/>
    <cellStyle name="Normal 2 2 2 2 2 2 2 31 2 3" xfId="8356" xr:uid="{00000000-0005-0000-0000-00006A810000}"/>
    <cellStyle name="Normal 2 2 2 2 2 2 2 31 2 3 2" xfId="8357" xr:uid="{00000000-0005-0000-0000-00006B810000}"/>
    <cellStyle name="Normal 2 2 2 2 2 2 2 31 2 3 2 2" xfId="8358" xr:uid="{00000000-0005-0000-0000-00006C810000}"/>
    <cellStyle name="Normal 2 2 2 2 2 2 2 31 2 3 3" xfId="8359" xr:uid="{00000000-0005-0000-0000-00006D810000}"/>
    <cellStyle name="Normal 2 2 2 2 2 2 2 31 2 4" xfId="8360" xr:uid="{00000000-0005-0000-0000-00006E810000}"/>
    <cellStyle name="Normal 2 2 2 2 2 2 2 31 2 4 2" xfId="8361" xr:uid="{00000000-0005-0000-0000-00006F810000}"/>
    <cellStyle name="Normal 2 2 2 2 2 2 2 31 2 5" xfId="8362" xr:uid="{00000000-0005-0000-0000-000070810000}"/>
    <cellStyle name="Normal 2 2 2 2 2 2 2 31 3" xfId="8363" xr:uid="{00000000-0005-0000-0000-000071810000}"/>
    <cellStyle name="Normal 2 2 2 2 2 2 2 31 3 2" xfId="8364" xr:uid="{00000000-0005-0000-0000-000072810000}"/>
    <cellStyle name="Normal 2 2 2 2 2 2 2 31 3 2 2" xfId="8365" xr:uid="{00000000-0005-0000-0000-000073810000}"/>
    <cellStyle name="Normal 2 2 2 2 2 2 2 31 3 2 2 2" xfId="8366" xr:uid="{00000000-0005-0000-0000-000074810000}"/>
    <cellStyle name="Normal 2 2 2 2 2 2 2 31 3 2 3" xfId="8367" xr:uid="{00000000-0005-0000-0000-000075810000}"/>
    <cellStyle name="Normal 2 2 2 2 2 2 2 31 3 3" xfId="8368" xr:uid="{00000000-0005-0000-0000-000076810000}"/>
    <cellStyle name="Normal 2 2 2 2 2 2 2 31 3 3 2" xfId="8369" xr:uid="{00000000-0005-0000-0000-000077810000}"/>
    <cellStyle name="Normal 2 2 2 2 2 2 2 31 3 4" xfId="8370" xr:uid="{00000000-0005-0000-0000-000078810000}"/>
    <cellStyle name="Normal 2 2 2 2 2 2 2 31 4" xfId="8371" xr:uid="{00000000-0005-0000-0000-000079810000}"/>
    <cellStyle name="Normal 2 2 2 2 2 2 2 31 4 2" xfId="8372" xr:uid="{00000000-0005-0000-0000-00007A810000}"/>
    <cellStyle name="Normal 2 2 2 2 2 2 2 31 4 2 2" xfId="8373" xr:uid="{00000000-0005-0000-0000-00007B810000}"/>
    <cellStyle name="Normal 2 2 2 2 2 2 2 31 4 3" xfId="8374" xr:uid="{00000000-0005-0000-0000-00007C810000}"/>
    <cellStyle name="Normal 2 2 2 2 2 2 2 31 5" xfId="8375" xr:uid="{00000000-0005-0000-0000-00007D810000}"/>
    <cellStyle name="Normal 2 2 2 2 2 2 2 31 5 2" xfId="8376" xr:uid="{00000000-0005-0000-0000-00007E810000}"/>
    <cellStyle name="Normal 2 2 2 2 2 2 2 31 6" xfId="8377" xr:uid="{00000000-0005-0000-0000-00007F810000}"/>
    <cellStyle name="Normal 2 2 2 2 2 2 2 32" xfId="8378" xr:uid="{00000000-0005-0000-0000-000080810000}"/>
    <cellStyle name="Normal 2 2 2 2 2 2 2 32 2" xfId="8379" xr:uid="{00000000-0005-0000-0000-000081810000}"/>
    <cellStyle name="Normal 2 2 2 2 2 2 2 32 2 2" xfId="8380" xr:uid="{00000000-0005-0000-0000-000082810000}"/>
    <cellStyle name="Normal 2 2 2 2 2 2 2 32 2 2 2" xfId="8381" xr:uid="{00000000-0005-0000-0000-000083810000}"/>
    <cellStyle name="Normal 2 2 2 2 2 2 2 32 2 2 2 2" xfId="8382" xr:uid="{00000000-0005-0000-0000-000084810000}"/>
    <cellStyle name="Normal 2 2 2 2 2 2 2 32 2 2 2 2 2" xfId="8383" xr:uid="{00000000-0005-0000-0000-000085810000}"/>
    <cellStyle name="Normal 2 2 2 2 2 2 2 32 2 2 2 3" xfId="8384" xr:uid="{00000000-0005-0000-0000-000086810000}"/>
    <cellStyle name="Normal 2 2 2 2 2 2 2 32 2 2 3" xfId="8385" xr:uid="{00000000-0005-0000-0000-000087810000}"/>
    <cellStyle name="Normal 2 2 2 2 2 2 2 32 2 2 3 2" xfId="8386" xr:uid="{00000000-0005-0000-0000-000088810000}"/>
    <cellStyle name="Normal 2 2 2 2 2 2 2 32 2 2 4" xfId="8387" xr:uid="{00000000-0005-0000-0000-000089810000}"/>
    <cellStyle name="Normal 2 2 2 2 2 2 2 32 2 3" xfId="8388" xr:uid="{00000000-0005-0000-0000-00008A810000}"/>
    <cellStyle name="Normal 2 2 2 2 2 2 2 32 2 3 2" xfId="8389" xr:uid="{00000000-0005-0000-0000-00008B810000}"/>
    <cellStyle name="Normal 2 2 2 2 2 2 2 32 2 3 2 2" xfId="8390" xr:uid="{00000000-0005-0000-0000-00008C810000}"/>
    <cellStyle name="Normal 2 2 2 2 2 2 2 32 2 3 3" xfId="8391" xr:uid="{00000000-0005-0000-0000-00008D810000}"/>
    <cellStyle name="Normal 2 2 2 2 2 2 2 32 2 4" xfId="8392" xr:uid="{00000000-0005-0000-0000-00008E810000}"/>
    <cellStyle name="Normal 2 2 2 2 2 2 2 32 2 4 2" xfId="8393" xr:uid="{00000000-0005-0000-0000-00008F810000}"/>
    <cellStyle name="Normal 2 2 2 2 2 2 2 32 2 5" xfId="8394" xr:uid="{00000000-0005-0000-0000-000090810000}"/>
    <cellStyle name="Normal 2 2 2 2 2 2 2 32 3" xfId="8395" xr:uid="{00000000-0005-0000-0000-000091810000}"/>
    <cellStyle name="Normal 2 2 2 2 2 2 2 32 3 2" xfId="8396" xr:uid="{00000000-0005-0000-0000-000092810000}"/>
    <cellStyle name="Normal 2 2 2 2 2 2 2 32 3 2 2" xfId="8397" xr:uid="{00000000-0005-0000-0000-000093810000}"/>
    <cellStyle name="Normal 2 2 2 2 2 2 2 32 3 2 2 2" xfId="8398" xr:uid="{00000000-0005-0000-0000-000094810000}"/>
    <cellStyle name="Normal 2 2 2 2 2 2 2 32 3 2 3" xfId="8399" xr:uid="{00000000-0005-0000-0000-000095810000}"/>
    <cellStyle name="Normal 2 2 2 2 2 2 2 32 3 3" xfId="8400" xr:uid="{00000000-0005-0000-0000-000096810000}"/>
    <cellStyle name="Normal 2 2 2 2 2 2 2 32 3 3 2" xfId="8401" xr:uid="{00000000-0005-0000-0000-000097810000}"/>
    <cellStyle name="Normal 2 2 2 2 2 2 2 32 3 4" xfId="8402" xr:uid="{00000000-0005-0000-0000-000098810000}"/>
    <cellStyle name="Normal 2 2 2 2 2 2 2 32 4" xfId="8403" xr:uid="{00000000-0005-0000-0000-000099810000}"/>
    <cellStyle name="Normal 2 2 2 2 2 2 2 32 4 2" xfId="8404" xr:uid="{00000000-0005-0000-0000-00009A810000}"/>
    <cellStyle name="Normal 2 2 2 2 2 2 2 32 4 2 2" xfId="8405" xr:uid="{00000000-0005-0000-0000-00009B810000}"/>
    <cellStyle name="Normal 2 2 2 2 2 2 2 32 4 3" xfId="8406" xr:uid="{00000000-0005-0000-0000-00009C810000}"/>
    <cellStyle name="Normal 2 2 2 2 2 2 2 32 5" xfId="8407" xr:uid="{00000000-0005-0000-0000-00009D810000}"/>
    <cellStyle name="Normal 2 2 2 2 2 2 2 32 5 2" xfId="8408" xr:uid="{00000000-0005-0000-0000-00009E810000}"/>
    <cellStyle name="Normal 2 2 2 2 2 2 2 32 6" xfId="8409" xr:uid="{00000000-0005-0000-0000-00009F810000}"/>
    <cellStyle name="Normal 2 2 2 2 2 2 2 33" xfId="8410" xr:uid="{00000000-0005-0000-0000-0000A0810000}"/>
    <cellStyle name="Normal 2 2 2 2 2 2 2 34" xfId="8411" xr:uid="{00000000-0005-0000-0000-0000A1810000}"/>
    <cellStyle name="Normal 2 2 2 2 2 2 2 35" xfId="8412" xr:uid="{00000000-0005-0000-0000-0000A2810000}"/>
    <cellStyle name="Normal 2 2 2 2 2 2 2 35 2" xfId="8413" xr:uid="{00000000-0005-0000-0000-0000A3810000}"/>
    <cellStyle name="Normal 2 2 2 2 2 2 2 35 2 2" xfId="8414" xr:uid="{00000000-0005-0000-0000-0000A4810000}"/>
    <cellStyle name="Normal 2 2 2 2 2 2 2 35 3" xfId="8415" xr:uid="{00000000-0005-0000-0000-0000A5810000}"/>
    <cellStyle name="Normal 2 2 2 2 2 2 2 36" xfId="8416" xr:uid="{00000000-0005-0000-0000-0000A6810000}"/>
    <cellStyle name="Normal 2 2 2 2 2 2 2 36 2" xfId="8417" xr:uid="{00000000-0005-0000-0000-0000A7810000}"/>
    <cellStyle name="Normal 2 2 2 2 2 2 2 37" xfId="8418" xr:uid="{00000000-0005-0000-0000-0000A8810000}"/>
    <cellStyle name="Normal 2 2 2 2 2 2 2 4" xfId="8419" xr:uid="{00000000-0005-0000-0000-0000A9810000}"/>
    <cellStyle name="Normal 2 2 2 2 2 2 2 4 2" xfId="8420" xr:uid="{00000000-0005-0000-0000-0000AA810000}"/>
    <cellStyle name="Normal 2 2 2 2 2 2 2 4 2 2" xfId="8421" xr:uid="{00000000-0005-0000-0000-0000AB810000}"/>
    <cellStyle name="Normal 2 2 2 2 2 2 2 4 2 2 2" xfId="8422" xr:uid="{00000000-0005-0000-0000-0000AC810000}"/>
    <cellStyle name="Normal 2 2 2 2 2 2 2 4 2 2 2 2" xfId="8423" xr:uid="{00000000-0005-0000-0000-0000AD810000}"/>
    <cellStyle name="Normal 2 2 2 2 2 2 2 4 2 2 2 2 2" xfId="8424" xr:uid="{00000000-0005-0000-0000-0000AE810000}"/>
    <cellStyle name="Normal 2 2 2 2 2 2 2 4 2 2 2 3" xfId="8425" xr:uid="{00000000-0005-0000-0000-0000AF810000}"/>
    <cellStyle name="Normal 2 2 2 2 2 2 2 4 2 2 3" xfId="8426" xr:uid="{00000000-0005-0000-0000-0000B0810000}"/>
    <cellStyle name="Normal 2 2 2 2 2 2 2 4 2 2 3 2" xfId="8427" xr:uid="{00000000-0005-0000-0000-0000B1810000}"/>
    <cellStyle name="Normal 2 2 2 2 2 2 2 4 2 2 4" xfId="8428" xr:uid="{00000000-0005-0000-0000-0000B2810000}"/>
    <cellStyle name="Normal 2 2 2 2 2 2 2 4 2 3" xfId="8429" xr:uid="{00000000-0005-0000-0000-0000B3810000}"/>
    <cellStyle name="Normal 2 2 2 2 2 2 2 4 2 3 2" xfId="8430" xr:uid="{00000000-0005-0000-0000-0000B4810000}"/>
    <cellStyle name="Normal 2 2 2 2 2 2 2 4 2 3 2 2" xfId="8431" xr:uid="{00000000-0005-0000-0000-0000B5810000}"/>
    <cellStyle name="Normal 2 2 2 2 2 2 2 4 2 3 3" xfId="8432" xr:uid="{00000000-0005-0000-0000-0000B6810000}"/>
    <cellStyle name="Normal 2 2 2 2 2 2 2 4 2 4" xfId="8433" xr:uid="{00000000-0005-0000-0000-0000B7810000}"/>
    <cellStyle name="Normal 2 2 2 2 2 2 2 4 2 4 2" xfId="8434" xr:uid="{00000000-0005-0000-0000-0000B8810000}"/>
    <cellStyle name="Normal 2 2 2 2 2 2 2 4 2 5" xfId="8435" xr:uid="{00000000-0005-0000-0000-0000B9810000}"/>
    <cellStyle name="Normal 2 2 2 2 2 2 2 4 3" xfId="8436" xr:uid="{00000000-0005-0000-0000-0000BA810000}"/>
    <cellStyle name="Normal 2 2 2 2 2 2 2 4 3 2" xfId="8437" xr:uid="{00000000-0005-0000-0000-0000BB810000}"/>
    <cellStyle name="Normal 2 2 2 2 2 2 2 4 3 2 2" xfId="8438" xr:uid="{00000000-0005-0000-0000-0000BC810000}"/>
    <cellStyle name="Normal 2 2 2 2 2 2 2 4 3 2 2 2" xfId="8439" xr:uid="{00000000-0005-0000-0000-0000BD810000}"/>
    <cellStyle name="Normal 2 2 2 2 2 2 2 4 3 2 3" xfId="8440" xr:uid="{00000000-0005-0000-0000-0000BE810000}"/>
    <cellStyle name="Normal 2 2 2 2 2 2 2 4 3 3" xfId="8441" xr:uid="{00000000-0005-0000-0000-0000BF810000}"/>
    <cellStyle name="Normal 2 2 2 2 2 2 2 4 3 3 2" xfId="8442" xr:uid="{00000000-0005-0000-0000-0000C0810000}"/>
    <cellStyle name="Normal 2 2 2 2 2 2 2 4 3 4" xfId="8443" xr:uid="{00000000-0005-0000-0000-0000C1810000}"/>
    <cellStyle name="Normal 2 2 2 2 2 2 2 4 4" xfId="8444" xr:uid="{00000000-0005-0000-0000-0000C2810000}"/>
    <cellStyle name="Normal 2 2 2 2 2 2 2 4 4 2" xfId="8445" xr:uid="{00000000-0005-0000-0000-0000C3810000}"/>
    <cellStyle name="Normal 2 2 2 2 2 2 2 4 4 2 2" xfId="8446" xr:uid="{00000000-0005-0000-0000-0000C4810000}"/>
    <cellStyle name="Normal 2 2 2 2 2 2 2 4 4 3" xfId="8447" xr:uid="{00000000-0005-0000-0000-0000C5810000}"/>
    <cellStyle name="Normal 2 2 2 2 2 2 2 4 5" xfId="8448" xr:uid="{00000000-0005-0000-0000-0000C6810000}"/>
    <cellStyle name="Normal 2 2 2 2 2 2 2 4 5 2" xfId="8449" xr:uid="{00000000-0005-0000-0000-0000C7810000}"/>
    <cellStyle name="Normal 2 2 2 2 2 2 2 4 6" xfId="8450" xr:uid="{00000000-0005-0000-0000-0000C8810000}"/>
    <cellStyle name="Normal 2 2 2 2 2 2 2 5" xfId="8451" xr:uid="{00000000-0005-0000-0000-0000C9810000}"/>
    <cellStyle name="Normal 2 2 2 2 2 2 2 5 2" xfId="8452" xr:uid="{00000000-0005-0000-0000-0000CA810000}"/>
    <cellStyle name="Normal 2 2 2 2 2 2 2 5 2 2" xfId="8453" xr:uid="{00000000-0005-0000-0000-0000CB810000}"/>
    <cellStyle name="Normal 2 2 2 2 2 2 2 5 2 2 2" xfId="8454" xr:uid="{00000000-0005-0000-0000-0000CC810000}"/>
    <cellStyle name="Normal 2 2 2 2 2 2 2 5 2 2 2 2" xfId="8455" xr:uid="{00000000-0005-0000-0000-0000CD810000}"/>
    <cellStyle name="Normal 2 2 2 2 2 2 2 5 2 2 2 2 2" xfId="8456" xr:uid="{00000000-0005-0000-0000-0000CE810000}"/>
    <cellStyle name="Normal 2 2 2 2 2 2 2 5 2 2 2 3" xfId="8457" xr:uid="{00000000-0005-0000-0000-0000CF810000}"/>
    <cellStyle name="Normal 2 2 2 2 2 2 2 5 2 2 3" xfId="8458" xr:uid="{00000000-0005-0000-0000-0000D0810000}"/>
    <cellStyle name="Normal 2 2 2 2 2 2 2 5 2 2 3 2" xfId="8459" xr:uid="{00000000-0005-0000-0000-0000D1810000}"/>
    <cellStyle name="Normal 2 2 2 2 2 2 2 5 2 2 4" xfId="8460" xr:uid="{00000000-0005-0000-0000-0000D2810000}"/>
    <cellStyle name="Normal 2 2 2 2 2 2 2 5 2 3" xfId="8461" xr:uid="{00000000-0005-0000-0000-0000D3810000}"/>
    <cellStyle name="Normal 2 2 2 2 2 2 2 5 2 3 2" xfId="8462" xr:uid="{00000000-0005-0000-0000-0000D4810000}"/>
    <cellStyle name="Normal 2 2 2 2 2 2 2 5 2 3 2 2" xfId="8463" xr:uid="{00000000-0005-0000-0000-0000D5810000}"/>
    <cellStyle name="Normal 2 2 2 2 2 2 2 5 2 3 3" xfId="8464" xr:uid="{00000000-0005-0000-0000-0000D6810000}"/>
    <cellStyle name="Normal 2 2 2 2 2 2 2 5 2 4" xfId="8465" xr:uid="{00000000-0005-0000-0000-0000D7810000}"/>
    <cellStyle name="Normal 2 2 2 2 2 2 2 5 2 4 2" xfId="8466" xr:uid="{00000000-0005-0000-0000-0000D8810000}"/>
    <cellStyle name="Normal 2 2 2 2 2 2 2 5 2 5" xfId="8467" xr:uid="{00000000-0005-0000-0000-0000D9810000}"/>
    <cellStyle name="Normal 2 2 2 2 2 2 2 5 3" xfId="8468" xr:uid="{00000000-0005-0000-0000-0000DA810000}"/>
    <cellStyle name="Normal 2 2 2 2 2 2 2 5 3 2" xfId="8469" xr:uid="{00000000-0005-0000-0000-0000DB810000}"/>
    <cellStyle name="Normal 2 2 2 2 2 2 2 5 3 2 2" xfId="8470" xr:uid="{00000000-0005-0000-0000-0000DC810000}"/>
    <cellStyle name="Normal 2 2 2 2 2 2 2 5 3 2 2 2" xfId="8471" xr:uid="{00000000-0005-0000-0000-0000DD810000}"/>
    <cellStyle name="Normal 2 2 2 2 2 2 2 5 3 2 3" xfId="8472" xr:uid="{00000000-0005-0000-0000-0000DE810000}"/>
    <cellStyle name="Normal 2 2 2 2 2 2 2 5 3 3" xfId="8473" xr:uid="{00000000-0005-0000-0000-0000DF810000}"/>
    <cellStyle name="Normal 2 2 2 2 2 2 2 5 3 3 2" xfId="8474" xr:uid="{00000000-0005-0000-0000-0000E0810000}"/>
    <cellStyle name="Normal 2 2 2 2 2 2 2 5 3 4" xfId="8475" xr:uid="{00000000-0005-0000-0000-0000E1810000}"/>
    <cellStyle name="Normal 2 2 2 2 2 2 2 5 4" xfId="8476" xr:uid="{00000000-0005-0000-0000-0000E2810000}"/>
    <cellStyle name="Normal 2 2 2 2 2 2 2 5 4 2" xfId="8477" xr:uid="{00000000-0005-0000-0000-0000E3810000}"/>
    <cellStyle name="Normal 2 2 2 2 2 2 2 5 4 2 2" xfId="8478" xr:uid="{00000000-0005-0000-0000-0000E4810000}"/>
    <cellStyle name="Normal 2 2 2 2 2 2 2 5 4 3" xfId="8479" xr:uid="{00000000-0005-0000-0000-0000E5810000}"/>
    <cellStyle name="Normal 2 2 2 2 2 2 2 5 5" xfId="8480" xr:uid="{00000000-0005-0000-0000-0000E6810000}"/>
    <cellStyle name="Normal 2 2 2 2 2 2 2 5 5 2" xfId="8481" xr:uid="{00000000-0005-0000-0000-0000E7810000}"/>
    <cellStyle name="Normal 2 2 2 2 2 2 2 5 6" xfId="8482" xr:uid="{00000000-0005-0000-0000-0000E8810000}"/>
    <cellStyle name="Normal 2 2 2 2 2 2 2 6" xfId="8483" xr:uid="{00000000-0005-0000-0000-0000E9810000}"/>
    <cellStyle name="Normal 2 2 2 2 2 2 2 6 2" xfId="8484" xr:uid="{00000000-0005-0000-0000-0000EA810000}"/>
    <cellStyle name="Normal 2 2 2 2 2 2 2 6 2 2" xfId="8485" xr:uid="{00000000-0005-0000-0000-0000EB810000}"/>
    <cellStyle name="Normal 2 2 2 2 2 2 2 6 2 2 2" xfId="8486" xr:uid="{00000000-0005-0000-0000-0000EC810000}"/>
    <cellStyle name="Normal 2 2 2 2 2 2 2 6 2 2 2 2" xfId="8487" xr:uid="{00000000-0005-0000-0000-0000ED810000}"/>
    <cellStyle name="Normal 2 2 2 2 2 2 2 6 2 2 2 2 2" xfId="8488" xr:uid="{00000000-0005-0000-0000-0000EE810000}"/>
    <cellStyle name="Normal 2 2 2 2 2 2 2 6 2 2 2 3" xfId="8489" xr:uid="{00000000-0005-0000-0000-0000EF810000}"/>
    <cellStyle name="Normal 2 2 2 2 2 2 2 6 2 2 3" xfId="8490" xr:uid="{00000000-0005-0000-0000-0000F0810000}"/>
    <cellStyle name="Normal 2 2 2 2 2 2 2 6 2 2 3 2" xfId="8491" xr:uid="{00000000-0005-0000-0000-0000F1810000}"/>
    <cellStyle name="Normal 2 2 2 2 2 2 2 6 2 2 4" xfId="8492" xr:uid="{00000000-0005-0000-0000-0000F2810000}"/>
    <cellStyle name="Normal 2 2 2 2 2 2 2 6 2 3" xfId="8493" xr:uid="{00000000-0005-0000-0000-0000F3810000}"/>
    <cellStyle name="Normal 2 2 2 2 2 2 2 6 2 3 2" xfId="8494" xr:uid="{00000000-0005-0000-0000-0000F4810000}"/>
    <cellStyle name="Normal 2 2 2 2 2 2 2 6 2 3 2 2" xfId="8495" xr:uid="{00000000-0005-0000-0000-0000F5810000}"/>
    <cellStyle name="Normal 2 2 2 2 2 2 2 6 2 3 3" xfId="8496" xr:uid="{00000000-0005-0000-0000-0000F6810000}"/>
    <cellStyle name="Normal 2 2 2 2 2 2 2 6 2 4" xfId="8497" xr:uid="{00000000-0005-0000-0000-0000F7810000}"/>
    <cellStyle name="Normal 2 2 2 2 2 2 2 6 2 4 2" xfId="8498" xr:uid="{00000000-0005-0000-0000-0000F8810000}"/>
    <cellStyle name="Normal 2 2 2 2 2 2 2 6 2 5" xfId="8499" xr:uid="{00000000-0005-0000-0000-0000F9810000}"/>
    <cellStyle name="Normal 2 2 2 2 2 2 2 6 3" xfId="8500" xr:uid="{00000000-0005-0000-0000-0000FA810000}"/>
    <cellStyle name="Normal 2 2 2 2 2 2 2 6 3 2" xfId="8501" xr:uid="{00000000-0005-0000-0000-0000FB810000}"/>
    <cellStyle name="Normal 2 2 2 2 2 2 2 6 3 2 2" xfId="8502" xr:uid="{00000000-0005-0000-0000-0000FC810000}"/>
    <cellStyle name="Normal 2 2 2 2 2 2 2 6 3 2 2 2" xfId="8503" xr:uid="{00000000-0005-0000-0000-0000FD810000}"/>
    <cellStyle name="Normal 2 2 2 2 2 2 2 6 3 2 3" xfId="8504" xr:uid="{00000000-0005-0000-0000-0000FE810000}"/>
    <cellStyle name="Normal 2 2 2 2 2 2 2 6 3 3" xfId="8505" xr:uid="{00000000-0005-0000-0000-0000FF810000}"/>
    <cellStyle name="Normal 2 2 2 2 2 2 2 6 3 3 2" xfId="8506" xr:uid="{00000000-0005-0000-0000-000000820000}"/>
    <cellStyle name="Normal 2 2 2 2 2 2 2 6 3 4" xfId="8507" xr:uid="{00000000-0005-0000-0000-000001820000}"/>
    <cellStyle name="Normal 2 2 2 2 2 2 2 6 4" xfId="8508" xr:uid="{00000000-0005-0000-0000-000002820000}"/>
    <cellStyle name="Normal 2 2 2 2 2 2 2 6 4 2" xfId="8509" xr:uid="{00000000-0005-0000-0000-000003820000}"/>
    <cellStyle name="Normal 2 2 2 2 2 2 2 6 4 2 2" xfId="8510" xr:uid="{00000000-0005-0000-0000-000004820000}"/>
    <cellStyle name="Normal 2 2 2 2 2 2 2 6 4 3" xfId="8511" xr:uid="{00000000-0005-0000-0000-000005820000}"/>
    <cellStyle name="Normal 2 2 2 2 2 2 2 6 5" xfId="8512" xr:uid="{00000000-0005-0000-0000-000006820000}"/>
    <cellStyle name="Normal 2 2 2 2 2 2 2 6 5 2" xfId="8513" xr:uid="{00000000-0005-0000-0000-000007820000}"/>
    <cellStyle name="Normal 2 2 2 2 2 2 2 6 6" xfId="8514" xr:uid="{00000000-0005-0000-0000-000008820000}"/>
    <cellStyle name="Normal 2 2 2 2 2 2 2 7" xfId="8515" xr:uid="{00000000-0005-0000-0000-000009820000}"/>
    <cellStyle name="Normal 2 2 2 2 2 2 2 7 2" xfId="8516" xr:uid="{00000000-0005-0000-0000-00000A820000}"/>
    <cellStyle name="Normal 2 2 2 2 2 2 2 7 2 2" xfId="8517" xr:uid="{00000000-0005-0000-0000-00000B820000}"/>
    <cellStyle name="Normal 2 2 2 2 2 2 2 7 2 2 2" xfId="8518" xr:uid="{00000000-0005-0000-0000-00000C820000}"/>
    <cellStyle name="Normal 2 2 2 2 2 2 2 7 2 2 2 2" xfId="8519" xr:uid="{00000000-0005-0000-0000-00000D820000}"/>
    <cellStyle name="Normal 2 2 2 2 2 2 2 7 2 2 2 2 2" xfId="8520" xr:uid="{00000000-0005-0000-0000-00000E820000}"/>
    <cellStyle name="Normal 2 2 2 2 2 2 2 7 2 2 2 3" xfId="8521" xr:uid="{00000000-0005-0000-0000-00000F820000}"/>
    <cellStyle name="Normal 2 2 2 2 2 2 2 7 2 2 3" xfId="8522" xr:uid="{00000000-0005-0000-0000-000010820000}"/>
    <cellStyle name="Normal 2 2 2 2 2 2 2 7 2 2 3 2" xfId="8523" xr:uid="{00000000-0005-0000-0000-000011820000}"/>
    <cellStyle name="Normal 2 2 2 2 2 2 2 7 2 2 4" xfId="8524" xr:uid="{00000000-0005-0000-0000-000012820000}"/>
    <cellStyle name="Normal 2 2 2 2 2 2 2 7 2 3" xfId="8525" xr:uid="{00000000-0005-0000-0000-000013820000}"/>
    <cellStyle name="Normal 2 2 2 2 2 2 2 7 2 3 2" xfId="8526" xr:uid="{00000000-0005-0000-0000-000014820000}"/>
    <cellStyle name="Normal 2 2 2 2 2 2 2 7 2 3 2 2" xfId="8527" xr:uid="{00000000-0005-0000-0000-000015820000}"/>
    <cellStyle name="Normal 2 2 2 2 2 2 2 7 2 3 3" xfId="8528" xr:uid="{00000000-0005-0000-0000-000016820000}"/>
    <cellStyle name="Normal 2 2 2 2 2 2 2 7 2 4" xfId="8529" xr:uid="{00000000-0005-0000-0000-000017820000}"/>
    <cellStyle name="Normal 2 2 2 2 2 2 2 7 2 4 2" xfId="8530" xr:uid="{00000000-0005-0000-0000-000018820000}"/>
    <cellStyle name="Normal 2 2 2 2 2 2 2 7 2 5" xfId="8531" xr:uid="{00000000-0005-0000-0000-000019820000}"/>
    <cellStyle name="Normal 2 2 2 2 2 2 2 7 3" xfId="8532" xr:uid="{00000000-0005-0000-0000-00001A820000}"/>
    <cellStyle name="Normal 2 2 2 2 2 2 2 7 3 2" xfId="8533" xr:uid="{00000000-0005-0000-0000-00001B820000}"/>
    <cellStyle name="Normal 2 2 2 2 2 2 2 7 3 2 2" xfId="8534" xr:uid="{00000000-0005-0000-0000-00001C820000}"/>
    <cellStyle name="Normal 2 2 2 2 2 2 2 7 3 2 2 2" xfId="8535" xr:uid="{00000000-0005-0000-0000-00001D820000}"/>
    <cellStyle name="Normal 2 2 2 2 2 2 2 7 3 2 3" xfId="8536" xr:uid="{00000000-0005-0000-0000-00001E820000}"/>
    <cellStyle name="Normal 2 2 2 2 2 2 2 7 3 3" xfId="8537" xr:uid="{00000000-0005-0000-0000-00001F820000}"/>
    <cellStyle name="Normal 2 2 2 2 2 2 2 7 3 3 2" xfId="8538" xr:uid="{00000000-0005-0000-0000-000020820000}"/>
    <cellStyle name="Normal 2 2 2 2 2 2 2 7 3 4" xfId="8539" xr:uid="{00000000-0005-0000-0000-000021820000}"/>
    <cellStyle name="Normal 2 2 2 2 2 2 2 7 4" xfId="8540" xr:uid="{00000000-0005-0000-0000-000022820000}"/>
    <cellStyle name="Normal 2 2 2 2 2 2 2 7 4 2" xfId="8541" xr:uid="{00000000-0005-0000-0000-000023820000}"/>
    <cellStyle name="Normal 2 2 2 2 2 2 2 7 4 2 2" xfId="8542" xr:uid="{00000000-0005-0000-0000-000024820000}"/>
    <cellStyle name="Normal 2 2 2 2 2 2 2 7 4 3" xfId="8543" xr:uid="{00000000-0005-0000-0000-000025820000}"/>
    <cellStyle name="Normal 2 2 2 2 2 2 2 7 5" xfId="8544" xr:uid="{00000000-0005-0000-0000-000026820000}"/>
    <cellStyle name="Normal 2 2 2 2 2 2 2 7 5 2" xfId="8545" xr:uid="{00000000-0005-0000-0000-000027820000}"/>
    <cellStyle name="Normal 2 2 2 2 2 2 2 7 6" xfId="8546" xr:uid="{00000000-0005-0000-0000-000028820000}"/>
    <cellStyle name="Normal 2 2 2 2 2 2 2 8" xfId="8547" xr:uid="{00000000-0005-0000-0000-000029820000}"/>
    <cellStyle name="Normal 2 2 2 2 2 2 2 8 2" xfId="8548" xr:uid="{00000000-0005-0000-0000-00002A820000}"/>
    <cellStyle name="Normal 2 2 2 2 2 2 2 8 2 2" xfId="8549" xr:uid="{00000000-0005-0000-0000-00002B820000}"/>
    <cellStyle name="Normal 2 2 2 2 2 2 2 8 2 2 2" xfId="8550" xr:uid="{00000000-0005-0000-0000-00002C820000}"/>
    <cellStyle name="Normal 2 2 2 2 2 2 2 8 2 2 2 2" xfId="8551" xr:uid="{00000000-0005-0000-0000-00002D820000}"/>
    <cellStyle name="Normal 2 2 2 2 2 2 2 8 2 2 2 2 2" xfId="8552" xr:uid="{00000000-0005-0000-0000-00002E820000}"/>
    <cellStyle name="Normal 2 2 2 2 2 2 2 8 2 2 2 3" xfId="8553" xr:uid="{00000000-0005-0000-0000-00002F820000}"/>
    <cellStyle name="Normal 2 2 2 2 2 2 2 8 2 2 3" xfId="8554" xr:uid="{00000000-0005-0000-0000-000030820000}"/>
    <cellStyle name="Normal 2 2 2 2 2 2 2 8 2 2 3 2" xfId="8555" xr:uid="{00000000-0005-0000-0000-000031820000}"/>
    <cellStyle name="Normal 2 2 2 2 2 2 2 8 2 2 4" xfId="8556" xr:uid="{00000000-0005-0000-0000-000032820000}"/>
    <cellStyle name="Normal 2 2 2 2 2 2 2 8 2 3" xfId="8557" xr:uid="{00000000-0005-0000-0000-000033820000}"/>
    <cellStyle name="Normal 2 2 2 2 2 2 2 8 2 3 2" xfId="8558" xr:uid="{00000000-0005-0000-0000-000034820000}"/>
    <cellStyle name="Normal 2 2 2 2 2 2 2 8 2 3 2 2" xfId="8559" xr:uid="{00000000-0005-0000-0000-000035820000}"/>
    <cellStyle name="Normal 2 2 2 2 2 2 2 8 2 3 3" xfId="8560" xr:uid="{00000000-0005-0000-0000-000036820000}"/>
    <cellStyle name="Normal 2 2 2 2 2 2 2 8 2 4" xfId="8561" xr:uid="{00000000-0005-0000-0000-000037820000}"/>
    <cellStyle name="Normal 2 2 2 2 2 2 2 8 2 4 2" xfId="8562" xr:uid="{00000000-0005-0000-0000-000038820000}"/>
    <cellStyle name="Normal 2 2 2 2 2 2 2 8 2 5" xfId="8563" xr:uid="{00000000-0005-0000-0000-000039820000}"/>
    <cellStyle name="Normal 2 2 2 2 2 2 2 8 3" xfId="8564" xr:uid="{00000000-0005-0000-0000-00003A820000}"/>
    <cellStyle name="Normal 2 2 2 2 2 2 2 8 3 2" xfId="8565" xr:uid="{00000000-0005-0000-0000-00003B820000}"/>
    <cellStyle name="Normal 2 2 2 2 2 2 2 8 3 2 2" xfId="8566" xr:uid="{00000000-0005-0000-0000-00003C820000}"/>
    <cellStyle name="Normal 2 2 2 2 2 2 2 8 3 2 2 2" xfId="8567" xr:uid="{00000000-0005-0000-0000-00003D820000}"/>
    <cellStyle name="Normal 2 2 2 2 2 2 2 8 3 2 3" xfId="8568" xr:uid="{00000000-0005-0000-0000-00003E820000}"/>
    <cellStyle name="Normal 2 2 2 2 2 2 2 8 3 3" xfId="8569" xr:uid="{00000000-0005-0000-0000-00003F820000}"/>
    <cellStyle name="Normal 2 2 2 2 2 2 2 8 3 3 2" xfId="8570" xr:uid="{00000000-0005-0000-0000-000040820000}"/>
    <cellStyle name="Normal 2 2 2 2 2 2 2 8 3 4" xfId="8571" xr:uid="{00000000-0005-0000-0000-000041820000}"/>
    <cellStyle name="Normal 2 2 2 2 2 2 2 8 4" xfId="8572" xr:uid="{00000000-0005-0000-0000-000042820000}"/>
    <cellStyle name="Normal 2 2 2 2 2 2 2 8 4 2" xfId="8573" xr:uid="{00000000-0005-0000-0000-000043820000}"/>
    <cellStyle name="Normal 2 2 2 2 2 2 2 8 4 2 2" xfId="8574" xr:uid="{00000000-0005-0000-0000-000044820000}"/>
    <cellStyle name="Normal 2 2 2 2 2 2 2 8 4 3" xfId="8575" xr:uid="{00000000-0005-0000-0000-000045820000}"/>
    <cellStyle name="Normal 2 2 2 2 2 2 2 8 5" xfId="8576" xr:uid="{00000000-0005-0000-0000-000046820000}"/>
    <cellStyle name="Normal 2 2 2 2 2 2 2 8 5 2" xfId="8577" xr:uid="{00000000-0005-0000-0000-000047820000}"/>
    <cellStyle name="Normal 2 2 2 2 2 2 2 8 6" xfId="8578" xr:uid="{00000000-0005-0000-0000-000048820000}"/>
    <cellStyle name="Normal 2 2 2 2 2 2 2 9" xfId="8579" xr:uid="{00000000-0005-0000-0000-000049820000}"/>
    <cellStyle name="Normal 2 2 2 2 2 2 2 9 2" xfId="8580" xr:uid="{00000000-0005-0000-0000-00004A820000}"/>
    <cellStyle name="Normal 2 2 2 2 2 2 2 9 2 2" xfId="8581" xr:uid="{00000000-0005-0000-0000-00004B820000}"/>
    <cellStyle name="Normal 2 2 2 2 2 2 2 9 2 2 2" xfId="8582" xr:uid="{00000000-0005-0000-0000-00004C820000}"/>
    <cellStyle name="Normal 2 2 2 2 2 2 2 9 2 2 2 2" xfId="8583" xr:uid="{00000000-0005-0000-0000-00004D820000}"/>
    <cellStyle name="Normal 2 2 2 2 2 2 2 9 2 2 2 2 2" xfId="8584" xr:uid="{00000000-0005-0000-0000-00004E820000}"/>
    <cellStyle name="Normal 2 2 2 2 2 2 2 9 2 2 2 3" xfId="8585" xr:uid="{00000000-0005-0000-0000-00004F820000}"/>
    <cellStyle name="Normal 2 2 2 2 2 2 2 9 2 2 3" xfId="8586" xr:uid="{00000000-0005-0000-0000-000050820000}"/>
    <cellStyle name="Normal 2 2 2 2 2 2 2 9 2 2 3 2" xfId="8587" xr:uid="{00000000-0005-0000-0000-000051820000}"/>
    <cellStyle name="Normal 2 2 2 2 2 2 2 9 2 2 4" xfId="8588" xr:uid="{00000000-0005-0000-0000-000052820000}"/>
    <cellStyle name="Normal 2 2 2 2 2 2 2 9 2 3" xfId="8589" xr:uid="{00000000-0005-0000-0000-000053820000}"/>
    <cellStyle name="Normal 2 2 2 2 2 2 2 9 2 3 2" xfId="8590" xr:uid="{00000000-0005-0000-0000-000054820000}"/>
    <cellStyle name="Normal 2 2 2 2 2 2 2 9 2 3 2 2" xfId="8591" xr:uid="{00000000-0005-0000-0000-000055820000}"/>
    <cellStyle name="Normal 2 2 2 2 2 2 2 9 2 3 3" xfId="8592" xr:uid="{00000000-0005-0000-0000-000056820000}"/>
    <cellStyle name="Normal 2 2 2 2 2 2 2 9 2 4" xfId="8593" xr:uid="{00000000-0005-0000-0000-000057820000}"/>
    <cellStyle name="Normal 2 2 2 2 2 2 2 9 2 4 2" xfId="8594" xr:uid="{00000000-0005-0000-0000-000058820000}"/>
    <cellStyle name="Normal 2 2 2 2 2 2 2 9 2 5" xfId="8595" xr:uid="{00000000-0005-0000-0000-000059820000}"/>
    <cellStyle name="Normal 2 2 2 2 2 2 2 9 3" xfId="8596" xr:uid="{00000000-0005-0000-0000-00005A820000}"/>
    <cellStyle name="Normal 2 2 2 2 2 2 2 9 3 2" xfId="8597" xr:uid="{00000000-0005-0000-0000-00005B820000}"/>
    <cellStyle name="Normal 2 2 2 2 2 2 2 9 3 2 2" xfId="8598" xr:uid="{00000000-0005-0000-0000-00005C820000}"/>
    <cellStyle name="Normal 2 2 2 2 2 2 2 9 3 2 2 2" xfId="8599" xr:uid="{00000000-0005-0000-0000-00005D820000}"/>
    <cellStyle name="Normal 2 2 2 2 2 2 2 9 3 2 3" xfId="8600" xr:uid="{00000000-0005-0000-0000-00005E820000}"/>
    <cellStyle name="Normal 2 2 2 2 2 2 2 9 3 3" xfId="8601" xr:uid="{00000000-0005-0000-0000-00005F820000}"/>
    <cellStyle name="Normal 2 2 2 2 2 2 2 9 3 3 2" xfId="8602" xr:uid="{00000000-0005-0000-0000-000060820000}"/>
    <cellStyle name="Normal 2 2 2 2 2 2 2 9 3 4" xfId="8603" xr:uid="{00000000-0005-0000-0000-000061820000}"/>
    <cellStyle name="Normal 2 2 2 2 2 2 2 9 4" xfId="8604" xr:uid="{00000000-0005-0000-0000-000062820000}"/>
    <cellStyle name="Normal 2 2 2 2 2 2 2 9 4 2" xfId="8605" xr:uid="{00000000-0005-0000-0000-000063820000}"/>
    <cellStyle name="Normal 2 2 2 2 2 2 2 9 4 2 2" xfId="8606" xr:uid="{00000000-0005-0000-0000-000064820000}"/>
    <cellStyle name="Normal 2 2 2 2 2 2 2 9 4 3" xfId="8607" xr:uid="{00000000-0005-0000-0000-000065820000}"/>
    <cellStyle name="Normal 2 2 2 2 2 2 2 9 5" xfId="8608" xr:uid="{00000000-0005-0000-0000-000066820000}"/>
    <cellStyle name="Normal 2 2 2 2 2 2 2 9 5 2" xfId="8609" xr:uid="{00000000-0005-0000-0000-000067820000}"/>
    <cellStyle name="Normal 2 2 2 2 2 2 2 9 6" xfId="8610" xr:uid="{00000000-0005-0000-0000-000068820000}"/>
    <cellStyle name="Normal 2 2 2 2 2 2 20" xfId="8611" xr:uid="{00000000-0005-0000-0000-000069820000}"/>
    <cellStyle name="Normal 2 2 2 2 2 2 21" xfId="8612" xr:uid="{00000000-0005-0000-0000-00006A820000}"/>
    <cellStyle name="Normal 2 2 2 2 2 2 22" xfId="8613" xr:uid="{00000000-0005-0000-0000-00006B820000}"/>
    <cellStyle name="Normal 2 2 2 2 2 2 23" xfId="8614" xr:uid="{00000000-0005-0000-0000-00006C820000}"/>
    <cellStyle name="Normal 2 2 2 2 2 2 24" xfId="8615" xr:uid="{00000000-0005-0000-0000-00006D820000}"/>
    <cellStyle name="Normal 2 2 2 2 2 2 25" xfId="8616" xr:uid="{00000000-0005-0000-0000-00006E820000}"/>
    <cellStyle name="Normal 2 2 2 2 2 2 26" xfId="8617" xr:uid="{00000000-0005-0000-0000-00006F820000}"/>
    <cellStyle name="Normal 2 2 2 2 2 2 27" xfId="8618" xr:uid="{00000000-0005-0000-0000-000070820000}"/>
    <cellStyle name="Normal 2 2 2 2 2 2 28" xfId="8619" xr:uid="{00000000-0005-0000-0000-000071820000}"/>
    <cellStyle name="Normal 2 2 2 2 2 2 29" xfId="8620" xr:uid="{00000000-0005-0000-0000-000072820000}"/>
    <cellStyle name="Normal 2 2 2 2 2 2 3" xfId="8621" xr:uid="{00000000-0005-0000-0000-000073820000}"/>
    <cellStyle name="Normal 2 2 2 2 2 2 3 2" xfId="8622" xr:uid="{00000000-0005-0000-0000-000074820000}"/>
    <cellStyle name="Normal 2 2 2 2 2 2 3 3" xfId="8623" xr:uid="{00000000-0005-0000-0000-000075820000}"/>
    <cellStyle name="Normal 2 2 2 2 2 2 3 3 2" xfId="8624" xr:uid="{00000000-0005-0000-0000-000076820000}"/>
    <cellStyle name="Normal 2 2 2 2 2 2 3 3 2 2" xfId="8625" xr:uid="{00000000-0005-0000-0000-000077820000}"/>
    <cellStyle name="Normal 2 2 2 2 2 2 3 3 2 2 2" xfId="8626" xr:uid="{00000000-0005-0000-0000-000078820000}"/>
    <cellStyle name="Normal 2 2 2 2 2 2 3 3 2 2 2 2" xfId="8627" xr:uid="{00000000-0005-0000-0000-000079820000}"/>
    <cellStyle name="Normal 2 2 2 2 2 2 3 3 2 2 3" xfId="8628" xr:uid="{00000000-0005-0000-0000-00007A820000}"/>
    <cellStyle name="Normal 2 2 2 2 2 2 3 3 2 3" xfId="8629" xr:uid="{00000000-0005-0000-0000-00007B820000}"/>
    <cellStyle name="Normal 2 2 2 2 2 2 3 3 2 3 2" xfId="8630" xr:uid="{00000000-0005-0000-0000-00007C820000}"/>
    <cellStyle name="Normal 2 2 2 2 2 2 3 3 2 4" xfId="8631" xr:uid="{00000000-0005-0000-0000-00007D820000}"/>
    <cellStyle name="Normal 2 2 2 2 2 2 3 3 3" xfId="8632" xr:uid="{00000000-0005-0000-0000-00007E820000}"/>
    <cellStyle name="Normal 2 2 2 2 2 2 3 3 3 2" xfId="8633" xr:uid="{00000000-0005-0000-0000-00007F820000}"/>
    <cellStyle name="Normal 2 2 2 2 2 2 3 3 3 2 2" xfId="8634" xr:uid="{00000000-0005-0000-0000-000080820000}"/>
    <cellStyle name="Normal 2 2 2 2 2 2 3 3 3 3" xfId="8635" xr:uid="{00000000-0005-0000-0000-000081820000}"/>
    <cellStyle name="Normal 2 2 2 2 2 2 3 3 4" xfId="8636" xr:uid="{00000000-0005-0000-0000-000082820000}"/>
    <cellStyle name="Normal 2 2 2 2 2 2 3 3 4 2" xfId="8637" xr:uid="{00000000-0005-0000-0000-000083820000}"/>
    <cellStyle name="Normal 2 2 2 2 2 2 3 3 5" xfId="8638" xr:uid="{00000000-0005-0000-0000-000084820000}"/>
    <cellStyle name="Normal 2 2 2 2 2 2 3 4" xfId="8639" xr:uid="{00000000-0005-0000-0000-000085820000}"/>
    <cellStyle name="Normal 2 2 2 2 2 2 3 4 2" xfId="8640" xr:uid="{00000000-0005-0000-0000-000086820000}"/>
    <cellStyle name="Normal 2 2 2 2 2 2 3 4 2 2" xfId="8641" xr:uid="{00000000-0005-0000-0000-000087820000}"/>
    <cellStyle name="Normal 2 2 2 2 2 2 3 4 2 2 2" xfId="8642" xr:uid="{00000000-0005-0000-0000-000088820000}"/>
    <cellStyle name="Normal 2 2 2 2 2 2 3 4 2 3" xfId="8643" xr:uid="{00000000-0005-0000-0000-000089820000}"/>
    <cellStyle name="Normal 2 2 2 2 2 2 3 4 3" xfId="8644" xr:uid="{00000000-0005-0000-0000-00008A820000}"/>
    <cellStyle name="Normal 2 2 2 2 2 2 3 4 3 2" xfId="8645" xr:uid="{00000000-0005-0000-0000-00008B820000}"/>
    <cellStyle name="Normal 2 2 2 2 2 2 3 4 4" xfId="8646" xr:uid="{00000000-0005-0000-0000-00008C820000}"/>
    <cellStyle name="Normal 2 2 2 2 2 2 3 5" xfId="8647" xr:uid="{00000000-0005-0000-0000-00008D820000}"/>
    <cellStyle name="Normal 2 2 2 2 2 2 3 5 2" xfId="8648" xr:uid="{00000000-0005-0000-0000-00008E820000}"/>
    <cellStyle name="Normal 2 2 2 2 2 2 3 5 2 2" xfId="8649" xr:uid="{00000000-0005-0000-0000-00008F820000}"/>
    <cellStyle name="Normal 2 2 2 2 2 2 3 5 3" xfId="8650" xr:uid="{00000000-0005-0000-0000-000090820000}"/>
    <cellStyle name="Normal 2 2 2 2 2 2 3 6" xfId="8651" xr:uid="{00000000-0005-0000-0000-000091820000}"/>
    <cellStyle name="Normal 2 2 2 2 2 2 3 6 2" xfId="8652" xr:uid="{00000000-0005-0000-0000-000092820000}"/>
    <cellStyle name="Normal 2 2 2 2 2 2 3 7" xfId="8653" xr:uid="{00000000-0005-0000-0000-000093820000}"/>
    <cellStyle name="Normal 2 2 2 2 2 2 30" xfId="8654" xr:uid="{00000000-0005-0000-0000-000094820000}"/>
    <cellStyle name="Normal 2 2 2 2 2 2 31" xfId="8655" xr:uid="{00000000-0005-0000-0000-000095820000}"/>
    <cellStyle name="Normal 2 2 2 2 2 2 32" xfId="8656" xr:uid="{00000000-0005-0000-0000-000096820000}"/>
    <cellStyle name="Normal 2 2 2 2 2 2 33" xfId="8657" xr:uid="{00000000-0005-0000-0000-000097820000}"/>
    <cellStyle name="Normal 2 2 2 2 2 2 33 2" xfId="8658" xr:uid="{00000000-0005-0000-0000-000098820000}"/>
    <cellStyle name="Normal 2 2 2 2 2 2 33 2 2" xfId="8659" xr:uid="{00000000-0005-0000-0000-000099820000}"/>
    <cellStyle name="Normal 2 2 2 2 2 2 33 2 2 2" xfId="8660" xr:uid="{00000000-0005-0000-0000-00009A820000}"/>
    <cellStyle name="Normal 2 2 2 2 2 2 33 2 2 2 2" xfId="8661" xr:uid="{00000000-0005-0000-0000-00009B820000}"/>
    <cellStyle name="Normal 2 2 2 2 2 2 33 2 2 3" xfId="8662" xr:uid="{00000000-0005-0000-0000-00009C820000}"/>
    <cellStyle name="Normal 2 2 2 2 2 2 33 2 3" xfId="8663" xr:uid="{00000000-0005-0000-0000-00009D820000}"/>
    <cellStyle name="Normal 2 2 2 2 2 2 33 2 3 2" xfId="8664" xr:uid="{00000000-0005-0000-0000-00009E820000}"/>
    <cellStyle name="Normal 2 2 2 2 2 2 33 2 4" xfId="8665" xr:uid="{00000000-0005-0000-0000-00009F820000}"/>
    <cellStyle name="Normal 2 2 2 2 2 2 33 3" xfId="8666" xr:uid="{00000000-0005-0000-0000-0000A0820000}"/>
    <cellStyle name="Normal 2 2 2 2 2 2 33 3 2" xfId="8667" xr:uid="{00000000-0005-0000-0000-0000A1820000}"/>
    <cellStyle name="Normal 2 2 2 2 2 2 33 3 2 2" xfId="8668" xr:uid="{00000000-0005-0000-0000-0000A2820000}"/>
    <cellStyle name="Normal 2 2 2 2 2 2 33 3 3" xfId="8669" xr:uid="{00000000-0005-0000-0000-0000A3820000}"/>
    <cellStyle name="Normal 2 2 2 2 2 2 33 4" xfId="8670" xr:uid="{00000000-0005-0000-0000-0000A4820000}"/>
    <cellStyle name="Normal 2 2 2 2 2 2 33 4 2" xfId="8671" xr:uid="{00000000-0005-0000-0000-0000A5820000}"/>
    <cellStyle name="Normal 2 2 2 2 2 2 33 5" xfId="8672" xr:uid="{00000000-0005-0000-0000-0000A6820000}"/>
    <cellStyle name="Normal 2 2 2 2 2 2 34" xfId="8673" xr:uid="{00000000-0005-0000-0000-0000A7820000}"/>
    <cellStyle name="Normal 2 2 2 2 2 2 34 2" xfId="8674" xr:uid="{00000000-0005-0000-0000-0000A8820000}"/>
    <cellStyle name="Normal 2 2 2 2 2 2 34 2 2" xfId="8675" xr:uid="{00000000-0005-0000-0000-0000A9820000}"/>
    <cellStyle name="Normal 2 2 2 2 2 2 34 2 2 2" xfId="8676" xr:uid="{00000000-0005-0000-0000-0000AA820000}"/>
    <cellStyle name="Normal 2 2 2 2 2 2 34 2 3" xfId="8677" xr:uid="{00000000-0005-0000-0000-0000AB820000}"/>
    <cellStyle name="Normal 2 2 2 2 2 2 34 3" xfId="8678" xr:uid="{00000000-0005-0000-0000-0000AC820000}"/>
    <cellStyle name="Normal 2 2 2 2 2 2 34 3 2" xfId="8679" xr:uid="{00000000-0005-0000-0000-0000AD820000}"/>
    <cellStyle name="Normal 2 2 2 2 2 2 34 4" xfId="8680" xr:uid="{00000000-0005-0000-0000-0000AE820000}"/>
    <cellStyle name="Normal 2 2 2 2 2 2 4" xfId="8681" xr:uid="{00000000-0005-0000-0000-0000AF820000}"/>
    <cellStyle name="Normal 2 2 2 2 2 2 5" xfId="8682" xr:uid="{00000000-0005-0000-0000-0000B0820000}"/>
    <cellStyle name="Normal 2 2 2 2 2 2 6" xfId="8683" xr:uid="{00000000-0005-0000-0000-0000B1820000}"/>
    <cellStyle name="Normal 2 2 2 2 2 2 7" xfId="8684" xr:uid="{00000000-0005-0000-0000-0000B2820000}"/>
    <cellStyle name="Normal 2 2 2 2 2 2 8" xfId="8685" xr:uid="{00000000-0005-0000-0000-0000B3820000}"/>
    <cellStyle name="Normal 2 2 2 2 2 2 9" xfId="8686" xr:uid="{00000000-0005-0000-0000-0000B4820000}"/>
    <cellStyle name="Normal 2 2 2 2 2 20" xfId="8687" xr:uid="{00000000-0005-0000-0000-0000B5820000}"/>
    <cellStyle name="Normal 2 2 2 2 2 20 2" xfId="8688" xr:uid="{00000000-0005-0000-0000-0000B6820000}"/>
    <cellStyle name="Normal 2 2 2 2 2 20 2 2" xfId="8689" xr:uid="{00000000-0005-0000-0000-0000B7820000}"/>
    <cellStyle name="Normal 2 2 2 2 2 20 2 2 2" xfId="8690" xr:uid="{00000000-0005-0000-0000-0000B8820000}"/>
    <cellStyle name="Normal 2 2 2 2 2 20 2 2 2 2" xfId="8691" xr:uid="{00000000-0005-0000-0000-0000B9820000}"/>
    <cellStyle name="Normal 2 2 2 2 2 20 2 2 2 2 2" xfId="8692" xr:uid="{00000000-0005-0000-0000-0000BA820000}"/>
    <cellStyle name="Normal 2 2 2 2 2 20 2 2 2 3" xfId="8693" xr:uid="{00000000-0005-0000-0000-0000BB820000}"/>
    <cellStyle name="Normal 2 2 2 2 2 20 2 2 3" xfId="8694" xr:uid="{00000000-0005-0000-0000-0000BC820000}"/>
    <cellStyle name="Normal 2 2 2 2 2 20 2 2 3 2" xfId="8695" xr:uid="{00000000-0005-0000-0000-0000BD820000}"/>
    <cellStyle name="Normal 2 2 2 2 2 20 2 2 4" xfId="8696" xr:uid="{00000000-0005-0000-0000-0000BE820000}"/>
    <cellStyle name="Normal 2 2 2 2 2 20 2 3" xfId="8697" xr:uid="{00000000-0005-0000-0000-0000BF820000}"/>
    <cellStyle name="Normal 2 2 2 2 2 20 2 3 2" xfId="8698" xr:uid="{00000000-0005-0000-0000-0000C0820000}"/>
    <cellStyle name="Normal 2 2 2 2 2 20 2 3 2 2" xfId="8699" xr:uid="{00000000-0005-0000-0000-0000C1820000}"/>
    <cellStyle name="Normal 2 2 2 2 2 20 2 3 3" xfId="8700" xr:uid="{00000000-0005-0000-0000-0000C2820000}"/>
    <cellStyle name="Normal 2 2 2 2 2 20 2 4" xfId="8701" xr:uid="{00000000-0005-0000-0000-0000C3820000}"/>
    <cellStyle name="Normal 2 2 2 2 2 20 2 4 2" xfId="8702" xr:uid="{00000000-0005-0000-0000-0000C4820000}"/>
    <cellStyle name="Normal 2 2 2 2 2 20 2 5" xfId="8703" xr:uid="{00000000-0005-0000-0000-0000C5820000}"/>
    <cellStyle name="Normal 2 2 2 2 2 20 3" xfId="8704" xr:uid="{00000000-0005-0000-0000-0000C6820000}"/>
    <cellStyle name="Normal 2 2 2 2 2 20 3 2" xfId="8705" xr:uid="{00000000-0005-0000-0000-0000C7820000}"/>
    <cellStyle name="Normal 2 2 2 2 2 20 3 2 2" xfId="8706" xr:uid="{00000000-0005-0000-0000-0000C8820000}"/>
    <cellStyle name="Normal 2 2 2 2 2 20 3 2 2 2" xfId="8707" xr:uid="{00000000-0005-0000-0000-0000C9820000}"/>
    <cellStyle name="Normal 2 2 2 2 2 20 3 2 3" xfId="8708" xr:uid="{00000000-0005-0000-0000-0000CA820000}"/>
    <cellStyle name="Normal 2 2 2 2 2 20 3 3" xfId="8709" xr:uid="{00000000-0005-0000-0000-0000CB820000}"/>
    <cellStyle name="Normal 2 2 2 2 2 20 3 3 2" xfId="8710" xr:uid="{00000000-0005-0000-0000-0000CC820000}"/>
    <cellStyle name="Normal 2 2 2 2 2 20 3 4" xfId="8711" xr:uid="{00000000-0005-0000-0000-0000CD820000}"/>
    <cellStyle name="Normal 2 2 2 2 2 20 4" xfId="8712" xr:uid="{00000000-0005-0000-0000-0000CE820000}"/>
    <cellStyle name="Normal 2 2 2 2 2 20 4 2" xfId="8713" xr:uid="{00000000-0005-0000-0000-0000CF820000}"/>
    <cellStyle name="Normal 2 2 2 2 2 20 4 2 2" xfId="8714" xr:uid="{00000000-0005-0000-0000-0000D0820000}"/>
    <cellStyle name="Normal 2 2 2 2 2 20 4 3" xfId="8715" xr:uid="{00000000-0005-0000-0000-0000D1820000}"/>
    <cellStyle name="Normal 2 2 2 2 2 20 5" xfId="8716" xr:uid="{00000000-0005-0000-0000-0000D2820000}"/>
    <cellStyle name="Normal 2 2 2 2 2 20 5 2" xfId="8717" xr:uid="{00000000-0005-0000-0000-0000D3820000}"/>
    <cellStyle name="Normal 2 2 2 2 2 20 6" xfId="8718" xr:uid="{00000000-0005-0000-0000-0000D4820000}"/>
    <cellStyle name="Normal 2 2 2 2 2 21" xfId="8719" xr:uid="{00000000-0005-0000-0000-0000D5820000}"/>
    <cellStyle name="Normal 2 2 2 2 2 21 2" xfId="8720" xr:uid="{00000000-0005-0000-0000-0000D6820000}"/>
    <cellStyle name="Normal 2 2 2 2 2 21 2 2" xfId="8721" xr:uid="{00000000-0005-0000-0000-0000D7820000}"/>
    <cellStyle name="Normal 2 2 2 2 2 21 2 2 2" xfId="8722" xr:uid="{00000000-0005-0000-0000-0000D8820000}"/>
    <cellStyle name="Normal 2 2 2 2 2 21 2 2 2 2" xfId="8723" xr:uid="{00000000-0005-0000-0000-0000D9820000}"/>
    <cellStyle name="Normal 2 2 2 2 2 21 2 2 2 2 2" xfId="8724" xr:uid="{00000000-0005-0000-0000-0000DA820000}"/>
    <cellStyle name="Normal 2 2 2 2 2 21 2 2 2 3" xfId="8725" xr:uid="{00000000-0005-0000-0000-0000DB820000}"/>
    <cellStyle name="Normal 2 2 2 2 2 21 2 2 3" xfId="8726" xr:uid="{00000000-0005-0000-0000-0000DC820000}"/>
    <cellStyle name="Normal 2 2 2 2 2 21 2 2 3 2" xfId="8727" xr:uid="{00000000-0005-0000-0000-0000DD820000}"/>
    <cellStyle name="Normal 2 2 2 2 2 21 2 2 4" xfId="8728" xr:uid="{00000000-0005-0000-0000-0000DE820000}"/>
    <cellStyle name="Normal 2 2 2 2 2 21 2 3" xfId="8729" xr:uid="{00000000-0005-0000-0000-0000DF820000}"/>
    <cellStyle name="Normal 2 2 2 2 2 21 2 3 2" xfId="8730" xr:uid="{00000000-0005-0000-0000-0000E0820000}"/>
    <cellStyle name="Normal 2 2 2 2 2 21 2 3 2 2" xfId="8731" xr:uid="{00000000-0005-0000-0000-0000E1820000}"/>
    <cellStyle name="Normal 2 2 2 2 2 21 2 3 3" xfId="8732" xr:uid="{00000000-0005-0000-0000-0000E2820000}"/>
    <cellStyle name="Normal 2 2 2 2 2 21 2 4" xfId="8733" xr:uid="{00000000-0005-0000-0000-0000E3820000}"/>
    <cellStyle name="Normal 2 2 2 2 2 21 2 4 2" xfId="8734" xr:uid="{00000000-0005-0000-0000-0000E4820000}"/>
    <cellStyle name="Normal 2 2 2 2 2 21 2 5" xfId="8735" xr:uid="{00000000-0005-0000-0000-0000E5820000}"/>
    <cellStyle name="Normal 2 2 2 2 2 21 3" xfId="8736" xr:uid="{00000000-0005-0000-0000-0000E6820000}"/>
    <cellStyle name="Normal 2 2 2 2 2 21 3 2" xfId="8737" xr:uid="{00000000-0005-0000-0000-0000E7820000}"/>
    <cellStyle name="Normal 2 2 2 2 2 21 3 2 2" xfId="8738" xr:uid="{00000000-0005-0000-0000-0000E8820000}"/>
    <cellStyle name="Normal 2 2 2 2 2 21 3 2 2 2" xfId="8739" xr:uid="{00000000-0005-0000-0000-0000E9820000}"/>
    <cellStyle name="Normal 2 2 2 2 2 21 3 2 3" xfId="8740" xr:uid="{00000000-0005-0000-0000-0000EA820000}"/>
    <cellStyle name="Normal 2 2 2 2 2 21 3 3" xfId="8741" xr:uid="{00000000-0005-0000-0000-0000EB820000}"/>
    <cellStyle name="Normal 2 2 2 2 2 21 3 3 2" xfId="8742" xr:uid="{00000000-0005-0000-0000-0000EC820000}"/>
    <cellStyle name="Normal 2 2 2 2 2 21 3 4" xfId="8743" xr:uid="{00000000-0005-0000-0000-0000ED820000}"/>
    <cellStyle name="Normal 2 2 2 2 2 21 4" xfId="8744" xr:uid="{00000000-0005-0000-0000-0000EE820000}"/>
    <cellStyle name="Normal 2 2 2 2 2 21 4 2" xfId="8745" xr:uid="{00000000-0005-0000-0000-0000EF820000}"/>
    <cellStyle name="Normal 2 2 2 2 2 21 4 2 2" xfId="8746" xr:uid="{00000000-0005-0000-0000-0000F0820000}"/>
    <cellStyle name="Normal 2 2 2 2 2 21 4 3" xfId="8747" xr:uid="{00000000-0005-0000-0000-0000F1820000}"/>
    <cellStyle name="Normal 2 2 2 2 2 21 5" xfId="8748" xr:uid="{00000000-0005-0000-0000-0000F2820000}"/>
    <cellStyle name="Normal 2 2 2 2 2 21 5 2" xfId="8749" xr:uid="{00000000-0005-0000-0000-0000F3820000}"/>
    <cellStyle name="Normal 2 2 2 2 2 21 6" xfId="8750" xr:uid="{00000000-0005-0000-0000-0000F4820000}"/>
    <cellStyle name="Normal 2 2 2 2 2 22" xfId="8751" xr:uid="{00000000-0005-0000-0000-0000F5820000}"/>
    <cellStyle name="Normal 2 2 2 2 2 22 2" xfId="8752" xr:uid="{00000000-0005-0000-0000-0000F6820000}"/>
    <cellStyle name="Normal 2 2 2 2 2 22 2 2" xfId="8753" xr:uid="{00000000-0005-0000-0000-0000F7820000}"/>
    <cellStyle name="Normal 2 2 2 2 2 22 2 2 2" xfId="8754" xr:uid="{00000000-0005-0000-0000-0000F8820000}"/>
    <cellStyle name="Normal 2 2 2 2 2 22 2 2 2 2" xfId="8755" xr:uid="{00000000-0005-0000-0000-0000F9820000}"/>
    <cellStyle name="Normal 2 2 2 2 2 22 2 2 2 2 2" xfId="8756" xr:uid="{00000000-0005-0000-0000-0000FA820000}"/>
    <cellStyle name="Normal 2 2 2 2 2 22 2 2 2 3" xfId="8757" xr:uid="{00000000-0005-0000-0000-0000FB820000}"/>
    <cellStyle name="Normal 2 2 2 2 2 22 2 2 3" xfId="8758" xr:uid="{00000000-0005-0000-0000-0000FC820000}"/>
    <cellStyle name="Normal 2 2 2 2 2 22 2 2 3 2" xfId="8759" xr:uid="{00000000-0005-0000-0000-0000FD820000}"/>
    <cellStyle name="Normal 2 2 2 2 2 22 2 2 4" xfId="8760" xr:uid="{00000000-0005-0000-0000-0000FE820000}"/>
    <cellStyle name="Normal 2 2 2 2 2 22 2 3" xfId="8761" xr:uid="{00000000-0005-0000-0000-0000FF820000}"/>
    <cellStyle name="Normal 2 2 2 2 2 22 2 3 2" xfId="8762" xr:uid="{00000000-0005-0000-0000-000000830000}"/>
    <cellStyle name="Normal 2 2 2 2 2 22 2 3 2 2" xfId="8763" xr:uid="{00000000-0005-0000-0000-000001830000}"/>
    <cellStyle name="Normal 2 2 2 2 2 22 2 3 3" xfId="8764" xr:uid="{00000000-0005-0000-0000-000002830000}"/>
    <cellStyle name="Normal 2 2 2 2 2 22 2 4" xfId="8765" xr:uid="{00000000-0005-0000-0000-000003830000}"/>
    <cellStyle name="Normal 2 2 2 2 2 22 2 4 2" xfId="8766" xr:uid="{00000000-0005-0000-0000-000004830000}"/>
    <cellStyle name="Normal 2 2 2 2 2 22 2 5" xfId="8767" xr:uid="{00000000-0005-0000-0000-000005830000}"/>
    <cellStyle name="Normal 2 2 2 2 2 22 3" xfId="8768" xr:uid="{00000000-0005-0000-0000-000006830000}"/>
    <cellStyle name="Normal 2 2 2 2 2 22 3 2" xfId="8769" xr:uid="{00000000-0005-0000-0000-000007830000}"/>
    <cellStyle name="Normal 2 2 2 2 2 22 3 2 2" xfId="8770" xr:uid="{00000000-0005-0000-0000-000008830000}"/>
    <cellStyle name="Normal 2 2 2 2 2 22 3 2 2 2" xfId="8771" xr:uid="{00000000-0005-0000-0000-000009830000}"/>
    <cellStyle name="Normal 2 2 2 2 2 22 3 2 3" xfId="8772" xr:uid="{00000000-0005-0000-0000-00000A830000}"/>
    <cellStyle name="Normal 2 2 2 2 2 22 3 3" xfId="8773" xr:uid="{00000000-0005-0000-0000-00000B830000}"/>
    <cellStyle name="Normal 2 2 2 2 2 22 3 3 2" xfId="8774" xr:uid="{00000000-0005-0000-0000-00000C830000}"/>
    <cellStyle name="Normal 2 2 2 2 2 22 3 4" xfId="8775" xr:uid="{00000000-0005-0000-0000-00000D830000}"/>
    <cellStyle name="Normal 2 2 2 2 2 22 4" xfId="8776" xr:uid="{00000000-0005-0000-0000-00000E830000}"/>
    <cellStyle name="Normal 2 2 2 2 2 22 4 2" xfId="8777" xr:uid="{00000000-0005-0000-0000-00000F830000}"/>
    <cellStyle name="Normal 2 2 2 2 2 22 4 2 2" xfId="8778" xr:uid="{00000000-0005-0000-0000-000010830000}"/>
    <cellStyle name="Normal 2 2 2 2 2 22 4 3" xfId="8779" xr:uid="{00000000-0005-0000-0000-000011830000}"/>
    <cellStyle name="Normal 2 2 2 2 2 22 5" xfId="8780" xr:uid="{00000000-0005-0000-0000-000012830000}"/>
    <cellStyle name="Normal 2 2 2 2 2 22 5 2" xfId="8781" xr:uid="{00000000-0005-0000-0000-000013830000}"/>
    <cellStyle name="Normal 2 2 2 2 2 22 6" xfId="8782" xr:uid="{00000000-0005-0000-0000-000014830000}"/>
    <cellStyle name="Normal 2 2 2 2 2 23" xfId="8783" xr:uid="{00000000-0005-0000-0000-000015830000}"/>
    <cellStyle name="Normal 2 2 2 2 2 23 2" xfId="8784" xr:uid="{00000000-0005-0000-0000-000016830000}"/>
    <cellStyle name="Normal 2 2 2 2 2 23 2 2" xfId="8785" xr:uid="{00000000-0005-0000-0000-000017830000}"/>
    <cellStyle name="Normal 2 2 2 2 2 23 2 2 2" xfId="8786" xr:uid="{00000000-0005-0000-0000-000018830000}"/>
    <cellStyle name="Normal 2 2 2 2 2 23 2 2 2 2" xfId="8787" xr:uid="{00000000-0005-0000-0000-000019830000}"/>
    <cellStyle name="Normal 2 2 2 2 2 23 2 2 2 2 2" xfId="8788" xr:uid="{00000000-0005-0000-0000-00001A830000}"/>
    <cellStyle name="Normal 2 2 2 2 2 23 2 2 2 3" xfId="8789" xr:uid="{00000000-0005-0000-0000-00001B830000}"/>
    <cellStyle name="Normal 2 2 2 2 2 23 2 2 3" xfId="8790" xr:uid="{00000000-0005-0000-0000-00001C830000}"/>
    <cellStyle name="Normal 2 2 2 2 2 23 2 2 3 2" xfId="8791" xr:uid="{00000000-0005-0000-0000-00001D830000}"/>
    <cellStyle name="Normal 2 2 2 2 2 23 2 2 4" xfId="8792" xr:uid="{00000000-0005-0000-0000-00001E830000}"/>
    <cellStyle name="Normal 2 2 2 2 2 23 2 3" xfId="8793" xr:uid="{00000000-0005-0000-0000-00001F830000}"/>
    <cellStyle name="Normal 2 2 2 2 2 23 2 3 2" xfId="8794" xr:uid="{00000000-0005-0000-0000-000020830000}"/>
    <cellStyle name="Normal 2 2 2 2 2 23 2 3 2 2" xfId="8795" xr:uid="{00000000-0005-0000-0000-000021830000}"/>
    <cellStyle name="Normal 2 2 2 2 2 23 2 3 3" xfId="8796" xr:uid="{00000000-0005-0000-0000-000022830000}"/>
    <cellStyle name="Normal 2 2 2 2 2 23 2 4" xfId="8797" xr:uid="{00000000-0005-0000-0000-000023830000}"/>
    <cellStyle name="Normal 2 2 2 2 2 23 2 4 2" xfId="8798" xr:uid="{00000000-0005-0000-0000-000024830000}"/>
    <cellStyle name="Normal 2 2 2 2 2 23 2 5" xfId="8799" xr:uid="{00000000-0005-0000-0000-000025830000}"/>
    <cellStyle name="Normal 2 2 2 2 2 23 3" xfId="8800" xr:uid="{00000000-0005-0000-0000-000026830000}"/>
    <cellStyle name="Normal 2 2 2 2 2 23 3 2" xfId="8801" xr:uid="{00000000-0005-0000-0000-000027830000}"/>
    <cellStyle name="Normal 2 2 2 2 2 23 3 2 2" xfId="8802" xr:uid="{00000000-0005-0000-0000-000028830000}"/>
    <cellStyle name="Normal 2 2 2 2 2 23 3 2 2 2" xfId="8803" xr:uid="{00000000-0005-0000-0000-000029830000}"/>
    <cellStyle name="Normal 2 2 2 2 2 23 3 2 3" xfId="8804" xr:uid="{00000000-0005-0000-0000-00002A830000}"/>
    <cellStyle name="Normal 2 2 2 2 2 23 3 3" xfId="8805" xr:uid="{00000000-0005-0000-0000-00002B830000}"/>
    <cellStyle name="Normal 2 2 2 2 2 23 3 3 2" xfId="8806" xr:uid="{00000000-0005-0000-0000-00002C830000}"/>
    <cellStyle name="Normal 2 2 2 2 2 23 3 4" xfId="8807" xr:uid="{00000000-0005-0000-0000-00002D830000}"/>
    <cellStyle name="Normal 2 2 2 2 2 23 4" xfId="8808" xr:uid="{00000000-0005-0000-0000-00002E830000}"/>
    <cellStyle name="Normal 2 2 2 2 2 23 4 2" xfId="8809" xr:uid="{00000000-0005-0000-0000-00002F830000}"/>
    <cellStyle name="Normal 2 2 2 2 2 23 4 2 2" xfId="8810" xr:uid="{00000000-0005-0000-0000-000030830000}"/>
    <cellStyle name="Normal 2 2 2 2 2 23 4 3" xfId="8811" xr:uid="{00000000-0005-0000-0000-000031830000}"/>
    <cellStyle name="Normal 2 2 2 2 2 23 5" xfId="8812" xr:uid="{00000000-0005-0000-0000-000032830000}"/>
    <cellStyle name="Normal 2 2 2 2 2 23 5 2" xfId="8813" xr:uid="{00000000-0005-0000-0000-000033830000}"/>
    <cellStyle name="Normal 2 2 2 2 2 23 6" xfId="8814" xr:uid="{00000000-0005-0000-0000-000034830000}"/>
    <cellStyle name="Normal 2 2 2 2 2 24" xfId="8815" xr:uid="{00000000-0005-0000-0000-000035830000}"/>
    <cellStyle name="Normal 2 2 2 2 2 24 2" xfId="8816" xr:uid="{00000000-0005-0000-0000-000036830000}"/>
    <cellStyle name="Normal 2 2 2 2 2 24 2 2" xfId="8817" xr:uid="{00000000-0005-0000-0000-000037830000}"/>
    <cellStyle name="Normal 2 2 2 2 2 24 2 2 2" xfId="8818" xr:uid="{00000000-0005-0000-0000-000038830000}"/>
    <cellStyle name="Normal 2 2 2 2 2 24 2 2 2 2" xfId="8819" xr:uid="{00000000-0005-0000-0000-000039830000}"/>
    <cellStyle name="Normal 2 2 2 2 2 24 2 2 2 2 2" xfId="8820" xr:uid="{00000000-0005-0000-0000-00003A830000}"/>
    <cellStyle name="Normal 2 2 2 2 2 24 2 2 2 3" xfId="8821" xr:uid="{00000000-0005-0000-0000-00003B830000}"/>
    <cellStyle name="Normal 2 2 2 2 2 24 2 2 3" xfId="8822" xr:uid="{00000000-0005-0000-0000-00003C830000}"/>
    <cellStyle name="Normal 2 2 2 2 2 24 2 2 3 2" xfId="8823" xr:uid="{00000000-0005-0000-0000-00003D830000}"/>
    <cellStyle name="Normal 2 2 2 2 2 24 2 2 4" xfId="8824" xr:uid="{00000000-0005-0000-0000-00003E830000}"/>
    <cellStyle name="Normal 2 2 2 2 2 24 2 3" xfId="8825" xr:uid="{00000000-0005-0000-0000-00003F830000}"/>
    <cellStyle name="Normal 2 2 2 2 2 24 2 3 2" xfId="8826" xr:uid="{00000000-0005-0000-0000-000040830000}"/>
    <cellStyle name="Normal 2 2 2 2 2 24 2 3 2 2" xfId="8827" xr:uid="{00000000-0005-0000-0000-000041830000}"/>
    <cellStyle name="Normal 2 2 2 2 2 24 2 3 3" xfId="8828" xr:uid="{00000000-0005-0000-0000-000042830000}"/>
    <cellStyle name="Normal 2 2 2 2 2 24 2 4" xfId="8829" xr:uid="{00000000-0005-0000-0000-000043830000}"/>
    <cellStyle name="Normal 2 2 2 2 2 24 2 4 2" xfId="8830" xr:uid="{00000000-0005-0000-0000-000044830000}"/>
    <cellStyle name="Normal 2 2 2 2 2 24 2 5" xfId="8831" xr:uid="{00000000-0005-0000-0000-000045830000}"/>
    <cellStyle name="Normal 2 2 2 2 2 24 3" xfId="8832" xr:uid="{00000000-0005-0000-0000-000046830000}"/>
    <cellStyle name="Normal 2 2 2 2 2 24 3 2" xfId="8833" xr:uid="{00000000-0005-0000-0000-000047830000}"/>
    <cellStyle name="Normal 2 2 2 2 2 24 3 2 2" xfId="8834" xr:uid="{00000000-0005-0000-0000-000048830000}"/>
    <cellStyle name="Normal 2 2 2 2 2 24 3 2 2 2" xfId="8835" xr:uid="{00000000-0005-0000-0000-000049830000}"/>
    <cellStyle name="Normal 2 2 2 2 2 24 3 2 3" xfId="8836" xr:uid="{00000000-0005-0000-0000-00004A830000}"/>
    <cellStyle name="Normal 2 2 2 2 2 24 3 3" xfId="8837" xr:uid="{00000000-0005-0000-0000-00004B830000}"/>
    <cellStyle name="Normal 2 2 2 2 2 24 3 3 2" xfId="8838" xr:uid="{00000000-0005-0000-0000-00004C830000}"/>
    <cellStyle name="Normal 2 2 2 2 2 24 3 4" xfId="8839" xr:uid="{00000000-0005-0000-0000-00004D830000}"/>
    <cellStyle name="Normal 2 2 2 2 2 24 4" xfId="8840" xr:uid="{00000000-0005-0000-0000-00004E830000}"/>
    <cellStyle name="Normal 2 2 2 2 2 24 4 2" xfId="8841" xr:uid="{00000000-0005-0000-0000-00004F830000}"/>
    <cellStyle name="Normal 2 2 2 2 2 24 4 2 2" xfId="8842" xr:uid="{00000000-0005-0000-0000-000050830000}"/>
    <cellStyle name="Normal 2 2 2 2 2 24 4 3" xfId="8843" xr:uid="{00000000-0005-0000-0000-000051830000}"/>
    <cellStyle name="Normal 2 2 2 2 2 24 5" xfId="8844" xr:uid="{00000000-0005-0000-0000-000052830000}"/>
    <cellStyle name="Normal 2 2 2 2 2 24 5 2" xfId="8845" xr:uid="{00000000-0005-0000-0000-000053830000}"/>
    <cellStyle name="Normal 2 2 2 2 2 24 6" xfId="8846" xr:uid="{00000000-0005-0000-0000-000054830000}"/>
    <cellStyle name="Normal 2 2 2 2 2 25" xfId="8847" xr:uid="{00000000-0005-0000-0000-000055830000}"/>
    <cellStyle name="Normal 2 2 2 2 2 25 2" xfId="8848" xr:uid="{00000000-0005-0000-0000-000056830000}"/>
    <cellStyle name="Normal 2 2 2 2 2 25 2 2" xfId="8849" xr:uid="{00000000-0005-0000-0000-000057830000}"/>
    <cellStyle name="Normal 2 2 2 2 2 25 2 2 2" xfId="8850" xr:uid="{00000000-0005-0000-0000-000058830000}"/>
    <cellStyle name="Normal 2 2 2 2 2 25 2 2 2 2" xfId="8851" xr:uid="{00000000-0005-0000-0000-000059830000}"/>
    <cellStyle name="Normal 2 2 2 2 2 25 2 2 2 2 2" xfId="8852" xr:uid="{00000000-0005-0000-0000-00005A830000}"/>
    <cellStyle name="Normal 2 2 2 2 2 25 2 2 2 3" xfId="8853" xr:uid="{00000000-0005-0000-0000-00005B830000}"/>
    <cellStyle name="Normal 2 2 2 2 2 25 2 2 3" xfId="8854" xr:uid="{00000000-0005-0000-0000-00005C830000}"/>
    <cellStyle name="Normal 2 2 2 2 2 25 2 2 3 2" xfId="8855" xr:uid="{00000000-0005-0000-0000-00005D830000}"/>
    <cellStyle name="Normal 2 2 2 2 2 25 2 2 4" xfId="8856" xr:uid="{00000000-0005-0000-0000-00005E830000}"/>
    <cellStyle name="Normal 2 2 2 2 2 25 2 3" xfId="8857" xr:uid="{00000000-0005-0000-0000-00005F830000}"/>
    <cellStyle name="Normal 2 2 2 2 2 25 2 3 2" xfId="8858" xr:uid="{00000000-0005-0000-0000-000060830000}"/>
    <cellStyle name="Normal 2 2 2 2 2 25 2 3 2 2" xfId="8859" xr:uid="{00000000-0005-0000-0000-000061830000}"/>
    <cellStyle name="Normal 2 2 2 2 2 25 2 3 3" xfId="8860" xr:uid="{00000000-0005-0000-0000-000062830000}"/>
    <cellStyle name="Normal 2 2 2 2 2 25 2 4" xfId="8861" xr:uid="{00000000-0005-0000-0000-000063830000}"/>
    <cellStyle name="Normal 2 2 2 2 2 25 2 4 2" xfId="8862" xr:uid="{00000000-0005-0000-0000-000064830000}"/>
    <cellStyle name="Normal 2 2 2 2 2 25 2 5" xfId="8863" xr:uid="{00000000-0005-0000-0000-000065830000}"/>
    <cellStyle name="Normal 2 2 2 2 2 25 3" xfId="8864" xr:uid="{00000000-0005-0000-0000-000066830000}"/>
    <cellStyle name="Normal 2 2 2 2 2 25 3 2" xfId="8865" xr:uid="{00000000-0005-0000-0000-000067830000}"/>
    <cellStyle name="Normal 2 2 2 2 2 25 3 2 2" xfId="8866" xr:uid="{00000000-0005-0000-0000-000068830000}"/>
    <cellStyle name="Normal 2 2 2 2 2 25 3 2 2 2" xfId="8867" xr:uid="{00000000-0005-0000-0000-000069830000}"/>
    <cellStyle name="Normal 2 2 2 2 2 25 3 2 3" xfId="8868" xr:uid="{00000000-0005-0000-0000-00006A830000}"/>
    <cellStyle name="Normal 2 2 2 2 2 25 3 3" xfId="8869" xr:uid="{00000000-0005-0000-0000-00006B830000}"/>
    <cellStyle name="Normal 2 2 2 2 2 25 3 3 2" xfId="8870" xr:uid="{00000000-0005-0000-0000-00006C830000}"/>
    <cellStyle name="Normal 2 2 2 2 2 25 3 4" xfId="8871" xr:uid="{00000000-0005-0000-0000-00006D830000}"/>
    <cellStyle name="Normal 2 2 2 2 2 25 4" xfId="8872" xr:uid="{00000000-0005-0000-0000-00006E830000}"/>
    <cellStyle name="Normal 2 2 2 2 2 25 4 2" xfId="8873" xr:uid="{00000000-0005-0000-0000-00006F830000}"/>
    <cellStyle name="Normal 2 2 2 2 2 25 4 2 2" xfId="8874" xr:uid="{00000000-0005-0000-0000-000070830000}"/>
    <cellStyle name="Normal 2 2 2 2 2 25 4 3" xfId="8875" xr:uid="{00000000-0005-0000-0000-000071830000}"/>
    <cellStyle name="Normal 2 2 2 2 2 25 5" xfId="8876" xr:uid="{00000000-0005-0000-0000-000072830000}"/>
    <cellStyle name="Normal 2 2 2 2 2 25 5 2" xfId="8877" xr:uid="{00000000-0005-0000-0000-000073830000}"/>
    <cellStyle name="Normal 2 2 2 2 2 25 6" xfId="8878" xr:uid="{00000000-0005-0000-0000-000074830000}"/>
    <cellStyle name="Normal 2 2 2 2 2 26" xfId="8879" xr:uid="{00000000-0005-0000-0000-000075830000}"/>
    <cellStyle name="Normal 2 2 2 2 2 26 2" xfId="8880" xr:uid="{00000000-0005-0000-0000-000076830000}"/>
    <cellStyle name="Normal 2 2 2 2 2 26 2 2" xfId="8881" xr:uid="{00000000-0005-0000-0000-000077830000}"/>
    <cellStyle name="Normal 2 2 2 2 2 26 2 2 2" xfId="8882" xr:uid="{00000000-0005-0000-0000-000078830000}"/>
    <cellStyle name="Normal 2 2 2 2 2 26 2 2 2 2" xfId="8883" xr:uid="{00000000-0005-0000-0000-000079830000}"/>
    <cellStyle name="Normal 2 2 2 2 2 26 2 2 2 2 2" xfId="8884" xr:uid="{00000000-0005-0000-0000-00007A830000}"/>
    <cellStyle name="Normal 2 2 2 2 2 26 2 2 2 3" xfId="8885" xr:uid="{00000000-0005-0000-0000-00007B830000}"/>
    <cellStyle name="Normal 2 2 2 2 2 26 2 2 3" xfId="8886" xr:uid="{00000000-0005-0000-0000-00007C830000}"/>
    <cellStyle name="Normal 2 2 2 2 2 26 2 2 3 2" xfId="8887" xr:uid="{00000000-0005-0000-0000-00007D830000}"/>
    <cellStyle name="Normal 2 2 2 2 2 26 2 2 4" xfId="8888" xr:uid="{00000000-0005-0000-0000-00007E830000}"/>
    <cellStyle name="Normal 2 2 2 2 2 26 2 3" xfId="8889" xr:uid="{00000000-0005-0000-0000-00007F830000}"/>
    <cellStyle name="Normal 2 2 2 2 2 26 2 3 2" xfId="8890" xr:uid="{00000000-0005-0000-0000-000080830000}"/>
    <cellStyle name="Normal 2 2 2 2 2 26 2 3 2 2" xfId="8891" xr:uid="{00000000-0005-0000-0000-000081830000}"/>
    <cellStyle name="Normal 2 2 2 2 2 26 2 3 3" xfId="8892" xr:uid="{00000000-0005-0000-0000-000082830000}"/>
    <cellStyle name="Normal 2 2 2 2 2 26 2 4" xfId="8893" xr:uid="{00000000-0005-0000-0000-000083830000}"/>
    <cellStyle name="Normal 2 2 2 2 2 26 2 4 2" xfId="8894" xr:uid="{00000000-0005-0000-0000-000084830000}"/>
    <cellStyle name="Normal 2 2 2 2 2 26 2 5" xfId="8895" xr:uid="{00000000-0005-0000-0000-000085830000}"/>
    <cellStyle name="Normal 2 2 2 2 2 26 3" xfId="8896" xr:uid="{00000000-0005-0000-0000-000086830000}"/>
    <cellStyle name="Normal 2 2 2 2 2 26 3 2" xfId="8897" xr:uid="{00000000-0005-0000-0000-000087830000}"/>
    <cellStyle name="Normal 2 2 2 2 2 26 3 2 2" xfId="8898" xr:uid="{00000000-0005-0000-0000-000088830000}"/>
    <cellStyle name="Normal 2 2 2 2 2 26 3 2 2 2" xfId="8899" xr:uid="{00000000-0005-0000-0000-000089830000}"/>
    <cellStyle name="Normal 2 2 2 2 2 26 3 2 3" xfId="8900" xr:uid="{00000000-0005-0000-0000-00008A830000}"/>
    <cellStyle name="Normal 2 2 2 2 2 26 3 3" xfId="8901" xr:uid="{00000000-0005-0000-0000-00008B830000}"/>
    <cellStyle name="Normal 2 2 2 2 2 26 3 3 2" xfId="8902" xr:uid="{00000000-0005-0000-0000-00008C830000}"/>
    <cellStyle name="Normal 2 2 2 2 2 26 3 4" xfId="8903" xr:uid="{00000000-0005-0000-0000-00008D830000}"/>
    <cellStyle name="Normal 2 2 2 2 2 26 4" xfId="8904" xr:uid="{00000000-0005-0000-0000-00008E830000}"/>
    <cellStyle name="Normal 2 2 2 2 2 26 4 2" xfId="8905" xr:uid="{00000000-0005-0000-0000-00008F830000}"/>
    <cellStyle name="Normal 2 2 2 2 2 26 4 2 2" xfId="8906" xr:uid="{00000000-0005-0000-0000-000090830000}"/>
    <cellStyle name="Normal 2 2 2 2 2 26 4 3" xfId="8907" xr:uid="{00000000-0005-0000-0000-000091830000}"/>
    <cellStyle name="Normal 2 2 2 2 2 26 5" xfId="8908" xr:uid="{00000000-0005-0000-0000-000092830000}"/>
    <cellStyle name="Normal 2 2 2 2 2 26 5 2" xfId="8909" xr:uid="{00000000-0005-0000-0000-000093830000}"/>
    <cellStyle name="Normal 2 2 2 2 2 26 6" xfId="8910" xr:uid="{00000000-0005-0000-0000-000094830000}"/>
    <cellStyle name="Normal 2 2 2 2 2 27" xfId="8911" xr:uid="{00000000-0005-0000-0000-000095830000}"/>
    <cellStyle name="Normal 2 2 2 2 2 27 2" xfId="8912" xr:uid="{00000000-0005-0000-0000-000096830000}"/>
    <cellStyle name="Normal 2 2 2 2 2 27 2 2" xfId="8913" xr:uid="{00000000-0005-0000-0000-000097830000}"/>
    <cellStyle name="Normal 2 2 2 2 2 27 2 2 2" xfId="8914" xr:uid="{00000000-0005-0000-0000-000098830000}"/>
    <cellStyle name="Normal 2 2 2 2 2 27 2 2 2 2" xfId="8915" xr:uid="{00000000-0005-0000-0000-000099830000}"/>
    <cellStyle name="Normal 2 2 2 2 2 27 2 2 2 2 2" xfId="8916" xr:uid="{00000000-0005-0000-0000-00009A830000}"/>
    <cellStyle name="Normal 2 2 2 2 2 27 2 2 2 3" xfId="8917" xr:uid="{00000000-0005-0000-0000-00009B830000}"/>
    <cellStyle name="Normal 2 2 2 2 2 27 2 2 3" xfId="8918" xr:uid="{00000000-0005-0000-0000-00009C830000}"/>
    <cellStyle name="Normal 2 2 2 2 2 27 2 2 3 2" xfId="8919" xr:uid="{00000000-0005-0000-0000-00009D830000}"/>
    <cellStyle name="Normal 2 2 2 2 2 27 2 2 4" xfId="8920" xr:uid="{00000000-0005-0000-0000-00009E830000}"/>
    <cellStyle name="Normal 2 2 2 2 2 27 2 3" xfId="8921" xr:uid="{00000000-0005-0000-0000-00009F830000}"/>
    <cellStyle name="Normal 2 2 2 2 2 27 2 3 2" xfId="8922" xr:uid="{00000000-0005-0000-0000-0000A0830000}"/>
    <cellStyle name="Normal 2 2 2 2 2 27 2 3 2 2" xfId="8923" xr:uid="{00000000-0005-0000-0000-0000A1830000}"/>
    <cellStyle name="Normal 2 2 2 2 2 27 2 3 3" xfId="8924" xr:uid="{00000000-0005-0000-0000-0000A2830000}"/>
    <cellStyle name="Normal 2 2 2 2 2 27 2 4" xfId="8925" xr:uid="{00000000-0005-0000-0000-0000A3830000}"/>
    <cellStyle name="Normal 2 2 2 2 2 27 2 4 2" xfId="8926" xr:uid="{00000000-0005-0000-0000-0000A4830000}"/>
    <cellStyle name="Normal 2 2 2 2 2 27 2 5" xfId="8927" xr:uid="{00000000-0005-0000-0000-0000A5830000}"/>
    <cellStyle name="Normal 2 2 2 2 2 27 3" xfId="8928" xr:uid="{00000000-0005-0000-0000-0000A6830000}"/>
    <cellStyle name="Normal 2 2 2 2 2 27 3 2" xfId="8929" xr:uid="{00000000-0005-0000-0000-0000A7830000}"/>
    <cellStyle name="Normal 2 2 2 2 2 27 3 2 2" xfId="8930" xr:uid="{00000000-0005-0000-0000-0000A8830000}"/>
    <cellStyle name="Normal 2 2 2 2 2 27 3 2 2 2" xfId="8931" xr:uid="{00000000-0005-0000-0000-0000A9830000}"/>
    <cellStyle name="Normal 2 2 2 2 2 27 3 2 3" xfId="8932" xr:uid="{00000000-0005-0000-0000-0000AA830000}"/>
    <cellStyle name="Normal 2 2 2 2 2 27 3 3" xfId="8933" xr:uid="{00000000-0005-0000-0000-0000AB830000}"/>
    <cellStyle name="Normal 2 2 2 2 2 27 3 3 2" xfId="8934" xr:uid="{00000000-0005-0000-0000-0000AC830000}"/>
    <cellStyle name="Normal 2 2 2 2 2 27 3 4" xfId="8935" xr:uid="{00000000-0005-0000-0000-0000AD830000}"/>
    <cellStyle name="Normal 2 2 2 2 2 27 4" xfId="8936" xr:uid="{00000000-0005-0000-0000-0000AE830000}"/>
    <cellStyle name="Normal 2 2 2 2 2 27 4 2" xfId="8937" xr:uid="{00000000-0005-0000-0000-0000AF830000}"/>
    <cellStyle name="Normal 2 2 2 2 2 27 4 2 2" xfId="8938" xr:uid="{00000000-0005-0000-0000-0000B0830000}"/>
    <cellStyle name="Normal 2 2 2 2 2 27 4 3" xfId="8939" xr:uid="{00000000-0005-0000-0000-0000B1830000}"/>
    <cellStyle name="Normal 2 2 2 2 2 27 5" xfId="8940" xr:uid="{00000000-0005-0000-0000-0000B2830000}"/>
    <cellStyle name="Normal 2 2 2 2 2 27 5 2" xfId="8941" xr:uid="{00000000-0005-0000-0000-0000B3830000}"/>
    <cellStyle name="Normal 2 2 2 2 2 27 6" xfId="8942" xr:uid="{00000000-0005-0000-0000-0000B4830000}"/>
    <cellStyle name="Normal 2 2 2 2 2 28" xfId="8943" xr:uid="{00000000-0005-0000-0000-0000B5830000}"/>
    <cellStyle name="Normal 2 2 2 2 2 28 2" xfId="8944" xr:uid="{00000000-0005-0000-0000-0000B6830000}"/>
    <cellStyle name="Normal 2 2 2 2 2 28 2 2" xfId="8945" xr:uid="{00000000-0005-0000-0000-0000B7830000}"/>
    <cellStyle name="Normal 2 2 2 2 2 28 2 2 2" xfId="8946" xr:uid="{00000000-0005-0000-0000-0000B8830000}"/>
    <cellStyle name="Normal 2 2 2 2 2 28 2 2 2 2" xfId="8947" xr:uid="{00000000-0005-0000-0000-0000B9830000}"/>
    <cellStyle name="Normal 2 2 2 2 2 28 2 2 2 2 2" xfId="8948" xr:uid="{00000000-0005-0000-0000-0000BA830000}"/>
    <cellStyle name="Normal 2 2 2 2 2 28 2 2 2 3" xfId="8949" xr:uid="{00000000-0005-0000-0000-0000BB830000}"/>
    <cellStyle name="Normal 2 2 2 2 2 28 2 2 3" xfId="8950" xr:uid="{00000000-0005-0000-0000-0000BC830000}"/>
    <cellStyle name="Normal 2 2 2 2 2 28 2 2 3 2" xfId="8951" xr:uid="{00000000-0005-0000-0000-0000BD830000}"/>
    <cellStyle name="Normal 2 2 2 2 2 28 2 2 4" xfId="8952" xr:uid="{00000000-0005-0000-0000-0000BE830000}"/>
    <cellStyle name="Normal 2 2 2 2 2 28 2 3" xfId="8953" xr:uid="{00000000-0005-0000-0000-0000BF830000}"/>
    <cellStyle name="Normal 2 2 2 2 2 28 2 3 2" xfId="8954" xr:uid="{00000000-0005-0000-0000-0000C0830000}"/>
    <cellStyle name="Normal 2 2 2 2 2 28 2 3 2 2" xfId="8955" xr:uid="{00000000-0005-0000-0000-0000C1830000}"/>
    <cellStyle name="Normal 2 2 2 2 2 28 2 3 3" xfId="8956" xr:uid="{00000000-0005-0000-0000-0000C2830000}"/>
    <cellStyle name="Normal 2 2 2 2 2 28 2 4" xfId="8957" xr:uid="{00000000-0005-0000-0000-0000C3830000}"/>
    <cellStyle name="Normal 2 2 2 2 2 28 2 4 2" xfId="8958" xr:uid="{00000000-0005-0000-0000-0000C4830000}"/>
    <cellStyle name="Normal 2 2 2 2 2 28 2 5" xfId="8959" xr:uid="{00000000-0005-0000-0000-0000C5830000}"/>
    <cellStyle name="Normal 2 2 2 2 2 28 3" xfId="8960" xr:uid="{00000000-0005-0000-0000-0000C6830000}"/>
    <cellStyle name="Normal 2 2 2 2 2 28 3 2" xfId="8961" xr:uid="{00000000-0005-0000-0000-0000C7830000}"/>
    <cellStyle name="Normal 2 2 2 2 2 28 3 2 2" xfId="8962" xr:uid="{00000000-0005-0000-0000-0000C8830000}"/>
    <cellStyle name="Normal 2 2 2 2 2 28 3 2 2 2" xfId="8963" xr:uid="{00000000-0005-0000-0000-0000C9830000}"/>
    <cellStyle name="Normal 2 2 2 2 2 28 3 2 3" xfId="8964" xr:uid="{00000000-0005-0000-0000-0000CA830000}"/>
    <cellStyle name="Normal 2 2 2 2 2 28 3 3" xfId="8965" xr:uid="{00000000-0005-0000-0000-0000CB830000}"/>
    <cellStyle name="Normal 2 2 2 2 2 28 3 3 2" xfId="8966" xr:uid="{00000000-0005-0000-0000-0000CC830000}"/>
    <cellStyle name="Normal 2 2 2 2 2 28 3 4" xfId="8967" xr:uid="{00000000-0005-0000-0000-0000CD830000}"/>
    <cellStyle name="Normal 2 2 2 2 2 28 4" xfId="8968" xr:uid="{00000000-0005-0000-0000-0000CE830000}"/>
    <cellStyle name="Normal 2 2 2 2 2 28 4 2" xfId="8969" xr:uid="{00000000-0005-0000-0000-0000CF830000}"/>
    <cellStyle name="Normal 2 2 2 2 2 28 4 2 2" xfId="8970" xr:uid="{00000000-0005-0000-0000-0000D0830000}"/>
    <cellStyle name="Normal 2 2 2 2 2 28 4 3" xfId="8971" xr:uid="{00000000-0005-0000-0000-0000D1830000}"/>
    <cellStyle name="Normal 2 2 2 2 2 28 5" xfId="8972" xr:uid="{00000000-0005-0000-0000-0000D2830000}"/>
    <cellStyle name="Normal 2 2 2 2 2 28 5 2" xfId="8973" xr:uid="{00000000-0005-0000-0000-0000D3830000}"/>
    <cellStyle name="Normal 2 2 2 2 2 28 6" xfId="8974" xr:uid="{00000000-0005-0000-0000-0000D4830000}"/>
    <cellStyle name="Normal 2 2 2 2 2 29" xfId="8975" xr:uid="{00000000-0005-0000-0000-0000D5830000}"/>
    <cellStyle name="Normal 2 2 2 2 2 29 2" xfId="8976" xr:uid="{00000000-0005-0000-0000-0000D6830000}"/>
    <cellStyle name="Normal 2 2 2 2 2 29 2 2" xfId="8977" xr:uid="{00000000-0005-0000-0000-0000D7830000}"/>
    <cellStyle name="Normal 2 2 2 2 2 29 2 2 2" xfId="8978" xr:uid="{00000000-0005-0000-0000-0000D8830000}"/>
    <cellStyle name="Normal 2 2 2 2 2 29 2 2 2 2" xfId="8979" xr:uid="{00000000-0005-0000-0000-0000D9830000}"/>
    <cellStyle name="Normal 2 2 2 2 2 29 2 2 2 2 2" xfId="8980" xr:uid="{00000000-0005-0000-0000-0000DA830000}"/>
    <cellStyle name="Normal 2 2 2 2 2 29 2 2 2 3" xfId="8981" xr:uid="{00000000-0005-0000-0000-0000DB830000}"/>
    <cellStyle name="Normal 2 2 2 2 2 29 2 2 3" xfId="8982" xr:uid="{00000000-0005-0000-0000-0000DC830000}"/>
    <cellStyle name="Normal 2 2 2 2 2 29 2 2 3 2" xfId="8983" xr:uid="{00000000-0005-0000-0000-0000DD830000}"/>
    <cellStyle name="Normal 2 2 2 2 2 29 2 2 4" xfId="8984" xr:uid="{00000000-0005-0000-0000-0000DE830000}"/>
    <cellStyle name="Normal 2 2 2 2 2 29 2 3" xfId="8985" xr:uid="{00000000-0005-0000-0000-0000DF830000}"/>
    <cellStyle name="Normal 2 2 2 2 2 29 2 3 2" xfId="8986" xr:uid="{00000000-0005-0000-0000-0000E0830000}"/>
    <cellStyle name="Normal 2 2 2 2 2 29 2 3 2 2" xfId="8987" xr:uid="{00000000-0005-0000-0000-0000E1830000}"/>
    <cellStyle name="Normal 2 2 2 2 2 29 2 3 3" xfId="8988" xr:uid="{00000000-0005-0000-0000-0000E2830000}"/>
    <cellStyle name="Normal 2 2 2 2 2 29 2 4" xfId="8989" xr:uid="{00000000-0005-0000-0000-0000E3830000}"/>
    <cellStyle name="Normal 2 2 2 2 2 29 2 4 2" xfId="8990" xr:uid="{00000000-0005-0000-0000-0000E4830000}"/>
    <cellStyle name="Normal 2 2 2 2 2 29 2 5" xfId="8991" xr:uid="{00000000-0005-0000-0000-0000E5830000}"/>
    <cellStyle name="Normal 2 2 2 2 2 29 3" xfId="8992" xr:uid="{00000000-0005-0000-0000-0000E6830000}"/>
    <cellStyle name="Normal 2 2 2 2 2 29 3 2" xfId="8993" xr:uid="{00000000-0005-0000-0000-0000E7830000}"/>
    <cellStyle name="Normal 2 2 2 2 2 29 3 2 2" xfId="8994" xr:uid="{00000000-0005-0000-0000-0000E8830000}"/>
    <cellStyle name="Normal 2 2 2 2 2 29 3 2 2 2" xfId="8995" xr:uid="{00000000-0005-0000-0000-0000E9830000}"/>
    <cellStyle name="Normal 2 2 2 2 2 29 3 2 3" xfId="8996" xr:uid="{00000000-0005-0000-0000-0000EA830000}"/>
    <cellStyle name="Normal 2 2 2 2 2 29 3 3" xfId="8997" xr:uid="{00000000-0005-0000-0000-0000EB830000}"/>
    <cellStyle name="Normal 2 2 2 2 2 29 3 3 2" xfId="8998" xr:uid="{00000000-0005-0000-0000-0000EC830000}"/>
    <cellStyle name="Normal 2 2 2 2 2 29 3 4" xfId="8999" xr:uid="{00000000-0005-0000-0000-0000ED830000}"/>
    <cellStyle name="Normal 2 2 2 2 2 29 4" xfId="9000" xr:uid="{00000000-0005-0000-0000-0000EE830000}"/>
    <cellStyle name="Normal 2 2 2 2 2 29 4 2" xfId="9001" xr:uid="{00000000-0005-0000-0000-0000EF830000}"/>
    <cellStyle name="Normal 2 2 2 2 2 29 4 2 2" xfId="9002" xr:uid="{00000000-0005-0000-0000-0000F0830000}"/>
    <cellStyle name="Normal 2 2 2 2 2 29 4 3" xfId="9003" xr:uid="{00000000-0005-0000-0000-0000F1830000}"/>
    <cellStyle name="Normal 2 2 2 2 2 29 5" xfId="9004" xr:uid="{00000000-0005-0000-0000-0000F2830000}"/>
    <cellStyle name="Normal 2 2 2 2 2 29 5 2" xfId="9005" xr:uid="{00000000-0005-0000-0000-0000F3830000}"/>
    <cellStyle name="Normal 2 2 2 2 2 29 6" xfId="9006" xr:uid="{00000000-0005-0000-0000-0000F4830000}"/>
    <cellStyle name="Normal 2 2 2 2 2 3" xfId="9007" xr:uid="{00000000-0005-0000-0000-0000F5830000}"/>
    <cellStyle name="Normal 2 2 2 2 2 3 2" xfId="9008" xr:uid="{00000000-0005-0000-0000-0000F6830000}"/>
    <cellStyle name="Normal 2 2 2 2 2 3 2 2" xfId="9009" xr:uid="{00000000-0005-0000-0000-0000F7830000}"/>
    <cellStyle name="Normal 2 2 2 2 2 3 2 2 2" xfId="9010" xr:uid="{00000000-0005-0000-0000-0000F8830000}"/>
    <cellStyle name="Normal 2 2 2 2 2 3 2 2 2 2" xfId="9011" xr:uid="{00000000-0005-0000-0000-0000F9830000}"/>
    <cellStyle name="Normal 2 2 2 2 2 3 2 2 2 2 2" xfId="9012" xr:uid="{00000000-0005-0000-0000-0000FA830000}"/>
    <cellStyle name="Normal 2 2 2 2 2 3 2 2 2 3" xfId="9013" xr:uid="{00000000-0005-0000-0000-0000FB830000}"/>
    <cellStyle name="Normal 2 2 2 2 2 3 2 2 3" xfId="9014" xr:uid="{00000000-0005-0000-0000-0000FC830000}"/>
    <cellStyle name="Normal 2 2 2 2 2 3 2 2 3 2" xfId="9015" xr:uid="{00000000-0005-0000-0000-0000FD830000}"/>
    <cellStyle name="Normal 2 2 2 2 2 3 2 2 4" xfId="9016" xr:uid="{00000000-0005-0000-0000-0000FE830000}"/>
    <cellStyle name="Normal 2 2 2 2 2 3 2 3" xfId="9017" xr:uid="{00000000-0005-0000-0000-0000FF830000}"/>
    <cellStyle name="Normal 2 2 2 2 2 3 2 3 2" xfId="9018" xr:uid="{00000000-0005-0000-0000-000000840000}"/>
    <cellStyle name="Normal 2 2 2 2 2 3 2 3 2 2" xfId="9019" xr:uid="{00000000-0005-0000-0000-000001840000}"/>
    <cellStyle name="Normal 2 2 2 2 2 3 2 3 3" xfId="9020" xr:uid="{00000000-0005-0000-0000-000002840000}"/>
    <cellStyle name="Normal 2 2 2 2 2 3 2 4" xfId="9021" xr:uid="{00000000-0005-0000-0000-000003840000}"/>
    <cellStyle name="Normal 2 2 2 2 2 3 2 4 2" xfId="9022" xr:uid="{00000000-0005-0000-0000-000004840000}"/>
    <cellStyle name="Normal 2 2 2 2 2 3 2 5" xfId="9023" xr:uid="{00000000-0005-0000-0000-000005840000}"/>
    <cellStyle name="Normal 2 2 2 2 2 3 3" xfId="9024" xr:uid="{00000000-0005-0000-0000-000006840000}"/>
    <cellStyle name="Normal 2 2 2 2 2 3 3 2" xfId="9025" xr:uid="{00000000-0005-0000-0000-000007840000}"/>
    <cellStyle name="Normal 2 2 2 2 2 3 3 2 2" xfId="9026" xr:uid="{00000000-0005-0000-0000-000008840000}"/>
    <cellStyle name="Normal 2 2 2 2 2 3 3 2 2 2" xfId="9027" xr:uid="{00000000-0005-0000-0000-000009840000}"/>
    <cellStyle name="Normal 2 2 2 2 2 3 3 2 3" xfId="9028" xr:uid="{00000000-0005-0000-0000-00000A840000}"/>
    <cellStyle name="Normal 2 2 2 2 2 3 3 3" xfId="9029" xr:uid="{00000000-0005-0000-0000-00000B840000}"/>
    <cellStyle name="Normal 2 2 2 2 2 3 3 3 2" xfId="9030" xr:uid="{00000000-0005-0000-0000-00000C840000}"/>
    <cellStyle name="Normal 2 2 2 2 2 3 3 4" xfId="9031" xr:uid="{00000000-0005-0000-0000-00000D840000}"/>
    <cellStyle name="Normal 2 2 2 2 2 3 4" xfId="9032" xr:uid="{00000000-0005-0000-0000-00000E840000}"/>
    <cellStyle name="Normal 2 2 2 2 2 3 4 2" xfId="9033" xr:uid="{00000000-0005-0000-0000-00000F840000}"/>
    <cellStyle name="Normal 2 2 2 2 2 3 4 2 2" xfId="9034" xr:uid="{00000000-0005-0000-0000-000010840000}"/>
    <cellStyle name="Normal 2 2 2 2 2 3 4 3" xfId="9035" xr:uid="{00000000-0005-0000-0000-000011840000}"/>
    <cellStyle name="Normal 2 2 2 2 2 3 5" xfId="9036" xr:uid="{00000000-0005-0000-0000-000012840000}"/>
    <cellStyle name="Normal 2 2 2 2 2 3 5 2" xfId="9037" xr:uid="{00000000-0005-0000-0000-000013840000}"/>
    <cellStyle name="Normal 2 2 2 2 2 3 6" xfId="9038" xr:uid="{00000000-0005-0000-0000-000014840000}"/>
    <cellStyle name="Normal 2 2 2 2 2 30" xfId="9039" xr:uid="{00000000-0005-0000-0000-000015840000}"/>
    <cellStyle name="Normal 2 2 2 2 2 30 2" xfId="9040" xr:uid="{00000000-0005-0000-0000-000016840000}"/>
    <cellStyle name="Normal 2 2 2 2 2 30 2 2" xfId="9041" xr:uid="{00000000-0005-0000-0000-000017840000}"/>
    <cellStyle name="Normal 2 2 2 2 2 30 2 2 2" xfId="9042" xr:uid="{00000000-0005-0000-0000-000018840000}"/>
    <cellStyle name="Normal 2 2 2 2 2 30 2 2 2 2" xfId="9043" xr:uid="{00000000-0005-0000-0000-000019840000}"/>
    <cellStyle name="Normal 2 2 2 2 2 30 2 2 2 2 2" xfId="9044" xr:uid="{00000000-0005-0000-0000-00001A840000}"/>
    <cellStyle name="Normal 2 2 2 2 2 30 2 2 2 3" xfId="9045" xr:uid="{00000000-0005-0000-0000-00001B840000}"/>
    <cellStyle name="Normal 2 2 2 2 2 30 2 2 3" xfId="9046" xr:uid="{00000000-0005-0000-0000-00001C840000}"/>
    <cellStyle name="Normal 2 2 2 2 2 30 2 2 3 2" xfId="9047" xr:uid="{00000000-0005-0000-0000-00001D840000}"/>
    <cellStyle name="Normal 2 2 2 2 2 30 2 2 4" xfId="9048" xr:uid="{00000000-0005-0000-0000-00001E840000}"/>
    <cellStyle name="Normal 2 2 2 2 2 30 2 3" xfId="9049" xr:uid="{00000000-0005-0000-0000-00001F840000}"/>
    <cellStyle name="Normal 2 2 2 2 2 30 2 3 2" xfId="9050" xr:uid="{00000000-0005-0000-0000-000020840000}"/>
    <cellStyle name="Normal 2 2 2 2 2 30 2 3 2 2" xfId="9051" xr:uid="{00000000-0005-0000-0000-000021840000}"/>
    <cellStyle name="Normal 2 2 2 2 2 30 2 3 3" xfId="9052" xr:uid="{00000000-0005-0000-0000-000022840000}"/>
    <cellStyle name="Normal 2 2 2 2 2 30 2 4" xfId="9053" xr:uid="{00000000-0005-0000-0000-000023840000}"/>
    <cellStyle name="Normal 2 2 2 2 2 30 2 4 2" xfId="9054" xr:uid="{00000000-0005-0000-0000-000024840000}"/>
    <cellStyle name="Normal 2 2 2 2 2 30 2 5" xfId="9055" xr:uid="{00000000-0005-0000-0000-000025840000}"/>
    <cellStyle name="Normal 2 2 2 2 2 30 3" xfId="9056" xr:uid="{00000000-0005-0000-0000-000026840000}"/>
    <cellStyle name="Normal 2 2 2 2 2 30 3 2" xfId="9057" xr:uid="{00000000-0005-0000-0000-000027840000}"/>
    <cellStyle name="Normal 2 2 2 2 2 30 3 2 2" xfId="9058" xr:uid="{00000000-0005-0000-0000-000028840000}"/>
    <cellStyle name="Normal 2 2 2 2 2 30 3 2 2 2" xfId="9059" xr:uid="{00000000-0005-0000-0000-000029840000}"/>
    <cellStyle name="Normal 2 2 2 2 2 30 3 2 3" xfId="9060" xr:uid="{00000000-0005-0000-0000-00002A840000}"/>
    <cellStyle name="Normal 2 2 2 2 2 30 3 3" xfId="9061" xr:uid="{00000000-0005-0000-0000-00002B840000}"/>
    <cellStyle name="Normal 2 2 2 2 2 30 3 3 2" xfId="9062" xr:uid="{00000000-0005-0000-0000-00002C840000}"/>
    <cellStyle name="Normal 2 2 2 2 2 30 3 4" xfId="9063" xr:uid="{00000000-0005-0000-0000-00002D840000}"/>
    <cellStyle name="Normal 2 2 2 2 2 30 4" xfId="9064" xr:uid="{00000000-0005-0000-0000-00002E840000}"/>
    <cellStyle name="Normal 2 2 2 2 2 30 4 2" xfId="9065" xr:uid="{00000000-0005-0000-0000-00002F840000}"/>
    <cellStyle name="Normal 2 2 2 2 2 30 4 2 2" xfId="9066" xr:uid="{00000000-0005-0000-0000-000030840000}"/>
    <cellStyle name="Normal 2 2 2 2 2 30 4 3" xfId="9067" xr:uid="{00000000-0005-0000-0000-000031840000}"/>
    <cellStyle name="Normal 2 2 2 2 2 30 5" xfId="9068" xr:uid="{00000000-0005-0000-0000-000032840000}"/>
    <cellStyle name="Normal 2 2 2 2 2 30 5 2" xfId="9069" xr:uid="{00000000-0005-0000-0000-000033840000}"/>
    <cellStyle name="Normal 2 2 2 2 2 30 6" xfId="9070" xr:uid="{00000000-0005-0000-0000-000034840000}"/>
    <cellStyle name="Normal 2 2 2 2 2 31" xfId="9071" xr:uid="{00000000-0005-0000-0000-000035840000}"/>
    <cellStyle name="Normal 2 2 2 2 2 31 2" xfId="9072" xr:uid="{00000000-0005-0000-0000-000036840000}"/>
    <cellStyle name="Normal 2 2 2 2 2 31 2 2" xfId="9073" xr:uid="{00000000-0005-0000-0000-000037840000}"/>
    <cellStyle name="Normal 2 2 2 2 2 31 2 2 2" xfId="9074" xr:uid="{00000000-0005-0000-0000-000038840000}"/>
    <cellStyle name="Normal 2 2 2 2 2 31 2 2 2 2" xfId="9075" xr:uid="{00000000-0005-0000-0000-000039840000}"/>
    <cellStyle name="Normal 2 2 2 2 2 31 2 2 2 2 2" xfId="9076" xr:uid="{00000000-0005-0000-0000-00003A840000}"/>
    <cellStyle name="Normal 2 2 2 2 2 31 2 2 2 3" xfId="9077" xr:uid="{00000000-0005-0000-0000-00003B840000}"/>
    <cellStyle name="Normal 2 2 2 2 2 31 2 2 3" xfId="9078" xr:uid="{00000000-0005-0000-0000-00003C840000}"/>
    <cellStyle name="Normal 2 2 2 2 2 31 2 2 3 2" xfId="9079" xr:uid="{00000000-0005-0000-0000-00003D840000}"/>
    <cellStyle name="Normal 2 2 2 2 2 31 2 2 4" xfId="9080" xr:uid="{00000000-0005-0000-0000-00003E840000}"/>
    <cellStyle name="Normal 2 2 2 2 2 31 2 3" xfId="9081" xr:uid="{00000000-0005-0000-0000-00003F840000}"/>
    <cellStyle name="Normal 2 2 2 2 2 31 2 3 2" xfId="9082" xr:uid="{00000000-0005-0000-0000-000040840000}"/>
    <cellStyle name="Normal 2 2 2 2 2 31 2 3 2 2" xfId="9083" xr:uid="{00000000-0005-0000-0000-000041840000}"/>
    <cellStyle name="Normal 2 2 2 2 2 31 2 3 3" xfId="9084" xr:uid="{00000000-0005-0000-0000-000042840000}"/>
    <cellStyle name="Normal 2 2 2 2 2 31 2 4" xfId="9085" xr:uid="{00000000-0005-0000-0000-000043840000}"/>
    <cellStyle name="Normal 2 2 2 2 2 31 2 4 2" xfId="9086" xr:uid="{00000000-0005-0000-0000-000044840000}"/>
    <cellStyle name="Normal 2 2 2 2 2 31 2 5" xfId="9087" xr:uid="{00000000-0005-0000-0000-000045840000}"/>
    <cellStyle name="Normal 2 2 2 2 2 31 3" xfId="9088" xr:uid="{00000000-0005-0000-0000-000046840000}"/>
    <cellStyle name="Normal 2 2 2 2 2 31 3 2" xfId="9089" xr:uid="{00000000-0005-0000-0000-000047840000}"/>
    <cellStyle name="Normal 2 2 2 2 2 31 3 2 2" xfId="9090" xr:uid="{00000000-0005-0000-0000-000048840000}"/>
    <cellStyle name="Normal 2 2 2 2 2 31 3 2 2 2" xfId="9091" xr:uid="{00000000-0005-0000-0000-000049840000}"/>
    <cellStyle name="Normal 2 2 2 2 2 31 3 2 3" xfId="9092" xr:uid="{00000000-0005-0000-0000-00004A840000}"/>
    <cellStyle name="Normal 2 2 2 2 2 31 3 3" xfId="9093" xr:uid="{00000000-0005-0000-0000-00004B840000}"/>
    <cellStyle name="Normal 2 2 2 2 2 31 3 3 2" xfId="9094" xr:uid="{00000000-0005-0000-0000-00004C840000}"/>
    <cellStyle name="Normal 2 2 2 2 2 31 3 4" xfId="9095" xr:uid="{00000000-0005-0000-0000-00004D840000}"/>
    <cellStyle name="Normal 2 2 2 2 2 31 4" xfId="9096" xr:uid="{00000000-0005-0000-0000-00004E840000}"/>
    <cellStyle name="Normal 2 2 2 2 2 31 4 2" xfId="9097" xr:uid="{00000000-0005-0000-0000-00004F840000}"/>
    <cellStyle name="Normal 2 2 2 2 2 31 4 2 2" xfId="9098" xr:uid="{00000000-0005-0000-0000-000050840000}"/>
    <cellStyle name="Normal 2 2 2 2 2 31 4 3" xfId="9099" xr:uid="{00000000-0005-0000-0000-000051840000}"/>
    <cellStyle name="Normal 2 2 2 2 2 31 5" xfId="9100" xr:uid="{00000000-0005-0000-0000-000052840000}"/>
    <cellStyle name="Normal 2 2 2 2 2 31 5 2" xfId="9101" xr:uid="{00000000-0005-0000-0000-000053840000}"/>
    <cellStyle name="Normal 2 2 2 2 2 31 6" xfId="9102" xr:uid="{00000000-0005-0000-0000-000054840000}"/>
    <cellStyle name="Normal 2 2 2 2 2 32" xfId="9103" xr:uid="{00000000-0005-0000-0000-000055840000}"/>
    <cellStyle name="Normal 2 2 2 2 2 32 2" xfId="9104" xr:uid="{00000000-0005-0000-0000-000056840000}"/>
    <cellStyle name="Normal 2 2 2 2 2 32 2 2" xfId="9105" xr:uid="{00000000-0005-0000-0000-000057840000}"/>
    <cellStyle name="Normal 2 2 2 2 2 32 2 2 2" xfId="9106" xr:uid="{00000000-0005-0000-0000-000058840000}"/>
    <cellStyle name="Normal 2 2 2 2 2 32 2 2 2 2" xfId="9107" xr:uid="{00000000-0005-0000-0000-000059840000}"/>
    <cellStyle name="Normal 2 2 2 2 2 32 2 2 2 2 2" xfId="9108" xr:uid="{00000000-0005-0000-0000-00005A840000}"/>
    <cellStyle name="Normal 2 2 2 2 2 32 2 2 2 3" xfId="9109" xr:uid="{00000000-0005-0000-0000-00005B840000}"/>
    <cellStyle name="Normal 2 2 2 2 2 32 2 2 3" xfId="9110" xr:uid="{00000000-0005-0000-0000-00005C840000}"/>
    <cellStyle name="Normal 2 2 2 2 2 32 2 2 3 2" xfId="9111" xr:uid="{00000000-0005-0000-0000-00005D840000}"/>
    <cellStyle name="Normal 2 2 2 2 2 32 2 2 4" xfId="9112" xr:uid="{00000000-0005-0000-0000-00005E840000}"/>
    <cellStyle name="Normal 2 2 2 2 2 32 2 3" xfId="9113" xr:uid="{00000000-0005-0000-0000-00005F840000}"/>
    <cellStyle name="Normal 2 2 2 2 2 32 2 3 2" xfId="9114" xr:uid="{00000000-0005-0000-0000-000060840000}"/>
    <cellStyle name="Normal 2 2 2 2 2 32 2 3 2 2" xfId="9115" xr:uid="{00000000-0005-0000-0000-000061840000}"/>
    <cellStyle name="Normal 2 2 2 2 2 32 2 3 3" xfId="9116" xr:uid="{00000000-0005-0000-0000-000062840000}"/>
    <cellStyle name="Normal 2 2 2 2 2 32 2 4" xfId="9117" xr:uid="{00000000-0005-0000-0000-000063840000}"/>
    <cellStyle name="Normal 2 2 2 2 2 32 2 4 2" xfId="9118" xr:uid="{00000000-0005-0000-0000-000064840000}"/>
    <cellStyle name="Normal 2 2 2 2 2 32 2 5" xfId="9119" xr:uid="{00000000-0005-0000-0000-000065840000}"/>
    <cellStyle name="Normal 2 2 2 2 2 32 3" xfId="9120" xr:uid="{00000000-0005-0000-0000-000066840000}"/>
    <cellStyle name="Normal 2 2 2 2 2 32 3 2" xfId="9121" xr:uid="{00000000-0005-0000-0000-000067840000}"/>
    <cellStyle name="Normal 2 2 2 2 2 32 3 2 2" xfId="9122" xr:uid="{00000000-0005-0000-0000-000068840000}"/>
    <cellStyle name="Normal 2 2 2 2 2 32 3 2 2 2" xfId="9123" xr:uid="{00000000-0005-0000-0000-000069840000}"/>
    <cellStyle name="Normal 2 2 2 2 2 32 3 2 3" xfId="9124" xr:uid="{00000000-0005-0000-0000-00006A840000}"/>
    <cellStyle name="Normal 2 2 2 2 2 32 3 3" xfId="9125" xr:uid="{00000000-0005-0000-0000-00006B840000}"/>
    <cellStyle name="Normal 2 2 2 2 2 32 3 3 2" xfId="9126" xr:uid="{00000000-0005-0000-0000-00006C840000}"/>
    <cellStyle name="Normal 2 2 2 2 2 32 3 4" xfId="9127" xr:uid="{00000000-0005-0000-0000-00006D840000}"/>
    <cellStyle name="Normal 2 2 2 2 2 32 4" xfId="9128" xr:uid="{00000000-0005-0000-0000-00006E840000}"/>
    <cellStyle name="Normal 2 2 2 2 2 32 4 2" xfId="9129" xr:uid="{00000000-0005-0000-0000-00006F840000}"/>
    <cellStyle name="Normal 2 2 2 2 2 32 4 2 2" xfId="9130" xr:uid="{00000000-0005-0000-0000-000070840000}"/>
    <cellStyle name="Normal 2 2 2 2 2 32 4 3" xfId="9131" xr:uid="{00000000-0005-0000-0000-000071840000}"/>
    <cellStyle name="Normal 2 2 2 2 2 32 5" xfId="9132" xr:uid="{00000000-0005-0000-0000-000072840000}"/>
    <cellStyle name="Normal 2 2 2 2 2 32 5 2" xfId="9133" xr:uid="{00000000-0005-0000-0000-000073840000}"/>
    <cellStyle name="Normal 2 2 2 2 2 32 6" xfId="9134" xr:uid="{00000000-0005-0000-0000-000074840000}"/>
    <cellStyle name="Normal 2 2 2 2 2 33" xfId="9135" xr:uid="{00000000-0005-0000-0000-000075840000}"/>
    <cellStyle name="Normal 2 2 2 2 2 33 2" xfId="9136" xr:uid="{00000000-0005-0000-0000-000076840000}"/>
    <cellStyle name="Normal 2 2 2 2 2 33 2 2" xfId="9137" xr:uid="{00000000-0005-0000-0000-000077840000}"/>
    <cellStyle name="Normal 2 2 2 2 2 33 2 2 2" xfId="9138" xr:uid="{00000000-0005-0000-0000-000078840000}"/>
    <cellStyle name="Normal 2 2 2 2 2 33 2 2 2 2" xfId="9139" xr:uid="{00000000-0005-0000-0000-000079840000}"/>
    <cellStyle name="Normal 2 2 2 2 2 33 2 2 2 2 2" xfId="9140" xr:uid="{00000000-0005-0000-0000-00007A840000}"/>
    <cellStyle name="Normal 2 2 2 2 2 33 2 2 2 3" xfId="9141" xr:uid="{00000000-0005-0000-0000-00007B840000}"/>
    <cellStyle name="Normal 2 2 2 2 2 33 2 2 3" xfId="9142" xr:uid="{00000000-0005-0000-0000-00007C840000}"/>
    <cellStyle name="Normal 2 2 2 2 2 33 2 2 3 2" xfId="9143" xr:uid="{00000000-0005-0000-0000-00007D840000}"/>
    <cellStyle name="Normal 2 2 2 2 2 33 2 2 4" xfId="9144" xr:uid="{00000000-0005-0000-0000-00007E840000}"/>
    <cellStyle name="Normal 2 2 2 2 2 33 2 3" xfId="9145" xr:uid="{00000000-0005-0000-0000-00007F840000}"/>
    <cellStyle name="Normal 2 2 2 2 2 33 2 3 2" xfId="9146" xr:uid="{00000000-0005-0000-0000-000080840000}"/>
    <cellStyle name="Normal 2 2 2 2 2 33 2 3 2 2" xfId="9147" xr:uid="{00000000-0005-0000-0000-000081840000}"/>
    <cellStyle name="Normal 2 2 2 2 2 33 2 3 3" xfId="9148" xr:uid="{00000000-0005-0000-0000-000082840000}"/>
    <cellStyle name="Normal 2 2 2 2 2 33 2 4" xfId="9149" xr:uid="{00000000-0005-0000-0000-000083840000}"/>
    <cellStyle name="Normal 2 2 2 2 2 33 2 4 2" xfId="9150" xr:uid="{00000000-0005-0000-0000-000084840000}"/>
    <cellStyle name="Normal 2 2 2 2 2 33 2 5" xfId="9151" xr:uid="{00000000-0005-0000-0000-000085840000}"/>
    <cellStyle name="Normal 2 2 2 2 2 33 3" xfId="9152" xr:uid="{00000000-0005-0000-0000-000086840000}"/>
    <cellStyle name="Normal 2 2 2 2 2 33 3 2" xfId="9153" xr:uid="{00000000-0005-0000-0000-000087840000}"/>
    <cellStyle name="Normal 2 2 2 2 2 33 3 2 2" xfId="9154" xr:uid="{00000000-0005-0000-0000-000088840000}"/>
    <cellStyle name="Normal 2 2 2 2 2 33 3 2 2 2" xfId="9155" xr:uid="{00000000-0005-0000-0000-000089840000}"/>
    <cellStyle name="Normal 2 2 2 2 2 33 3 2 3" xfId="9156" xr:uid="{00000000-0005-0000-0000-00008A840000}"/>
    <cellStyle name="Normal 2 2 2 2 2 33 3 3" xfId="9157" xr:uid="{00000000-0005-0000-0000-00008B840000}"/>
    <cellStyle name="Normal 2 2 2 2 2 33 3 3 2" xfId="9158" xr:uid="{00000000-0005-0000-0000-00008C840000}"/>
    <cellStyle name="Normal 2 2 2 2 2 33 3 4" xfId="9159" xr:uid="{00000000-0005-0000-0000-00008D840000}"/>
    <cellStyle name="Normal 2 2 2 2 2 33 4" xfId="9160" xr:uid="{00000000-0005-0000-0000-00008E840000}"/>
    <cellStyle name="Normal 2 2 2 2 2 33 4 2" xfId="9161" xr:uid="{00000000-0005-0000-0000-00008F840000}"/>
    <cellStyle name="Normal 2 2 2 2 2 33 4 2 2" xfId="9162" xr:uid="{00000000-0005-0000-0000-000090840000}"/>
    <cellStyle name="Normal 2 2 2 2 2 33 4 3" xfId="9163" xr:uid="{00000000-0005-0000-0000-000091840000}"/>
    <cellStyle name="Normal 2 2 2 2 2 33 5" xfId="9164" xr:uid="{00000000-0005-0000-0000-000092840000}"/>
    <cellStyle name="Normal 2 2 2 2 2 33 5 2" xfId="9165" xr:uid="{00000000-0005-0000-0000-000093840000}"/>
    <cellStyle name="Normal 2 2 2 2 2 33 6" xfId="9166" xr:uid="{00000000-0005-0000-0000-000094840000}"/>
    <cellStyle name="Normal 2 2 2 2 2 34" xfId="9167" xr:uid="{00000000-0005-0000-0000-000095840000}"/>
    <cellStyle name="Normal 2 2 2 2 2 34 2" xfId="9168" xr:uid="{00000000-0005-0000-0000-000096840000}"/>
    <cellStyle name="Normal 2 2 2 2 2 34 2 2" xfId="9169" xr:uid="{00000000-0005-0000-0000-000097840000}"/>
    <cellStyle name="Normal 2 2 2 2 2 34 2 2 2" xfId="9170" xr:uid="{00000000-0005-0000-0000-000098840000}"/>
    <cellStyle name="Normal 2 2 2 2 2 34 2 2 2 2" xfId="9171" xr:uid="{00000000-0005-0000-0000-000099840000}"/>
    <cellStyle name="Normal 2 2 2 2 2 34 2 2 2 2 2" xfId="9172" xr:uid="{00000000-0005-0000-0000-00009A840000}"/>
    <cellStyle name="Normal 2 2 2 2 2 34 2 2 2 3" xfId="9173" xr:uid="{00000000-0005-0000-0000-00009B840000}"/>
    <cellStyle name="Normal 2 2 2 2 2 34 2 2 3" xfId="9174" xr:uid="{00000000-0005-0000-0000-00009C840000}"/>
    <cellStyle name="Normal 2 2 2 2 2 34 2 2 3 2" xfId="9175" xr:uid="{00000000-0005-0000-0000-00009D840000}"/>
    <cellStyle name="Normal 2 2 2 2 2 34 2 2 4" xfId="9176" xr:uid="{00000000-0005-0000-0000-00009E840000}"/>
    <cellStyle name="Normal 2 2 2 2 2 34 2 3" xfId="9177" xr:uid="{00000000-0005-0000-0000-00009F840000}"/>
    <cellStyle name="Normal 2 2 2 2 2 34 2 3 2" xfId="9178" xr:uid="{00000000-0005-0000-0000-0000A0840000}"/>
    <cellStyle name="Normal 2 2 2 2 2 34 2 3 2 2" xfId="9179" xr:uid="{00000000-0005-0000-0000-0000A1840000}"/>
    <cellStyle name="Normal 2 2 2 2 2 34 2 3 3" xfId="9180" xr:uid="{00000000-0005-0000-0000-0000A2840000}"/>
    <cellStyle name="Normal 2 2 2 2 2 34 2 4" xfId="9181" xr:uid="{00000000-0005-0000-0000-0000A3840000}"/>
    <cellStyle name="Normal 2 2 2 2 2 34 2 4 2" xfId="9182" xr:uid="{00000000-0005-0000-0000-0000A4840000}"/>
    <cellStyle name="Normal 2 2 2 2 2 34 2 5" xfId="9183" xr:uid="{00000000-0005-0000-0000-0000A5840000}"/>
    <cellStyle name="Normal 2 2 2 2 2 34 3" xfId="9184" xr:uid="{00000000-0005-0000-0000-0000A6840000}"/>
    <cellStyle name="Normal 2 2 2 2 2 34 3 2" xfId="9185" xr:uid="{00000000-0005-0000-0000-0000A7840000}"/>
    <cellStyle name="Normal 2 2 2 2 2 34 3 2 2" xfId="9186" xr:uid="{00000000-0005-0000-0000-0000A8840000}"/>
    <cellStyle name="Normal 2 2 2 2 2 34 3 2 2 2" xfId="9187" xr:uid="{00000000-0005-0000-0000-0000A9840000}"/>
    <cellStyle name="Normal 2 2 2 2 2 34 3 2 3" xfId="9188" xr:uid="{00000000-0005-0000-0000-0000AA840000}"/>
    <cellStyle name="Normal 2 2 2 2 2 34 3 3" xfId="9189" xr:uid="{00000000-0005-0000-0000-0000AB840000}"/>
    <cellStyle name="Normal 2 2 2 2 2 34 3 3 2" xfId="9190" xr:uid="{00000000-0005-0000-0000-0000AC840000}"/>
    <cellStyle name="Normal 2 2 2 2 2 34 3 4" xfId="9191" xr:uid="{00000000-0005-0000-0000-0000AD840000}"/>
    <cellStyle name="Normal 2 2 2 2 2 34 4" xfId="9192" xr:uid="{00000000-0005-0000-0000-0000AE840000}"/>
    <cellStyle name="Normal 2 2 2 2 2 34 4 2" xfId="9193" xr:uid="{00000000-0005-0000-0000-0000AF840000}"/>
    <cellStyle name="Normal 2 2 2 2 2 34 4 2 2" xfId="9194" xr:uid="{00000000-0005-0000-0000-0000B0840000}"/>
    <cellStyle name="Normal 2 2 2 2 2 34 4 3" xfId="9195" xr:uid="{00000000-0005-0000-0000-0000B1840000}"/>
    <cellStyle name="Normal 2 2 2 2 2 34 5" xfId="9196" xr:uid="{00000000-0005-0000-0000-0000B2840000}"/>
    <cellStyle name="Normal 2 2 2 2 2 34 5 2" xfId="9197" xr:uid="{00000000-0005-0000-0000-0000B3840000}"/>
    <cellStyle name="Normal 2 2 2 2 2 34 6" xfId="9198" xr:uid="{00000000-0005-0000-0000-0000B4840000}"/>
    <cellStyle name="Normal 2 2 2 2 2 35" xfId="9199" xr:uid="{00000000-0005-0000-0000-0000B5840000}"/>
    <cellStyle name="Normal 2 2 2 2 2 36" xfId="9200" xr:uid="{00000000-0005-0000-0000-0000B6840000}"/>
    <cellStyle name="Normal 2 2 2 2 2 37" xfId="9201" xr:uid="{00000000-0005-0000-0000-0000B7840000}"/>
    <cellStyle name="Normal 2 2 2 2 2 37 2" xfId="9202" xr:uid="{00000000-0005-0000-0000-0000B8840000}"/>
    <cellStyle name="Normal 2 2 2 2 2 37 2 2" xfId="9203" xr:uid="{00000000-0005-0000-0000-0000B9840000}"/>
    <cellStyle name="Normal 2 2 2 2 2 37 3" xfId="9204" xr:uid="{00000000-0005-0000-0000-0000BA840000}"/>
    <cellStyle name="Normal 2 2 2 2 2 38" xfId="9205" xr:uid="{00000000-0005-0000-0000-0000BB840000}"/>
    <cellStyle name="Normal 2 2 2 2 2 38 2" xfId="9206" xr:uid="{00000000-0005-0000-0000-0000BC840000}"/>
    <cellStyle name="Normal 2 2 2 2 2 39" xfId="9207" xr:uid="{00000000-0005-0000-0000-0000BD840000}"/>
    <cellStyle name="Normal 2 2 2 2 2 4" xfId="9208" xr:uid="{00000000-0005-0000-0000-0000BE840000}"/>
    <cellStyle name="Normal 2 2 2 2 2 4 2" xfId="9209" xr:uid="{00000000-0005-0000-0000-0000BF840000}"/>
    <cellStyle name="Normal 2 2 2 2 2 4 2 2" xfId="9210" xr:uid="{00000000-0005-0000-0000-0000C0840000}"/>
    <cellStyle name="Normal 2 2 2 2 2 4 2 2 2" xfId="9211" xr:uid="{00000000-0005-0000-0000-0000C1840000}"/>
    <cellStyle name="Normal 2 2 2 2 2 4 2 2 2 2" xfId="9212" xr:uid="{00000000-0005-0000-0000-0000C2840000}"/>
    <cellStyle name="Normal 2 2 2 2 2 4 2 2 2 2 2" xfId="9213" xr:uid="{00000000-0005-0000-0000-0000C3840000}"/>
    <cellStyle name="Normal 2 2 2 2 2 4 2 2 2 3" xfId="9214" xr:uid="{00000000-0005-0000-0000-0000C4840000}"/>
    <cellStyle name="Normal 2 2 2 2 2 4 2 2 3" xfId="9215" xr:uid="{00000000-0005-0000-0000-0000C5840000}"/>
    <cellStyle name="Normal 2 2 2 2 2 4 2 2 3 2" xfId="9216" xr:uid="{00000000-0005-0000-0000-0000C6840000}"/>
    <cellStyle name="Normal 2 2 2 2 2 4 2 2 4" xfId="9217" xr:uid="{00000000-0005-0000-0000-0000C7840000}"/>
    <cellStyle name="Normal 2 2 2 2 2 4 2 3" xfId="9218" xr:uid="{00000000-0005-0000-0000-0000C8840000}"/>
    <cellStyle name="Normal 2 2 2 2 2 4 2 3 2" xfId="9219" xr:uid="{00000000-0005-0000-0000-0000C9840000}"/>
    <cellStyle name="Normal 2 2 2 2 2 4 2 3 2 2" xfId="9220" xr:uid="{00000000-0005-0000-0000-0000CA840000}"/>
    <cellStyle name="Normal 2 2 2 2 2 4 2 3 3" xfId="9221" xr:uid="{00000000-0005-0000-0000-0000CB840000}"/>
    <cellStyle name="Normal 2 2 2 2 2 4 2 4" xfId="9222" xr:uid="{00000000-0005-0000-0000-0000CC840000}"/>
    <cellStyle name="Normal 2 2 2 2 2 4 2 4 2" xfId="9223" xr:uid="{00000000-0005-0000-0000-0000CD840000}"/>
    <cellStyle name="Normal 2 2 2 2 2 4 2 5" xfId="9224" xr:uid="{00000000-0005-0000-0000-0000CE840000}"/>
    <cellStyle name="Normal 2 2 2 2 2 4 3" xfId="9225" xr:uid="{00000000-0005-0000-0000-0000CF840000}"/>
    <cellStyle name="Normal 2 2 2 2 2 4 3 2" xfId="9226" xr:uid="{00000000-0005-0000-0000-0000D0840000}"/>
    <cellStyle name="Normal 2 2 2 2 2 4 3 2 2" xfId="9227" xr:uid="{00000000-0005-0000-0000-0000D1840000}"/>
    <cellStyle name="Normal 2 2 2 2 2 4 3 2 2 2" xfId="9228" xr:uid="{00000000-0005-0000-0000-0000D2840000}"/>
    <cellStyle name="Normal 2 2 2 2 2 4 3 2 3" xfId="9229" xr:uid="{00000000-0005-0000-0000-0000D3840000}"/>
    <cellStyle name="Normal 2 2 2 2 2 4 3 3" xfId="9230" xr:uid="{00000000-0005-0000-0000-0000D4840000}"/>
    <cellStyle name="Normal 2 2 2 2 2 4 3 3 2" xfId="9231" xr:uid="{00000000-0005-0000-0000-0000D5840000}"/>
    <cellStyle name="Normal 2 2 2 2 2 4 3 4" xfId="9232" xr:uid="{00000000-0005-0000-0000-0000D6840000}"/>
    <cellStyle name="Normal 2 2 2 2 2 4 4" xfId="9233" xr:uid="{00000000-0005-0000-0000-0000D7840000}"/>
    <cellStyle name="Normal 2 2 2 2 2 4 4 2" xfId="9234" xr:uid="{00000000-0005-0000-0000-0000D8840000}"/>
    <cellStyle name="Normal 2 2 2 2 2 4 4 2 2" xfId="9235" xr:uid="{00000000-0005-0000-0000-0000D9840000}"/>
    <cellStyle name="Normal 2 2 2 2 2 4 4 3" xfId="9236" xr:uid="{00000000-0005-0000-0000-0000DA840000}"/>
    <cellStyle name="Normal 2 2 2 2 2 4 5" xfId="9237" xr:uid="{00000000-0005-0000-0000-0000DB840000}"/>
    <cellStyle name="Normal 2 2 2 2 2 4 5 2" xfId="9238" xr:uid="{00000000-0005-0000-0000-0000DC840000}"/>
    <cellStyle name="Normal 2 2 2 2 2 4 6" xfId="9239" xr:uid="{00000000-0005-0000-0000-0000DD840000}"/>
    <cellStyle name="Normal 2 2 2 2 2 5" xfId="9240" xr:uid="{00000000-0005-0000-0000-0000DE840000}"/>
    <cellStyle name="Normal 2 2 2 2 2 5 2" xfId="9241" xr:uid="{00000000-0005-0000-0000-0000DF840000}"/>
    <cellStyle name="Normal 2 2 2 2 2 5 2 2" xfId="9242" xr:uid="{00000000-0005-0000-0000-0000E0840000}"/>
    <cellStyle name="Normal 2 2 2 2 2 5 2 2 2" xfId="9243" xr:uid="{00000000-0005-0000-0000-0000E1840000}"/>
    <cellStyle name="Normal 2 2 2 2 2 5 2 2 2 2" xfId="9244" xr:uid="{00000000-0005-0000-0000-0000E2840000}"/>
    <cellStyle name="Normal 2 2 2 2 2 5 2 2 2 2 2" xfId="9245" xr:uid="{00000000-0005-0000-0000-0000E3840000}"/>
    <cellStyle name="Normal 2 2 2 2 2 5 2 2 2 2 2 2" xfId="9246" xr:uid="{00000000-0005-0000-0000-0000E4840000}"/>
    <cellStyle name="Normal 2 2 2 2 2 5 2 2 2 2 3" xfId="9247" xr:uid="{00000000-0005-0000-0000-0000E5840000}"/>
    <cellStyle name="Normal 2 2 2 2 2 5 2 2 2 3" xfId="9248" xr:uid="{00000000-0005-0000-0000-0000E6840000}"/>
    <cellStyle name="Normal 2 2 2 2 2 5 2 2 2 3 2" xfId="9249" xr:uid="{00000000-0005-0000-0000-0000E7840000}"/>
    <cellStyle name="Normal 2 2 2 2 2 5 2 2 2 4" xfId="9250" xr:uid="{00000000-0005-0000-0000-0000E8840000}"/>
    <cellStyle name="Normal 2 2 2 2 2 5 2 2 3" xfId="9251" xr:uid="{00000000-0005-0000-0000-0000E9840000}"/>
    <cellStyle name="Normal 2 2 2 2 2 5 2 2 3 2" xfId="9252" xr:uid="{00000000-0005-0000-0000-0000EA840000}"/>
    <cellStyle name="Normal 2 2 2 2 2 5 2 2 3 2 2" xfId="9253" xr:uid="{00000000-0005-0000-0000-0000EB840000}"/>
    <cellStyle name="Normal 2 2 2 2 2 5 2 2 3 3" xfId="9254" xr:uid="{00000000-0005-0000-0000-0000EC840000}"/>
    <cellStyle name="Normal 2 2 2 2 2 5 2 2 4" xfId="9255" xr:uid="{00000000-0005-0000-0000-0000ED840000}"/>
    <cellStyle name="Normal 2 2 2 2 2 5 2 2 4 2" xfId="9256" xr:uid="{00000000-0005-0000-0000-0000EE840000}"/>
    <cellStyle name="Normal 2 2 2 2 2 5 2 2 5" xfId="9257" xr:uid="{00000000-0005-0000-0000-0000EF840000}"/>
    <cellStyle name="Normal 2 2 2 2 2 5 2 3" xfId="9258" xr:uid="{00000000-0005-0000-0000-0000F0840000}"/>
    <cellStyle name="Normal 2 2 2 2 2 5 2 3 2" xfId="9259" xr:uid="{00000000-0005-0000-0000-0000F1840000}"/>
    <cellStyle name="Normal 2 2 2 2 2 5 2 3 2 2" xfId="9260" xr:uid="{00000000-0005-0000-0000-0000F2840000}"/>
    <cellStyle name="Normal 2 2 2 2 2 5 2 3 2 2 2" xfId="9261" xr:uid="{00000000-0005-0000-0000-0000F3840000}"/>
    <cellStyle name="Normal 2 2 2 2 2 5 2 3 2 3" xfId="9262" xr:uid="{00000000-0005-0000-0000-0000F4840000}"/>
    <cellStyle name="Normal 2 2 2 2 2 5 2 3 3" xfId="9263" xr:uid="{00000000-0005-0000-0000-0000F5840000}"/>
    <cellStyle name="Normal 2 2 2 2 2 5 2 3 3 2" xfId="9264" xr:uid="{00000000-0005-0000-0000-0000F6840000}"/>
    <cellStyle name="Normal 2 2 2 2 2 5 2 3 4" xfId="9265" xr:uid="{00000000-0005-0000-0000-0000F7840000}"/>
    <cellStyle name="Normal 2 2 2 2 2 5 2 4" xfId="9266" xr:uid="{00000000-0005-0000-0000-0000F8840000}"/>
    <cellStyle name="Normal 2 2 2 2 2 5 2 4 2" xfId="9267" xr:uid="{00000000-0005-0000-0000-0000F9840000}"/>
    <cellStyle name="Normal 2 2 2 2 2 5 2 4 2 2" xfId="9268" xr:uid="{00000000-0005-0000-0000-0000FA840000}"/>
    <cellStyle name="Normal 2 2 2 2 2 5 2 4 3" xfId="9269" xr:uid="{00000000-0005-0000-0000-0000FB840000}"/>
    <cellStyle name="Normal 2 2 2 2 2 5 2 5" xfId="9270" xr:uid="{00000000-0005-0000-0000-0000FC840000}"/>
    <cellStyle name="Normal 2 2 2 2 2 5 2 5 2" xfId="9271" xr:uid="{00000000-0005-0000-0000-0000FD840000}"/>
    <cellStyle name="Normal 2 2 2 2 2 5 2 6" xfId="9272" xr:uid="{00000000-0005-0000-0000-0000FE840000}"/>
    <cellStyle name="Normal 2 2 2 2 2 6" xfId="9273" xr:uid="{00000000-0005-0000-0000-0000FF840000}"/>
    <cellStyle name="Normal 2 2 2 2 2 6 2" xfId="9274" xr:uid="{00000000-0005-0000-0000-000000850000}"/>
    <cellStyle name="Normal 2 2 2 2 2 6 2 2" xfId="9275" xr:uid="{00000000-0005-0000-0000-000001850000}"/>
    <cellStyle name="Normal 2 2 2 2 2 6 2 2 2" xfId="9276" xr:uid="{00000000-0005-0000-0000-000002850000}"/>
    <cellStyle name="Normal 2 2 2 2 2 6 2 2 2 2" xfId="9277" xr:uid="{00000000-0005-0000-0000-000003850000}"/>
    <cellStyle name="Normal 2 2 2 2 2 6 2 2 2 2 2" xfId="9278" xr:uid="{00000000-0005-0000-0000-000004850000}"/>
    <cellStyle name="Normal 2 2 2 2 2 6 2 2 2 3" xfId="9279" xr:uid="{00000000-0005-0000-0000-000005850000}"/>
    <cellStyle name="Normal 2 2 2 2 2 6 2 2 3" xfId="9280" xr:uid="{00000000-0005-0000-0000-000006850000}"/>
    <cellStyle name="Normal 2 2 2 2 2 6 2 2 3 2" xfId="9281" xr:uid="{00000000-0005-0000-0000-000007850000}"/>
    <cellStyle name="Normal 2 2 2 2 2 6 2 2 4" xfId="9282" xr:uid="{00000000-0005-0000-0000-000008850000}"/>
    <cellStyle name="Normal 2 2 2 2 2 6 2 3" xfId="9283" xr:uid="{00000000-0005-0000-0000-000009850000}"/>
    <cellStyle name="Normal 2 2 2 2 2 6 2 3 2" xfId="9284" xr:uid="{00000000-0005-0000-0000-00000A850000}"/>
    <cellStyle name="Normal 2 2 2 2 2 6 2 3 2 2" xfId="9285" xr:uid="{00000000-0005-0000-0000-00000B850000}"/>
    <cellStyle name="Normal 2 2 2 2 2 6 2 3 3" xfId="9286" xr:uid="{00000000-0005-0000-0000-00000C850000}"/>
    <cellStyle name="Normal 2 2 2 2 2 6 2 4" xfId="9287" xr:uid="{00000000-0005-0000-0000-00000D850000}"/>
    <cellStyle name="Normal 2 2 2 2 2 6 2 4 2" xfId="9288" xr:uid="{00000000-0005-0000-0000-00000E850000}"/>
    <cellStyle name="Normal 2 2 2 2 2 6 2 5" xfId="9289" xr:uid="{00000000-0005-0000-0000-00000F850000}"/>
    <cellStyle name="Normal 2 2 2 2 2 6 3" xfId="9290" xr:uid="{00000000-0005-0000-0000-000010850000}"/>
    <cellStyle name="Normal 2 2 2 2 2 6 3 2" xfId="9291" xr:uid="{00000000-0005-0000-0000-000011850000}"/>
    <cellStyle name="Normal 2 2 2 2 2 6 3 2 2" xfId="9292" xr:uid="{00000000-0005-0000-0000-000012850000}"/>
    <cellStyle name="Normal 2 2 2 2 2 6 3 2 2 2" xfId="9293" xr:uid="{00000000-0005-0000-0000-000013850000}"/>
    <cellStyle name="Normal 2 2 2 2 2 6 3 2 3" xfId="9294" xr:uid="{00000000-0005-0000-0000-000014850000}"/>
    <cellStyle name="Normal 2 2 2 2 2 6 3 3" xfId="9295" xr:uid="{00000000-0005-0000-0000-000015850000}"/>
    <cellStyle name="Normal 2 2 2 2 2 6 3 3 2" xfId="9296" xr:uid="{00000000-0005-0000-0000-000016850000}"/>
    <cellStyle name="Normal 2 2 2 2 2 6 3 4" xfId="9297" xr:uid="{00000000-0005-0000-0000-000017850000}"/>
    <cellStyle name="Normal 2 2 2 2 2 6 4" xfId="9298" xr:uid="{00000000-0005-0000-0000-000018850000}"/>
    <cellStyle name="Normal 2 2 2 2 2 6 4 2" xfId="9299" xr:uid="{00000000-0005-0000-0000-000019850000}"/>
    <cellStyle name="Normal 2 2 2 2 2 6 4 2 2" xfId="9300" xr:uid="{00000000-0005-0000-0000-00001A850000}"/>
    <cellStyle name="Normal 2 2 2 2 2 6 4 3" xfId="9301" xr:uid="{00000000-0005-0000-0000-00001B850000}"/>
    <cellStyle name="Normal 2 2 2 2 2 6 5" xfId="9302" xr:uid="{00000000-0005-0000-0000-00001C850000}"/>
    <cellStyle name="Normal 2 2 2 2 2 6 5 2" xfId="9303" xr:uid="{00000000-0005-0000-0000-00001D850000}"/>
    <cellStyle name="Normal 2 2 2 2 2 6 6" xfId="9304" xr:uid="{00000000-0005-0000-0000-00001E850000}"/>
    <cellStyle name="Normal 2 2 2 2 2 7" xfId="9305" xr:uid="{00000000-0005-0000-0000-00001F850000}"/>
    <cellStyle name="Normal 2 2 2 2 2 7 2" xfId="9306" xr:uid="{00000000-0005-0000-0000-000020850000}"/>
    <cellStyle name="Normal 2 2 2 2 2 7 2 2" xfId="9307" xr:uid="{00000000-0005-0000-0000-000021850000}"/>
    <cellStyle name="Normal 2 2 2 2 2 7 2 2 2" xfId="9308" xr:uid="{00000000-0005-0000-0000-000022850000}"/>
    <cellStyle name="Normal 2 2 2 2 2 7 2 2 2 2" xfId="9309" xr:uid="{00000000-0005-0000-0000-000023850000}"/>
    <cellStyle name="Normal 2 2 2 2 2 7 2 2 2 2 2" xfId="9310" xr:uid="{00000000-0005-0000-0000-000024850000}"/>
    <cellStyle name="Normal 2 2 2 2 2 7 2 2 2 3" xfId="9311" xr:uid="{00000000-0005-0000-0000-000025850000}"/>
    <cellStyle name="Normal 2 2 2 2 2 7 2 2 3" xfId="9312" xr:uid="{00000000-0005-0000-0000-000026850000}"/>
    <cellStyle name="Normal 2 2 2 2 2 7 2 2 3 2" xfId="9313" xr:uid="{00000000-0005-0000-0000-000027850000}"/>
    <cellStyle name="Normal 2 2 2 2 2 7 2 2 4" xfId="9314" xr:uid="{00000000-0005-0000-0000-000028850000}"/>
    <cellStyle name="Normal 2 2 2 2 2 7 2 3" xfId="9315" xr:uid="{00000000-0005-0000-0000-000029850000}"/>
    <cellStyle name="Normal 2 2 2 2 2 7 2 3 2" xfId="9316" xr:uid="{00000000-0005-0000-0000-00002A850000}"/>
    <cellStyle name="Normal 2 2 2 2 2 7 2 3 2 2" xfId="9317" xr:uid="{00000000-0005-0000-0000-00002B850000}"/>
    <cellStyle name="Normal 2 2 2 2 2 7 2 3 3" xfId="9318" xr:uid="{00000000-0005-0000-0000-00002C850000}"/>
    <cellStyle name="Normal 2 2 2 2 2 7 2 4" xfId="9319" xr:uid="{00000000-0005-0000-0000-00002D850000}"/>
    <cellStyle name="Normal 2 2 2 2 2 7 2 4 2" xfId="9320" xr:uid="{00000000-0005-0000-0000-00002E850000}"/>
    <cellStyle name="Normal 2 2 2 2 2 7 2 5" xfId="9321" xr:uid="{00000000-0005-0000-0000-00002F850000}"/>
    <cellStyle name="Normal 2 2 2 2 2 7 3" xfId="9322" xr:uid="{00000000-0005-0000-0000-000030850000}"/>
    <cellStyle name="Normal 2 2 2 2 2 7 3 2" xfId="9323" xr:uid="{00000000-0005-0000-0000-000031850000}"/>
    <cellStyle name="Normal 2 2 2 2 2 7 3 2 2" xfId="9324" xr:uid="{00000000-0005-0000-0000-000032850000}"/>
    <cellStyle name="Normal 2 2 2 2 2 7 3 2 2 2" xfId="9325" xr:uid="{00000000-0005-0000-0000-000033850000}"/>
    <cellStyle name="Normal 2 2 2 2 2 7 3 2 3" xfId="9326" xr:uid="{00000000-0005-0000-0000-000034850000}"/>
    <cellStyle name="Normal 2 2 2 2 2 7 3 3" xfId="9327" xr:uid="{00000000-0005-0000-0000-000035850000}"/>
    <cellStyle name="Normal 2 2 2 2 2 7 3 3 2" xfId="9328" xr:uid="{00000000-0005-0000-0000-000036850000}"/>
    <cellStyle name="Normal 2 2 2 2 2 7 3 4" xfId="9329" xr:uid="{00000000-0005-0000-0000-000037850000}"/>
    <cellStyle name="Normal 2 2 2 2 2 7 4" xfId="9330" xr:uid="{00000000-0005-0000-0000-000038850000}"/>
    <cellStyle name="Normal 2 2 2 2 2 7 4 2" xfId="9331" xr:uid="{00000000-0005-0000-0000-000039850000}"/>
    <cellStyle name="Normal 2 2 2 2 2 7 4 2 2" xfId="9332" xr:uid="{00000000-0005-0000-0000-00003A850000}"/>
    <cellStyle name="Normal 2 2 2 2 2 7 4 3" xfId="9333" xr:uid="{00000000-0005-0000-0000-00003B850000}"/>
    <cellStyle name="Normal 2 2 2 2 2 7 5" xfId="9334" xr:uid="{00000000-0005-0000-0000-00003C850000}"/>
    <cellStyle name="Normal 2 2 2 2 2 7 5 2" xfId="9335" xr:uid="{00000000-0005-0000-0000-00003D850000}"/>
    <cellStyle name="Normal 2 2 2 2 2 7 6" xfId="9336" xr:uid="{00000000-0005-0000-0000-00003E850000}"/>
    <cellStyle name="Normal 2 2 2 2 2 8" xfId="9337" xr:uid="{00000000-0005-0000-0000-00003F850000}"/>
    <cellStyle name="Normal 2 2 2 2 2 8 2" xfId="9338" xr:uid="{00000000-0005-0000-0000-000040850000}"/>
    <cellStyle name="Normal 2 2 2 2 2 8 2 2" xfId="9339" xr:uid="{00000000-0005-0000-0000-000041850000}"/>
    <cellStyle name="Normal 2 2 2 2 2 8 2 2 2" xfId="9340" xr:uid="{00000000-0005-0000-0000-000042850000}"/>
    <cellStyle name="Normal 2 2 2 2 2 8 2 2 2 2" xfId="9341" xr:uid="{00000000-0005-0000-0000-000043850000}"/>
    <cellStyle name="Normal 2 2 2 2 2 8 2 2 2 2 2" xfId="9342" xr:uid="{00000000-0005-0000-0000-000044850000}"/>
    <cellStyle name="Normal 2 2 2 2 2 8 2 2 2 3" xfId="9343" xr:uid="{00000000-0005-0000-0000-000045850000}"/>
    <cellStyle name="Normal 2 2 2 2 2 8 2 2 3" xfId="9344" xr:uid="{00000000-0005-0000-0000-000046850000}"/>
    <cellStyle name="Normal 2 2 2 2 2 8 2 2 3 2" xfId="9345" xr:uid="{00000000-0005-0000-0000-000047850000}"/>
    <cellStyle name="Normal 2 2 2 2 2 8 2 2 4" xfId="9346" xr:uid="{00000000-0005-0000-0000-000048850000}"/>
    <cellStyle name="Normal 2 2 2 2 2 8 2 3" xfId="9347" xr:uid="{00000000-0005-0000-0000-000049850000}"/>
    <cellStyle name="Normal 2 2 2 2 2 8 2 3 2" xfId="9348" xr:uid="{00000000-0005-0000-0000-00004A850000}"/>
    <cellStyle name="Normal 2 2 2 2 2 8 2 3 2 2" xfId="9349" xr:uid="{00000000-0005-0000-0000-00004B850000}"/>
    <cellStyle name="Normal 2 2 2 2 2 8 2 3 3" xfId="9350" xr:uid="{00000000-0005-0000-0000-00004C850000}"/>
    <cellStyle name="Normal 2 2 2 2 2 8 2 4" xfId="9351" xr:uid="{00000000-0005-0000-0000-00004D850000}"/>
    <cellStyle name="Normal 2 2 2 2 2 8 2 4 2" xfId="9352" xr:uid="{00000000-0005-0000-0000-00004E850000}"/>
    <cellStyle name="Normal 2 2 2 2 2 8 2 5" xfId="9353" xr:uid="{00000000-0005-0000-0000-00004F850000}"/>
    <cellStyle name="Normal 2 2 2 2 2 8 3" xfId="9354" xr:uid="{00000000-0005-0000-0000-000050850000}"/>
    <cellStyle name="Normal 2 2 2 2 2 8 3 2" xfId="9355" xr:uid="{00000000-0005-0000-0000-000051850000}"/>
    <cellStyle name="Normal 2 2 2 2 2 8 3 2 2" xfId="9356" xr:uid="{00000000-0005-0000-0000-000052850000}"/>
    <cellStyle name="Normal 2 2 2 2 2 8 3 2 2 2" xfId="9357" xr:uid="{00000000-0005-0000-0000-000053850000}"/>
    <cellStyle name="Normal 2 2 2 2 2 8 3 2 3" xfId="9358" xr:uid="{00000000-0005-0000-0000-000054850000}"/>
    <cellStyle name="Normal 2 2 2 2 2 8 3 3" xfId="9359" xr:uid="{00000000-0005-0000-0000-000055850000}"/>
    <cellStyle name="Normal 2 2 2 2 2 8 3 3 2" xfId="9360" xr:uid="{00000000-0005-0000-0000-000056850000}"/>
    <cellStyle name="Normal 2 2 2 2 2 8 3 4" xfId="9361" xr:uid="{00000000-0005-0000-0000-000057850000}"/>
    <cellStyle name="Normal 2 2 2 2 2 8 4" xfId="9362" xr:uid="{00000000-0005-0000-0000-000058850000}"/>
    <cellStyle name="Normal 2 2 2 2 2 8 4 2" xfId="9363" xr:uid="{00000000-0005-0000-0000-000059850000}"/>
    <cellStyle name="Normal 2 2 2 2 2 8 4 2 2" xfId="9364" xr:uid="{00000000-0005-0000-0000-00005A850000}"/>
    <cellStyle name="Normal 2 2 2 2 2 8 4 3" xfId="9365" xr:uid="{00000000-0005-0000-0000-00005B850000}"/>
    <cellStyle name="Normal 2 2 2 2 2 8 5" xfId="9366" xr:uid="{00000000-0005-0000-0000-00005C850000}"/>
    <cellStyle name="Normal 2 2 2 2 2 8 5 2" xfId="9367" xr:uid="{00000000-0005-0000-0000-00005D850000}"/>
    <cellStyle name="Normal 2 2 2 2 2 8 6" xfId="9368" xr:uid="{00000000-0005-0000-0000-00005E850000}"/>
    <cellStyle name="Normal 2 2 2 2 2 9" xfId="9369" xr:uid="{00000000-0005-0000-0000-00005F850000}"/>
    <cellStyle name="Normal 2 2 2 2 2 9 2" xfId="9370" xr:uid="{00000000-0005-0000-0000-000060850000}"/>
    <cellStyle name="Normal 2 2 2 2 2 9 2 2" xfId="9371" xr:uid="{00000000-0005-0000-0000-000061850000}"/>
    <cellStyle name="Normal 2 2 2 2 2 9 2 2 2" xfId="9372" xr:uid="{00000000-0005-0000-0000-000062850000}"/>
    <cellStyle name="Normal 2 2 2 2 2 9 2 2 2 2" xfId="9373" xr:uid="{00000000-0005-0000-0000-000063850000}"/>
    <cellStyle name="Normal 2 2 2 2 2 9 2 2 2 2 2" xfId="9374" xr:uid="{00000000-0005-0000-0000-000064850000}"/>
    <cellStyle name="Normal 2 2 2 2 2 9 2 2 2 3" xfId="9375" xr:uid="{00000000-0005-0000-0000-000065850000}"/>
    <cellStyle name="Normal 2 2 2 2 2 9 2 2 3" xfId="9376" xr:uid="{00000000-0005-0000-0000-000066850000}"/>
    <cellStyle name="Normal 2 2 2 2 2 9 2 2 3 2" xfId="9377" xr:uid="{00000000-0005-0000-0000-000067850000}"/>
    <cellStyle name="Normal 2 2 2 2 2 9 2 2 4" xfId="9378" xr:uid="{00000000-0005-0000-0000-000068850000}"/>
    <cellStyle name="Normal 2 2 2 2 2 9 2 3" xfId="9379" xr:uid="{00000000-0005-0000-0000-000069850000}"/>
    <cellStyle name="Normal 2 2 2 2 2 9 2 3 2" xfId="9380" xr:uid="{00000000-0005-0000-0000-00006A850000}"/>
    <cellStyle name="Normal 2 2 2 2 2 9 2 3 2 2" xfId="9381" xr:uid="{00000000-0005-0000-0000-00006B850000}"/>
    <cellStyle name="Normal 2 2 2 2 2 9 2 3 3" xfId="9382" xr:uid="{00000000-0005-0000-0000-00006C850000}"/>
    <cellStyle name="Normal 2 2 2 2 2 9 2 4" xfId="9383" xr:uid="{00000000-0005-0000-0000-00006D850000}"/>
    <cellStyle name="Normal 2 2 2 2 2 9 2 4 2" xfId="9384" xr:uid="{00000000-0005-0000-0000-00006E850000}"/>
    <cellStyle name="Normal 2 2 2 2 2 9 2 5" xfId="9385" xr:uid="{00000000-0005-0000-0000-00006F850000}"/>
    <cellStyle name="Normal 2 2 2 2 2 9 3" xfId="9386" xr:uid="{00000000-0005-0000-0000-000070850000}"/>
    <cellStyle name="Normal 2 2 2 2 2 9 3 2" xfId="9387" xr:uid="{00000000-0005-0000-0000-000071850000}"/>
    <cellStyle name="Normal 2 2 2 2 2 9 3 2 2" xfId="9388" xr:uid="{00000000-0005-0000-0000-000072850000}"/>
    <cellStyle name="Normal 2 2 2 2 2 9 3 2 2 2" xfId="9389" xr:uid="{00000000-0005-0000-0000-000073850000}"/>
    <cellStyle name="Normal 2 2 2 2 2 9 3 2 3" xfId="9390" xr:uid="{00000000-0005-0000-0000-000074850000}"/>
    <cellStyle name="Normal 2 2 2 2 2 9 3 3" xfId="9391" xr:uid="{00000000-0005-0000-0000-000075850000}"/>
    <cellStyle name="Normal 2 2 2 2 2 9 3 3 2" xfId="9392" xr:uid="{00000000-0005-0000-0000-000076850000}"/>
    <cellStyle name="Normal 2 2 2 2 2 9 3 4" xfId="9393" xr:uid="{00000000-0005-0000-0000-000077850000}"/>
    <cellStyle name="Normal 2 2 2 2 2 9 4" xfId="9394" xr:uid="{00000000-0005-0000-0000-000078850000}"/>
    <cellStyle name="Normal 2 2 2 2 2 9 4 2" xfId="9395" xr:uid="{00000000-0005-0000-0000-000079850000}"/>
    <cellStyle name="Normal 2 2 2 2 2 9 4 2 2" xfId="9396" xr:uid="{00000000-0005-0000-0000-00007A850000}"/>
    <cellStyle name="Normal 2 2 2 2 2 9 4 3" xfId="9397" xr:uid="{00000000-0005-0000-0000-00007B850000}"/>
    <cellStyle name="Normal 2 2 2 2 2 9 5" xfId="9398" xr:uid="{00000000-0005-0000-0000-00007C850000}"/>
    <cellStyle name="Normal 2 2 2 2 2 9 5 2" xfId="9399" xr:uid="{00000000-0005-0000-0000-00007D850000}"/>
    <cellStyle name="Normal 2 2 2 2 2 9 6" xfId="9400" xr:uid="{00000000-0005-0000-0000-00007E850000}"/>
    <cellStyle name="Normal 2 2 2 2 20" xfId="9401" xr:uid="{00000000-0005-0000-0000-00007F850000}"/>
    <cellStyle name="Normal 2 2 2 2 21" xfId="9402" xr:uid="{00000000-0005-0000-0000-000080850000}"/>
    <cellStyle name="Normal 2 2 2 2 22" xfId="9403" xr:uid="{00000000-0005-0000-0000-000081850000}"/>
    <cellStyle name="Normal 2 2 2 2 23" xfId="9404" xr:uid="{00000000-0005-0000-0000-000082850000}"/>
    <cellStyle name="Normal 2 2 2 2 24" xfId="9405" xr:uid="{00000000-0005-0000-0000-000083850000}"/>
    <cellStyle name="Normal 2 2 2 2 25" xfId="9406" xr:uid="{00000000-0005-0000-0000-000084850000}"/>
    <cellStyle name="Normal 2 2 2 2 26" xfId="9407" xr:uid="{00000000-0005-0000-0000-000085850000}"/>
    <cellStyle name="Normal 2 2 2 2 27" xfId="9408" xr:uid="{00000000-0005-0000-0000-000086850000}"/>
    <cellStyle name="Normal 2 2 2 2 28" xfId="9409" xr:uid="{00000000-0005-0000-0000-000087850000}"/>
    <cellStyle name="Normal 2 2 2 2 29" xfId="9410" xr:uid="{00000000-0005-0000-0000-000088850000}"/>
    <cellStyle name="Normal 2 2 2 2 3" xfId="9411" xr:uid="{00000000-0005-0000-0000-000089850000}"/>
    <cellStyle name="Normal 2 2 2 2 3 2" xfId="9412" xr:uid="{00000000-0005-0000-0000-00008A850000}"/>
    <cellStyle name="Normal 2 2 2 2 3 3" xfId="9413" xr:uid="{00000000-0005-0000-0000-00008B850000}"/>
    <cellStyle name="Normal 2 2 2 2 3 3 2" xfId="9414" xr:uid="{00000000-0005-0000-0000-00008C850000}"/>
    <cellStyle name="Normal 2 2 2 2 3 3 2 2" xfId="9415" xr:uid="{00000000-0005-0000-0000-00008D850000}"/>
    <cellStyle name="Normal 2 2 2 2 3 3 2 2 2" xfId="9416" xr:uid="{00000000-0005-0000-0000-00008E850000}"/>
    <cellStyle name="Normal 2 2 2 2 3 3 2 2 2 2" xfId="9417" xr:uid="{00000000-0005-0000-0000-00008F850000}"/>
    <cellStyle name="Normal 2 2 2 2 3 3 2 2 3" xfId="9418" xr:uid="{00000000-0005-0000-0000-000090850000}"/>
    <cellStyle name="Normal 2 2 2 2 3 3 2 3" xfId="9419" xr:uid="{00000000-0005-0000-0000-000091850000}"/>
    <cellStyle name="Normal 2 2 2 2 3 3 2 3 2" xfId="9420" xr:uid="{00000000-0005-0000-0000-000092850000}"/>
    <cellStyle name="Normal 2 2 2 2 3 3 2 4" xfId="9421" xr:uid="{00000000-0005-0000-0000-000093850000}"/>
    <cellStyle name="Normal 2 2 2 2 3 3 3" xfId="9422" xr:uid="{00000000-0005-0000-0000-000094850000}"/>
    <cellStyle name="Normal 2 2 2 2 3 3 3 2" xfId="9423" xr:uid="{00000000-0005-0000-0000-000095850000}"/>
    <cellStyle name="Normal 2 2 2 2 3 3 3 2 2" xfId="9424" xr:uid="{00000000-0005-0000-0000-000096850000}"/>
    <cellStyle name="Normal 2 2 2 2 3 3 3 3" xfId="9425" xr:uid="{00000000-0005-0000-0000-000097850000}"/>
    <cellStyle name="Normal 2 2 2 2 3 3 4" xfId="9426" xr:uid="{00000000-0005-0000-0000-000098850000}"/>
    <cellStyle name="Normal 2 2 2 2 3 3 4 2" xfId="9427" xr:uid="{00000000-0005-0000-0000-000099850000}"/>
    <cellStyle name="Normal 2 2 2 2 3 3 5" xfId="9428" xr:uid="{00000000-0005-0000-0000-00009A850000}"/>
    <cellStyle name="Normal 2 2 2 2 3 4" xfId="9429" xr:uid="{00000000-0005-0000-0000-00009B850000}"/>
    <cellStyle name="Normal 2 2 2 2 3 4 2" xfId="9430" xr:uid="{00000000-0005-0000-0000-00009C850000}"/>
    <cellStyle name="Normal 2 2 2 2 3 4 2 2" xfId="9431" xr:uid="{00000000-0005-0000-0000-00009D850000}"/>
    <cellStyle name="Normal 2 2 2 2 3 4 2 2 2" xfId="9432" xr:uid="{00000000-0005-0000-0000-00009E850000}"/>
    <cellStyle name="Normal 2 2 2 2 3 4 2 3" xfId="9433" xr:uid="{00000000-0005-0000-0000-00009F850000}"/>
    <cellStyle name="Normal 2 2 2 2 3 4 3" xfId="9434" xr:uid="{00000000-0005-0000-0000-0000A0850000}"/>
    <cellStyle name="Normal 2 2 2 2 3 4 3 2" xfId="9435" xr:uid="{00000000-0005-0000-0000-0000A1850000}"/>
    <cellStyle name="Normal 2 2 2 2 3 4 4" xfId="9436" xr:uid="{00000000-0005-0000-0000-0000A2850000}"/>
    <cellStyle name="Normal 2 2 2 2 3 5" xfId="9437" xr:uid="{00000000-0005-0000-0000-0000A3850000}"/>
    <cellStyle name="Normal 2 2 2 2 3 5 2" xfId="9438" xr:uid="{00000000-0005-0000-0000-0000A4850000}"/>
    <cellStyle name="Normal 2 2 2 2 3 5 2 2" xfId="9439" xr:uid="{00000000-0005-0000-0000-0000A5850000}"/>
    <cellStyle name="Normal 2 2 2 2 3 5 3" xfId="9440" xr:uid="{00000000-0005-0000-0000-0000A6850000}"/>
    <cellStyle name="Normal 2 2 2 2 3 6" xfId="9441" xr:uid="{00000000-0005-0000-0000-0000A7850000}"/>
    <cellStyle name="Normal 2 2 2 2 3 6 2" xfId="9442" xr:uid="{00000000-0005-0000-0000-0000A8850000}"/>
    <cellStyle name="Normal 2 2 2 2 3 7" xfId="9443" xr:uid="{00000000-0005-0000-0000-0000A9850000}"/>
    <cellStyle name="Normal 2 2 2 2 30" xfId="9444" xr:uid="{00000000-0005-0000-0000-0000AA850000}"/>
    <cellStyle name="Normal 2 2 2 2 31" xfId="9445" xr:uid="{00000000-0005-0000-0000-0000AB850000}"/>
    <cellStyle name="Normal 2 2 2 2 32" xfId="9446" xr:uid="{00000000-0005-0000-0000-0000AC850000}"/>
    <cellStyle name="Normal 2 2 2 2 33" xfId="9447" xr:uid="{00000000-0005-0000-0000-0000AD850000}"/>
    <cellStyle name="Normal 2 2 2 2 34" xfId="9448" xr:uid="{00000000-0005-0000-0000-0000AE850000}"/>
    <cellStyle name="Normal 2 2 2 2 35" xfId="9449" xr:uid="{00000000-0005-0000-0000-0000AF850000}"/>
    <cellStyle name="Normal 2 2 2 2 35 2" xfId="9450" xr:uid="{00000000-0005-0000-0000-0000B0850000}"/>
    <cellStyle name="Normal 2 2 2 2 35 2 2" xfId="9451" xr:uid="{00000000-0005-0000-0000-0000B1850000}"/>
    <cellStyle name="Normal 2 2 2 2 35 2 2 2" xfId="9452" xr:uid="{00000000-0005-0000-0000-0000B2850000}"/>
    <cellStyle name="Normal 2 2 2 2 35 2 2 2 2" xfId="9453" xr:uid="{00000000-0005-0000-0000-0000B3850000}"/>
    <cellStyle name="Normal 2 2 2 2 35 2 2 3" xfId="9454" xr:uid="{00000000-0005-0000-0000-0000B4850000}"/>
    <cellStyle name="Normal 2 2 2 2 35 2 3" xfId="9455" xr:uid="{00000000-0005-0000-0000-0000B5850000}"/>
    <cellStyle name="Normal 2 2 2 2 35 2 3 2" xfId="9456" xr:uid="{00000000-0005-0000-0000-0000B6850000}"/>
    <cellStyle name="Normal 2 2 2 2 35 2 4" xfId="9457" xr:uid="{00000000-0005-0000-0000-0000B7850000}"/>
    <cellStyle name="Normal 2 2 2 2 35 3" xfId="9458" xr:uid="{00000000-0005-0000-0000-0000B8850000}"/>
    <cellStyle name="Normal 2 2 2 2 35 3 2" xfId="9459" xr:uid="{00000000-0005-0000-0000-0000B9850000}"/>
    <cellStyle name="Normal 2 2 2 2 35 3 2 2" xfId="9460" xr:uid="{00000000-0005-0000-0000-0000BA850000}"/>
    <cellStyle name="Normal 2 2 2 2 35 3 3" xfId="9461" xr:uid="{00000000-0005-0000-0000-0000BB850000}"/>
    <cellStyle name="Normal 2 2 2 2 35 4" xfId="9462" xr:uid="{00000000-0005-0000-0000-0000BC850000}"/>
    <cellStyle name="Normal 2 2 2 2 35 4 2" xfId="9463" xr:uid="{00000000-0005-0000-0000-0000BD850000}"/>
    <cellStyle name="Normal 2 2 2 2 35 5" xfId="9464" xr:uid="{00000000-0005-0000-0000-0000BE850000}"/>
    <cellStyle name="Normal 2 2 2 2 36" xfId="9465" xr:uid="{00000000-0005-0000-0000-0000BF850000}"/>
    <cellStyle name="Normal 2 2 2 2 36 2" xfId="9466" xr:uid="{00000000-0005-0000-0000-0000C0850000}"/>
    <cellStyle name="Normal 2 2 2 2 36 2 2" xfId="9467" xr:uid="{00000000-0005-0000-0000-0000C1850000}"/>
    <cellStyle name="Normal 2 2 2 2 36 2 2 2" xfId="9468" xr:uid="{00000000-0005-0000-0000-0000C2850000}"/>
    <cellStyle name="Normal 2 2 2 2 36 2 3" xfId="9469" xr:uid="{00000000-0005-0000-0000-0000C3850000}"/>
    <cellStyle name="Normal 2 2 2 2 36 3" xfId="9470" xr:uid="{00000000-0005-0000-0000-0000C4850000}"/>
    <cellStyle name="Normal 2 2 2 2 36 3 2" xfId="9471" xr:uid="{00000000-0005-0000-0000-0000C5850000}"/>
    <cellStyle name="Normal 2 2 2 2 36 4" xfId="9472" xr:uid="{00000000-0005-0000-0000-0000C6850000}"/>
    <cellStyle name="Normal 2 2 2 2 4" xfId="9473" xr:uid="{00000000-0005-0000-0000-0000C7850000}"/>
    <cellStyle name="Normal 2 2 2 2 5" xfId="9474" xr:uid="{00000000-0005-0000-0000-0000C8850000}"/>
    <cellStyle name="Normal 2 2 2 2 5 2" xfId="9475" xr:uid="{00000000-0005-0000-0000-0000C9850000}"/>
    <cellStyle name="Normal 2 2 2 2 5 3" xfId="9476" xr:uid="{00000000-0005-0000-0000-0000CA850000}"/>
    <cellStyle name="Normal 2 2 2 2 5 3 2" xfId="9477" xr:uid="{00000000-0005-0000-0000-0000CB850000}"/>
    <cellStyle name="Normal 2 2 2 2 5 3 2 2" xfId="9478" xr:uid="{00000000-0005-0000-0000-0000CC850000}"/>
    <cellStyle name="Normal 2 2 2 2 5 3 2 2 2" xfId="9479" xr:uid="{00000000-0005-0000-0000-0000CD850000}"/>
    <cellStyle name="Normal 2 2 2 2 5 3 2 2 2 2" xfId="9480" xr:uid="{00000000-0005-0000-0000-0000CE850000}"/>
    <cellStyle name="Normal 2 2 2 2 5 3 2 2 3" xfId="9481" xr:uid="{00000000-0005-0000-0000-0000CF850000}"/>
    <cellStyle name="Normal 2 2 2 2 5 3 2 3" xfId="9482" xr:uid="{00000000-0005-0000-0000-0000D0850000}"/>
    <cellStyle name="Normal 2 2 2 2 5 3 2 3 2" xfId="9483" xr:uid="{00000000-0005-0000-0000-0000D1850000}"/>
    <cellStyle name="Normal 2 2 2 2 5 3 2 4" xfId="9484" xr:uid="{00000000-0005-0000-0000-0000D2850000}"/>
    <cellStyle name="Normal 2 2 2 2 5 3 3" xfId="9485" xr:uid="{00000000-0005-0000-0000-0000D3850000}"/>
    <cellStyle name="Normal 2 2 2 2 5 3 3 2" xfId="9486" xr:uid="{00000000-0005-0000-0000-0000D4850000}"/>
    <cellStyle name="Normal 2 2 2 2 5 3 3 2 2" xfId="9487" xr:uid="{00000000-0005-0000-0000-0000D5850000}"/>
    <cellStyle name="Normal 2 2 2 2 5 3 3 3" xfId="9488" xr:uid="{00000000-0005-0000-0000-0000D6850000}"/>
    <cellStyle name="Normal 2 2 2 2 5 3 4" xfId="9489" xr:uid="{00000000-0005-0000-0000-0000D7850000}"/>
    <cellStyle name="Normal 2 2 2 2 5 3 4 2" xfId="9490" xr:uid="{00000000-0005-0000-0000-0000D8850000}"/>
    <cellStyle name="Normal 2 2 2 2 5 3 5" xfId="9491" xr:uid="{00000000-0005-0000-0000-0000D9850000}"/>
    <cellStyle name="Normal 2 2 2 2 5 4" xfId="9492" xr:uid="{00000000-0005-0000-0000-0000DA850000}"/>
    <cellStyle name="Normal 2 2 2 2 5 4 2" xfId="9493" xr:uid="{00000000-0005-0000-0000-0000DB850000}"/>
    <cellStyle name="Normal 2 2 2 2 5 4 2 2" xfId="9494" xr:uid="{00000000-0005-0000-0000-0000DC850000}"/>
    <cellStyle name="Normal 2 2 2 2 5 4 2 2 2" xfId="9495" xr:uid="{00000000-0005-0000-0000-0000DD850000}"/>
    <cellStyle name="Normal 2 2 2 2 5 4 2 3" xfId="9496" xr:uid="{00000000-0005-0000-0000-0000DE850000}"/>
    <cellStyle name="Normal 2 2 2 2 5 4 3" xfId="9497" xr:uid="{00000000-0005-0000-0000-0000DF850000}"/>
    <cellStyle name="Normal 2 2 2 2 5 4 3 2" xfId="9498" xr:uid="{00000000-0005-0000-0000-0000E0850000}"/>
    <cellStyle name="Normal 2 2 2 2 5 4 4" xfId="9499" xr:uid="{00000000-0005-0000-0000-0000E1850000}"/>
    <cellStyle name="Normal 2 2 2 2 5 5" xfId="9500" xr:uid="{00000000-0005-0000-0000-0000E2850000}"/>
    <cellStyle name="Normal 2 2 2 2 5 5 2" xfId="9501" xr:uid="{00000000-0005-0000-0000-0000E3850000}"/>
    <cellStyle name="Normal 2 2 2 2 5 5 2 2" xfId="9502" xr:uid="{00000000-0005-0000-0000-0000E4850000}"/>
    <cellStyle name="Normal 2 2 2 2 5 5 3" xfId="9503" xr:uid="{00000000-0005-0000-0000-0000E5850000}"/>
    <cellStyle name="Normal 2 2 2 2 5 6" xfId="9504" xr:uid="{00000000-0005-0000-0000-0000E6850000}"/>
    <cellStyle name="Normal 2 2 2 2 5 6 2" xfId="9505" xr:uid="{00000000-0005-0000-0000-0000E7850000}"/>
    <cellStyle name="Normal 2 2 2 2 5 7" xfId="9506" xr:uid="{00000000-0005-0000-0000-0000E8850000}"/>
    <cellStyle name="Normal 2 2 2 2 6" xfId="9507" xr:uid="{00000000-0005-0000-0000-0000E9850000}"/>
    <cellStyle name="Normal 2 2 2 2 7" xfId="9508" xr:uid="{00000000-0005-0000-0000-0000EA850000}"/>
    <cellStyle name="Normal 2 2 2 2 8" xfId="9509" xr:uid="{00000000-0005-0000-0000-0000EB850000}"/>
    <cellStyle name="Normal 2 2 2 2 9" xfId="9510" xr:uid="{00000000-0005-0000-0000-0000EC850000}"/>
    <cellStyle name="Normal 2 2 2 20" xfId="9511" xr:uid="{00000000-0005-0000-0000-0000ED850000}"/>
    <cellStyle name="Normal 2 2 2 20 2" xfId="9512" xr:uid="{00000000-0005-0000-0000-0000EE850000}"/>
    <cellStyle name="Normal 2 2 2 20 2 2" xfId="9513" xr:uid="{00000000-0005-0000-0000-0000EF850000}"/>
    <cellStyle name="Normal 2 2 2 20 2 2 2" xfId="9514" xr:uid="{00000000-0005-0000-0000-0000F0850000}"/>
    <cellStyle name="Normal 2 2 2 20 2 2 2 2" xfId="9515" xr:uid="{00000000-0005-0000-0000-0000F1850000}"/>
    <cellStyle name="Normal 2 2 2 20 2 2 2 2 2" xfId="9516" xr:uid="{00000000-0005-0000-0000-0000F2850000}"/>
    <cellStyle name="Normal 2 2 2 20 2 2 2 3" xfId="9517" xr:uid="{00000000-0005-0000-0000-0000F3850000}"/>
    <cellStyle name="Normal 2 2 2 20 2 2 3" xfId="9518" xr:uid="{00000000-0005-0000-0000-0000F4850000}"/>
    <cellStyle name="Normal 2 2 2 20 2 2 3 2" xfId="9519" xr:uid="{00000000-0005-0000-0000-0000F5850000}"/>
    <cellStyle name="Normal 2 2 2 20 2 2 4" xfId="9520" xr:uid="{00000000-0005-0000-0000-0000F6850000}"/>
    <cellStyle name="Normal 2 2 2 20 2 3" xfId="9521" xr:uid="{00000000-0005-0000-0000-0000F7850000}"/>
    <cellStyle name="Normal 2 2 2 20 2 3 2" xfId="9522" xr:uid="{00000000-0005-0000-0000-0000F8850000}"/>
    <cellStyle name="Normal 2 2 2 20 2 3 2 2" xfId="9523" xr:uid="{00000000-0005-0000-0000-0000F9850000}"/>
    <cellStyle name="Normal 2 2 2 20 2 3 3" xfId="9524" xr:uid="{00000000-0005-0000-0000-0000FA850000}"/>
    <cellStyle name="Normal 2 2 2 20 2 4" xfId="9525" xr:uid="{00000000-0005-0000-0000-0000FB850000}"/>
    <cellStyle name="Normal 2 2 2 20 2 4 2" xfId="9526" xr:uid="{00000000-0005-0000-0000-0000FC850000}"/>
    <cellStyle name="Normal 2 2 2 20 2 5" xfId="9527" xr:uid="{00000000-0005-0000-0000-0000FD850000}"/>
    <cellStyle name="Normal 2 2 2 20 3" xfId="9528" xr:uid="{00000000-0005-0000-0000-0000FE850000}"/>
    <cellStyle name="Normal 2 2 2 20 3 2" xfId="9529" xr:uid="{00000000-0005-0000-0000-0000FF850000}"/>
    <cellStyle name="Normal 2 2 2 20 3 2 2" xfId="9530" xr:uid="{00000000-0005-0000-0000-000000860000}"/>
    <cellStyle name="Normal 2 2 2 20 3 2 2 2" xfId="9531" xr:uid="{00000000-0005-0000-0000-000001860000}"/>
    <cellStyle name="Normal 2 2 2 20 3 2 3" xfId="9532" xr:uid="{00000000-0005-0000-0000-000002860000}"/>
    <cellStyle name="Normal 2 2 2 20 3 3" xfId="9533" xr:uid="{00000000-0005-0000-0000-000003860000}"/>
    <cellStyle name="Normal 2 2 2 20 3 3 2" xfId="9534" xr:uid="{00000000-0005-0000-0000-000004860000}"/>
    <cellStyle name="Normal 2 2 2 20 3 4" xfId="9535" xr:uid="{00000000-0005-0000-0000-000005860000}"/>
    <cellStyle name="Normal 2 2 2 20 4" xfId="9536" xr:uid="{00000000-0005-0000-0000-000006860000}"/>
    <cellStyle name="Normal 2 2 2 20 4 2" xfId="9537" xr:uid="{00000000-0005-0000-0000-000007860000}"/>
    <cellStyle name="Normal 2 2 2 20 4 2 2" xfId="9538" xr:uid="{00000000-0005-0000-0000-000008860000}"/>
    <cellStyle name="Normal 2 2 2 20 4 3" xfId="9539" xr:uid="{00000000-0005-0000-0000-000009860000}"/>
    <cellStyle name="Normal 2 2 2 20 5" xfId="9540" xr:uid="{00000000-0005-0000-0000-00000A860000}"/>
    <cellStyle name="Normal 2 2 2 20 5 2" xfId="9541" xr:uid="{00000000-0005-0000-0000-00000B860000}"/>
    <cellStyle name="Normal 2 2 2 20 6" xfId="9542" xr:uid="{00000000-0005-0000-0000-00000C860000}"/>
    <cellStyle name="Normal 2 2 2 21" xfId="9543" xr:uid="{00000000-0005-0000-0000-00000D860000}"/>
    <cellStyle name="Normal 2 2 2 21 2" xfId="9544" xr:uid="{00000000-0005-0000-0000-00000E860000}"/>
    <cellStyle name="Normal 2 2 2 21 2 2" xfId="9545" xr:uid="{00000000-0005-0000-0000-00000F860000}"/>
    <cellStyle name="Normal 2 2 2 21 2 2 2" xfId="9546" xr:uid="{00000000-0005-0000-0000-000010860000}"/>
    <cellStyle name="Normal 2 2 2 21 2 2 2 2" xfId="9547" xr:uid="{00000000-0005-0000-0000-000011860000}"/>
    <cellStyle name="Normal 2 2 2 21 2 2 2 2 2" xfId="9548" xr:uid="{00000000-0005-0000-0000-000012860000}"/>
    <cellStyle name="Normal 2 2 2 21 2 2 2 3" xfId="9549" xr:uid="{00000000-0005-0000-0000-000013860000}"/>
    <cellStyle name="Normal 2 2 2 21 2 2 3" xfId="9550" xr:uid="{00000000-0005-0000-0000-000014860000}"/>
    <cellStyle name="Normal 2 2 2 21 2 2 3 2" xfId="9551" xr:uid="{00000000-0005-0000-0000-000015860000}"/>
    <cellStyle name="Normal 2 2 2 21 2 2 4" xfId="9552" xr:uid="{00000000-0005-0000-0000-000016860000}"/>
    <cellStyle name="Normal 2 2 2 21 2 3" xfId="9553" xr:uid="{00000000-0005-0000-0000-000017860000}"/>
    <cellStyle name="Normal 2 2 2 21 2 3 2" xfId="9554" xr:uid="{00000000-0005-0000-0000-000018860000}"/>
    <cellStyle name="Normal 2 2 2 21 2 3 2 2" xfId="9555" xr:uid="{00000000-0005-0000-0000-000019860000}"/>
    <cellStyle name="Normal 2 2 2 21 2 3 3" xfId="9556" xr:uid="{00000000-0005-0000-0000-00001A860000}"/>
    <cellStyle name="Normal 2 2 2 21 2 4" xfId="9557" xr:uid="{00000000-0005-0000-0000-00001B860000}"/>
    <cellStyle name="Normal 2 2 2 21 2 4 2" xfId="9558" xr:uid="{00000000-0005-0000-0000-00001C860000}"/>
    <cellStyle name="Normal 2 2 2 21 2 5" xfId="9559" xr:uid="{00000000-0005-0000-0000-00001D860000}"/>
    <cellStyle name="Normal 2 2 2 21 3" xfId="9560" xr:uid="{00000000-0005-0000-0000-00001E860000}"/>
    <cellStyle name="Normal 2 2 2 21 3 2" xfId="9561" xr:uid="{00000000-0005-0000-0000-00001F860000}"/>
    <cellStyle name="Normal 2 2 2 21 3 2 2" xfId="9562" xr:uid="{00000000-0005-0000-0000-000020860000}"/>
    <cellStyle name="Normal 2 2 2 21 3 2 2 2" xfId="9563" xr:uid="{00000000-0005-0000-0000-000021860000}"/>
    <cellStyle name="Normal 2 2 2 21 3 2 3" xfId="9564" xr:uid="{00000000-0005-0000-0000-000022860000}"/>
    <cellStyle name="Normal 2 2 2 21 3 3" xfId="9565" xr:uid="{00000000-0005-0000-0000-000023860000}"/>
    <cellStyle name="Normal 2 2 2 21 3 3 2" xfId="9566" xr:uid="{00000000-0005-0000-0000-000024860000}"/>
    <cellStyle name="Normal 2 2 2 21 3 4" xfId="9567" xr:uid="{00000000-0005-0000-0000-000025860000}"/>
    <cellStyle name="Normal 2 2 2 21 4" xfId="9568" xr:uid="{00000000-0005-0000-0000-000026860000}"/>
    <cellStyle name="Normal 2 2 2 21 4 2" xfId="9569" xr:uid="{00000000-0005-0000-0000-000027860000}"/>
    <cellStyle name="Normal 2 2 2 21 4 2 2" xfId="9570" xr:uid="{00000000-0005-0000-0000-000028860000}"/>
    <cellStyle name="Normal 2 2 2 21 4 3" xfId="9571" xr:uid="{00000000-0005-0000-0000-000029860000}"/>
    <cellStyle name="Normal 2 2 2 21 5" xfId="9572" xr:uid="{00000000-0005-0000-0000-00002A860000}"/>
    <cellStyle name="Normal 2 2 2 21 5 2" xfId="9573" xr:uid="{00000000-0005-0000-0000-00002B860000}"/>
    <cellStyle name="Normal 2 2 2 21 6" xfId="9574" xr:uid="{00000000-0005-0000-0000-00002C860000}"/>
    <cellStyle name="Normal 2 2 2 22" xfId="9575" xr:uid="{00000000-0005-0000-0000-00002D860000}"/>
    <cellStyle name="Normal 2 2 2 22 2" xfId="9576" xr:uid="{00000000-0005-0000-0000-00002E860000}"/>
    <cellStyle name="Normal 2 2 2 22 2 2" xfId="9577" xr:uid="{00000000-0005-0000-0000-00002F860000}"/>
    <cellStyle name="Normal 2 2 2 22 2 2 2" xfId="9578" xr:uid="{00000000-0005-0000-0000-000030860000}"/>
    <cellStyle name="Normal 2 2 2 22 2 2 2 2" xfId="9579" xr:uid="{00000000-0005-0000-0000-000031860000}"/>
    <cellStyle name="Normal 2 2 2 22 2 2 2 2 2" xfId="9580" xr:uid="{00000000-0005-0000-0000-000032860000}"/>
    <cellStyle name="Normal 2 2 2 22 2 2 2 3" xfId="9581" xr:uid="{00000000-0005-0000-0000-000033860000}"/>
    <cellStyle name="Normal 2 2 2 22 2 2 3" xfId="9582" xr:uid="{00000000-0005-0000-0000-000034860000}"/>
    <cellStyle name="Normal 2 2 2 22 2 2 3 2" xfId="9583" xr:uid="{00000000-0005-0000-0000-000035860000}"/>
    <cellStyle name="Normal 2 2 2 22 2 2 4" xfId="9584" xr:uid="{00000000-0005-0000-0000-000036860000}"/>
    <cellStyle name="Normal 2 2 2 22 2 3" xfId="9585" xr:uid="{00000000-0005-0000-0000-000037860000}"/>
    <cellStyle name="Normal 2 2 2 22 2 3 2" xfId="9586" xr:uid="{00000000-0005-0000-0000-000038860000}"/>
    <cellStyle name="Normal 2 2 2 22 2 3 2 2" xfId="9587" xr:uid="{00000000-0005-0000-0000-000039860000}"/>
    <cellStyle name="Normal 2 2 2 22 2 3 3" xfId="9588" xr:uid="{00000000-0005-0000-0000-00003A860000}"/>
    <cellStyle name="Normal 2 2 2 22 2 4" xfId="9589" xr:uid="{00000000-0005-0000-0000-00003B860000}"/>
    <cellStyle name="Normal 2 2 2 22 2 4 2" xfId="9590" xr:uid="{00000000-0005-0000-0000-00003C860000}"/>
    <cellStyle name="Normal 2 2 2 22 2 5" xfId="9591" xr:uid="{00000000-0005-0000-0000-00003D860000}"/>
    <cellStyle name="Normal 2 2 2 22 3" xfId="9592" xr:uid="{00000000-0005-0000-0000-00003E860000}"/>
    <cellStyle name="Normal 2 2 2 22 3 2" xfId="9593" xr:uid="{00000000-0005-0000-0000-00003F860000}"/>
    <cellStyle name="Normal 2 2 2 22 3 2 2" xfId="9594" xr:uid="{00000000-0005-0000-0000-000040860000}"/>
    <cellStyle name="Normal 2 2 2 22 3 2 2 2" xfId="9595" xr:uid="{00000000-0005-0000-0000-000041860000}"/>
    <cellStyle name="Normal 2 2 2 22 3 2 3" xfId="9596" xr:uid="{00000000-0005-0000-0000-000042860000}"/>
    <cellStyle name="Normal 2 2 2 22 3 3" xfId="9597" xr:uid="{00000000-0005-0000-0000-000043860000}"/>
    <cellStyle name="Normal 2 2 2 22 3 3 2" xfId="9598" xr:uid="{00000000-0005-0000-0000-000044860000}"/>
    <cellStyle name="Normal 2 2 2 22 3 4" xfId="9599" xr:uid="{00000000-0005-0000-0000-000045860000}"/>
    <cellStyle name="Normal 2 2 2 22 4" xfId="9600" xr:uid="{00000000-0005-0000-0000-000046860000}"/>
    <cellStyle name="Normal 2 2 2 22 4 2" xfId="9601" xr:uid="{00000000-0005-0000-0000-000047860000}"/>
    <cellStyle name="Normal 2 2 2 22 4 2 2" xfId="9602" xr:uid="{00000000-0005-0000-0000-000048860000}"/>
    <cellStyle name="Normal 2 2 2 22 4 3" xfId="9603" xr:uid="{00000000-0005-0000-0000-000049860000}"/>
    <cellStyle name="Normal 2 2 2 22 5" xfId="9604" xr:uid="{00000000-0005-0000-0000-00004A860000}"/>
    <cellStyle name="Normal 2 2 2 22 5 2" xfId="9605" xr:uid="{00000000-0005-0000-0000-00004B860000}"/>
    <cellStyle name="Normal 2 2 2 22 6" xfId="9606" xr:uid="{00000000-0005-0000-0000-00004C860000}"/>
    <cellStyle name="Normal 2 2 2 23" xfId="9607" xr:uid="{00000000-0005-0000-0000-00004D860000}"/>
    <cellStyle name="Normal 2 2 2 23 2" xfId="9608" xr:uid="{00000000-0005-0000-0000-00004E860000}"/>
    <cellStyle name="Normal 2 2 2 23 2 2" xfId="9609" xr:uid="{00000000-0005-0000-0000-00004F860000}"/>
    <cellStyle name="Normal 2 2 2 23 2 2 2" xfId="9610" xr:uid="{00000000-0005-0000-0000-000050860000}"/>
    <cellStyle name="Normal 2 2 2 23 2 2 2 2" xfId="9611" xr:uid="{00000000-0005-0000-0000-000051860000}"/>
    <cellStyle name="Normal 2 2 2 23 2 2 2 2 2" xfId="9612" xr:uid="{00000000-0005-0000-0000-000052860000}"/>
    <cellStyle name="Normal 2 2 2 23 2 2 2 3" xfId="9613" xr:uid="{00000000-0005-0000-0000-000053860000}"/>
    <cellStyle name="Normal 2 2 2 23 2 2 3" xfId="9614" xr:uid="{00000000-0005-0000-0000-000054860000}"/>
    <cellStyle name="Normal 2 2 2 23 2 2 3 2" xfId="9615" xr:uid="{00000000-0005-0000-0000-000055860000}"/>
    <cellStyle name="Normal 2 2 2 23 2 2 4" xfId="9616" xr:uid="{00000000-0005-0000-0000-000056860000}"/>
    <cellStyle name="Normal 2 2 2 23 2 3" xfId="9617" xr:uid="{00000000-0005-0000-0000-000057860000}"/>
    <cellStyle name="Normal 2 2 2 23 2 3 2" xfId="9618" xr:uid="{00000000-0005-0000-0000-000058860000}"/>
    <cellStyle name="Normal 2 2 2 23 2 3 2 2" xfId="9619" xr:uid="{00000000-0005-0000-0000-000059860000}"/>
    <cellStyle name="Normal 2 2 2 23 2 3 3" xfId="9620" xr:uid="{00000000-0005-0000-0000-00005A860000}"/>
    <cellStyle name="Normal 2 2 2 23 2 4" xfId="9621" xr:uid="{00000000-0005-0000-0000-00005B860000}"/>
    <cellStyle name="Normal 2 2 2 23 2 4 2" xfId="9622" xr:uid="{00000000-0005-0000-0000-00005C860000}"/>
    <cellStyle name="Normal 2 2 2 23 2 5" xfId="9623" xr:uid="{00000000-0005-0000-0000-00005D860000}"/>
    <cellStyle name="Normal 2 2 2 23 3" xfId="9624" xr:uid="{00000000-0005-0000-0000-00005E860000}"/>
    <cellStyle name="Normal 2 2 2 23 3 2" xfId="9625" xr:uid="{00000000-0005-0000-0000-00005F860000}"/>
    <cellStyle name="Normal 2 2 2 23 3 2 2" xfId="9626" xr:uid="{00000000-0005-0000-0000-000060860000}"/>
    <cellStyle name="Normal 2 2 2 23 3 2 2 2" xfId="9627" xr:uid="{00000000-0005-0000-0000-000061860000}"/>
    <cellStyle name="Normal 2 2 2 23 3 2 3" xfId="9628" xr:uid="{00000000-0005-0000-0000-000062860000}"/>
    <cellStyle name="Normal 2 2 2 23 3 3" xfId="9629" xr:uid="{00000000-0005-0000-0000-000063860000}"/>
    <cellStyle name="Normal 2 2 2 23 3 3 2" xfId="9630" xr:uid="{00000000-0005-0000-0000-000064860000}"/>
    <cellStyle name="Normal 2 2 2 23 3 4" xfId="9631" xr:uid="{00000000-0005-0000-0000-000065860000}"/>
    <cellStyle name="Normal 2 2 2 23 4" xfId="9632" xr:uid="{00000000-0005-0000-0000-000066860000}"/>
    <cellStyle name="Normal 2 2 2 23 4 2" xfId="9633" xr:uid="{00000000-0005-0000-0000-000067860000}"/>
    <cellStyle name="Normal 2 2 2 23 4 2 2" xfId="9634" xr:uid="{00000000-0005-0000-0000-000068860000}"/>
    <cellStyle name="Normal 2 2 2 23 4 3" xfId="9635" xr:uid="{00000000-0005-0000-0000-000069860000}"/>
    <cellStyle name="Normal 2 2 2 23 5" xfId="9636" xr:uid="{00000000-0005-0000-0000-00006A860000}"/>
    <cellStyle name="Normal 2 2 2 23 5 2" xfId="9637" xr:uid="{00000000-0005-0000-0000-00006B860000}"/>
    <cellStyle name="Normal 2 2 2 23 6" xfId="9638" xr:uid="{00000000-0005-0000-0000-00006C860000}"/>
    <cellStyle name="Normal 2 2 2 24" xfId="9639" xr:uid="{00000000-0005-0000-0000-00006D860000}"/>
    <cellStyle name="Normal 2 2 2 24 2" xfId="9640" xr:uid="{00000000-0005-0000-0000-00006E860000}"/>
    <cellStyle name="Normal 2 2 2 24 2 2" xfId="9641" xr:uid="{00000000-0005-0000-0000-00006F860000}"/>
    <cellStyle name="Normal 2 2 2 24 2 2 2" xfId="9642" xr:uid="{00000000-0005-0000-0000-000070860000}"/>
    <cellStyle name="Normal 2 2 2 24 2 2 2 2" xfId="9643" xr:uid="{00000000-0005-0000-0000-000071860000}"/>
    <cellStyle name="Normal 2 2 2 24 2 2 2 2 2" xfId="9644" xr:uid="{00000000-0005-0000-0000-000072860000}"/>
    <cellStyle name="Normal 2 2 2 24 2 2 2 3" xfId="9645" xr:uid="{00000000-0005-0000-0000-000073860000}"/>
    <cellStyle name="Normal 2 2 2 24 2 2 3" xfId="9646" xr:uid="{00000000-0005-0000-0000-000074860000}"/>
    <cellStyle name="Normal 2 2 2 24 2 2 3 2" xfId="9647" xr:uid="{00000000-0005-0000-0000-000075860000}"/>
    <cellStyle name="Normal 2 2 2 24 2 2 4" xfId="9648" xr:uid="{00000000-0005-0000-0000-000076860000}"/>
    <cellStyle name="Normal 2 2 2 24 2 3" xfId="9649" xr:uid="{00000000-0005-0000-0000-000077860000}"/>
    <cellStyle name="Normal 2 2 2 24 2 3 2" xfId="9650" xr:uid="{00000000-0005-0000-0000-000078860000}"/>
    <cellStyle name="Normal 2 2 2 24 2 3 2 2" xfId="9651" xr:uid="{00000000-0005-0000-0000-000079860000}"/>
    <cellStyle name="Normal 2 2 2 24 2 3 3" xfId="9652" xr:uid="{00000000-0005-0000-0000-00007A860000}"/>
    <cellStyle name="Normal 2 2 2 24 2 4" xfId="9653" xr:uid="{00000000-0005-0000-0000-00007B860000}"/>
    <cellStyle name="Normal 2 2 2 24 2 4 2" xfId="9654" xr:uid="{00000000-0005-0000-0000-00007C860000}"/>
    <cellStyle name="Normal 2 2 2 24 2 5" xfId="9655" xr:uid="{00000000-0005-0000-0000-00007D860000}"/>
    <cellStyle name="Normal 2 2 2 24 3" xfId="9656" xr:uid="{00000000-0005-0000-0000-00007E860000}"/>
    <cellStyle name="Normal 2 2 2 24 3 2" xfId="9657" xr:uid="{00000000-0005-0000-0000-00007F860000}"/>
    <cellStyle name="Normal 2 2 2 24 3 2 2" xfId="9658" xr:uid="{00000000-0005-0000-0000-000080860000}"/>
    <cellStyle name="Normal 2 2 2 24 3 2 2 2" xfId="9659" xr:uid="{00000000-0005-0000-0000-000081860000}"/>
    <cellStyle name="Normal 2 2 2 24 3 2 3" xfId="9660" xr:uid="{00000000-0005-0000-0000-000082860000}"/>
    <cellStyle name="Normal 2 2 2 24 3 3" xfId="9661" xr:uid="{00000000-0005-0000-0000-000083860000}"/>
    <cellStyle name="Normal 2 2 2 24 3 3 2" xfId="9662" xr:uid="{00000000-0005-0000-0000-000084860000}"/>
    <cellStyle name="Normal 2 2 2 24 3 4" xfId="9663" xr:uid="{00000000-0005-0000-0000-000085860000}"/>
    <cellStyle name="Normal 2 2 2 24 4" xfId="9664" xr:uid="{00000000-0005-0000-0000-000086860000}"/>
    <cellStyle name="Normal 2 2 2 24 4 2" xfId="9665" xr:uid="{00000000-0005-0000-0000-000087860000}"/>
    <cellStyle name="Normal 2 2 2 24 4 2 2" xfId="9666" xr:uid="{00000000-0005-0000-0000-000088860000}"/>
    <cellStyle name="Normal 2 2 2 24 4 3" xfId="9667" xr:uid="{00000000-0005-0000-0000-000089860000}"/>
    <cellStyle name="Normal 2 2 2 24 5" xfId="9668" xr:uid="{00000000-0005-0000-0000-00008A860000}"/>
    <cellStyle name="Normal 2 2 2 24 5 2" xfId="9669" xr:uid="{00000000-0005-0000-0000-00008B860000}"/>
    <cellStyle name="Normal 2 2 2 24 6" xfId="9670" xr:uid="{00000000-0005-0000-0000-00008C860000}"/>
    <cellStyle name="Normal 2 2 2 25" xfId="9671" xr:uid="{00000000-0005-0000-0000-00008D860000}"/>
    <cellStyle name="Normal 2 2 2 25 2" xfId="9672" xr:uid="{00000000-0005-0000-0000-00008E860000}"/>
    <cellStyle name="Normal 2 2 2 25 2 2" xfId="9673" xr:uid="{00000000-0005-0000-0000-00008F860000}"/>
    <cellStyle name="Normal 2 2 2 25 2 2 2" xfId="9674" xr:uid="{00000000-0005-0000-0000-000090860000}"/>
    <cellStyle name="Normal 2 2 2 25 2 2 2 2" xfId="9675" xr:uid="{00000000-0005-0000-0000-000091860000}"/>
    <cellStyle name="Normal 2 2 2 25 2 2 2 2 2" xfId="9676" xr:uid="{00000000-0005-0000-0000-000092860000}"/>
    <cellStyle name="Normal 2 2 2 25 2 2 2 3" xfId="9677" xr:uid="{00000000-0005-0000-0000-000093860000}"/>
    <cellStyle name="Normal 2 2 2 25 2 2 3" xfId="9678" xr:uid="{00000000-0005-0000-0000-000094860000}"/>
    <cellStyle name="Normal 2 2 2 25 2 2 3 2" xfId="9679" xr:uid="{00000000-0005-0000-0000-000095860000}"/>
    <cellStyle name="Normal 2 2 2 25 2 2 4" xfId="9680" xr:uid="{00000000-0005-0000-0000-000096860000}"/>
    <cellStyle name="Normal 2 2 2 25 2 3" xfId="9681" xr:uid="{00000000-0005-0000-0000-000097860000}"/>
    <cellStyle name="Normal 2 2 2 25 2 3 2" xfId="9682" xr:uid="{00000000-0005-0000-0000-000098860000}"/>
    <cellStyle name="Normal 2 2 2 25 2 3 2 2" xfId="9683" xr:uid="{00000000-0005-0000-0000-000099860000}"/>
    <cellStyle name="Normal 2 2 2 25 2 3 3" xfId="9684" xr:uid="{00000000-0005-0000-0000-00009A860000}"/>
    <cellStyle name="Normal 2 2 2 25 2 4" xfId="9685" xr:uid="{00000000-0005-0000-0000-00009B860000}"/>
    <cellStyle name="Normal 2 2 2 25 2 4 2" xfId="9686" xr:uid="{00000000-0005-0000-0000-00009C860000}"/>
    <cellStyle name="Normal 2 2 2 25 2 5" xfId="9687" xr:uid="{00000000-0005-0000-0000-00009D860000}"/>
    <cellStyle name="Normal 2 2 2 25 3" xfId="9688" xr:uid="{00000000-0005-0000-0000-00009E860000}"/>
    <cellStyle name="Normal 2 2 2 25 3 2" xfId="9689" xr:uid="{00000000-0005-0000-0000-00009F860000}"/>
    <cellStyle name="Normal 2 2 2 25 3 2 2" xfId="9690" xr:uid="{00000000-0005-0000-0000-0000A0860000}"/>
    <cellStyle name="Normal 2 2 2 25 3 2 2 2" xfId="9691" xr:uid="{00000000-0005-0000-0000-0000A1860000}"/>
    <cellStyle name="Normal 2 2 2 25 3 2 3" xfId="9692" xr:uid="{00000000-0005-0000-0000-0000A2860000}"/>
    <cellStyle name="Normal 2 2 2 25 3 3" xfId="9693" xr:uid="{00000000-0005-0000-0000-0000A3860000}"/>
    <cellStyle name="Normal 2 2 2 25 3 3 2" xfId="9694" xr:uid="{00000000-0005-0000-0000-0000A4860000}"/>
    <cellStyle name="Normal 2 2 2 25 3 4" xfId="9695" xr:uid="{00000000-0005-0000-0000-0000A5860000}"/>
    <cellStyle name="Normal 2 2 2 25 4" xfId="9696" xr:uid="{00000000-0005-0000-0000-0000A6860000}"/>
    <cellStyle name="Normal 2 2 2 25 4 2" xfId="9697" xr:uid="{00000000-0005-0000-0000-0000A7860000}"/>
    <cellStyle name="Normal 2 2 2 25 4 2 2" xfId="9698" xr:uid="{00000000-0005-0000-0000-0000A8860000}"/>
    <cellStyle name="Normal 2 2 2 25 4 3" xfId="9699" xr:uid="{00000000-0005-0000-0000-0000A9860000}"/>
    <cellStyle name="Normal 2 2 2 25 5" xfId="9700" xr:uid="{00000000-0005-0000-0000-0000AA860000}"/>
    <cellStyle name="Normal 2 2 2 25 5 2" xfId="9701" xr:uid="{00000000-0005-0000-0000-0000AB860000}"/>
    <cellStyle name="Normal 2 2 2 25 6" xfId="9702" xr:uid="{00000000-0005-0000-0000-0000AC860000}"/>
    <cellStyle name="Normal 2 2 2 26" xfId="9703" xr:uid="{00000000-0005-0000-0000-0000AD860000}"/>
    <cellStyle name="Normal 2 2 2 26 2" xfId="9704" xr:uid="{00000000-0005-0000-0000-0000AE860000}"/>
    <cellStyle name="Normal 2 2 2 26 2 2" xfId="9705" xr:uid="{00000000-0005-0000-0000-0000AF860000}"/>
    <cellStyle name="Normal 2 2 2 26 2 2 2" xfId="9706" xr:uid="{00000000-0005-0000-0000-0000B0860000}"/>
    <cellStyle name="Normal 2 2 2 26 2 2 2 2" xfId="9707" xr:uid="{00000000-0005-0000-0000-0000B1860000}"/>
    <cellStyle name="Normal 2 2 2 26 2 2 2 2 2" xfId="9708" xr:uid="{00000000-0005-0000-0000-0000B2860000}"/>
    <cellStyle name="Normal 2 2 2 26 2 2 2 3" xfId="9709" xr:uid="{00000000-0005-0000-0000-0000B3860000}"/>
    <cellStyle name="Normal 2 2 2 26 2 2 3" xfId="9710" xr:uid="{00000000-0005-0000-0000-0000B4860000}"/>
    <cellStyle name="Normal 2 2 2 26 2 2 3 2" xfId="9711" xr:uid="{00000000-0005-0000-0000-0000B5860000}"/>
    <cellStyle name="Normal 2 2 2 26 2 2 4" xfId="9712" xr:uid="{00000000-0005-0000-0000-0000B6860000}"/>
    <cellStyle name="Normal 2 2 2 26 2 3" xfId="9713" xr:uid="{00000000-0005-0000-0000-0000B7860000}"/>
    <cellStyle name="Normal 2 2 2 26 2 3 2" xfId="9714" xr:uid="{00000000-0005-0000-0000-0000B8860000}"/>
    <cellStyle name="Normal 2 2 2 26 2 3 2 2" xfId="9715" xr:uid="{00000000-0005-0000-0000-0000B9860000}"/>
    <cellStyle name="Normal 2 2 2 26 2 3 3" xfId="9716" xr:uid="{00000000-0005-0000-0000-0000BA860000}"/>
    <cellStyle name="Normal 2 2 2 26 2 4" xfId="9717" xr:uid="{00000000-0005-0000-0000-0000BB860000}"/>
    <cellStyle name="Normal 2 2 2 26 2 4 2" xfId="9718" xr:uid="{00000000-0005-0000-0000-0000BC860000}"/>
    <cellStyle name="Normal 2 2 2 26 2 5" xfId="9719" xr:uid="{00000000-0005-0000-0000-0000BD860000}"/>
    <cellStyle name="Normal 2 2 2 26 3" xfId="9720" xr:uid="{00000000-0005-0000-0000-0000BE860000}"/>
    <cellStyle name="Normal 2 2 2 26 3 2" xfId="9721" xr:uid="{00000000-0005-0000-0000-0000BF860000}"/>
    <cellStyle name="Normal 2 2 2 26 3 2 2" xfId="9722" xr:uid="{00000000-0005-0000-0000-0000C0860000}"/>
    <cellStyle name="Normal 2 2 2 26 3 2 2 2" xfId="9723" xr:uid="{00000000-0005-0000-0000-0000C1860000}"/>
    <cellStyle name="Normal 2 2 2 26 3 2 3" xfId="9724" xr:uid="{00000000-0005-0000-0000-0000C2860000}"/>
    <cellStyle name="Normal 2 2 2 26 3 3" xfId="9725" xr:uid="{00000000-0005-0000-0000-0000C3860000}"/>
    <cellStyle name="Normal 2 2 2 26 3 3 2" xfId="9726" xr:uid="{00000000-0005-0000-0000-0000C4860000}"/>
    <cellStyle name="Normal 2 2 2 26 3 4" xfId="9727" xr:uid="{00000000-0005-0000-0000-0000C5860000}"/>
    <cellStyle name="Normal 2 2 2 26 4" xfId="9728" xr:uid="{00000000-0005-0000-0000-0000C6860000}"/>
    <cellStyle name="Normal 2 2 2 26 4 2" xfId="9729" xr:uid="{00000000-0005-0000-0000-0000C7860000}"/>
    <cellStyle name="Normal 2 2 2 26 4 2 2" xfId="9730" xr:uid="{00000000-0005-0000-0000-0000C8860000}"/>
    <cellStyle name="Normal 2 2 2 26 4 3" xfId="9731" xr:uid="{00000000-0005-0000-0000-0000C9860000}"/>
    <cellStyle name="Normal 2 2 2 26 5" xfId="9732" xr:uid="{00000000-0005-0000-0000-0000CA860000}"/>
    <cellStyle name="Normal 2 2 2 26 5 2" xfId="9733" xr:uid="{00000000-0005-0000-0000-0000CB860000}"/>
    <cellStyle name="Normal 2 2 2 26 6" xfId="9734" xr:uid="{00000000-0005-0000-0000-0000CC860000}"/>
    <cellStyle name="Normal 2 2 2 27" xfId="9735" xr:uid="{00000000-0005-0000-0000-0000CD860000}"/>
    <cellStyle name="Normal 2 2 2 27 2" xfId="9736" xr:uid="{00000000-0005-0000-0000-0000CE860000}"/>
    <cellStyle name="Normal 2 2 2 27 2 2" xfId="9737" xr:uid="{00000000-0005-0000-0000-0000CF860000}"/>
    <cellStyle name="Normal 2 2 2 27 2 2 2" xfId="9738" xr:uid="{00000000-0005-0000-0000-0000D0860000}"/>
    <cellStyle name="Normal 2 2 2 27 2 2 2 2" xfId="9739" xr:uid="{00000000-0005-0000-0000-0000D1860000}"/>
    <cellStyle name="Normal 2 2 2 27 2 2 2 2 2" xfId="9740" xr:uid="{00000000-0005-0000-0000-0000D2860000}"/>
    <cellStyle name="Normal 2 2 2 27 2 2 2 3" xfId="9741" xr:uid="{00000000-0005-0000-0000-0000D3860000}"/>
    <cellStyle name="Normal 2 2 2 27 2 2 3" xfId="9742" xr:uid="{00000000-0005-0000-0000-0000D4860000}"/>
    <cellStyle name="Normal 2 2 2 27 2 2 3 2" xfId="9743" xr:uid="{00000000-0005-0000-0000-0000D5860000}"/>
    <cellStyle name="Normal 2 2 2 27 2 2 4" xfId="9744" xr:uid="{00000000-0005-0000-0000-0000D6860000}"/>
    <cellStyle name="Normal 2 2 2 27 2 3" xfId="9745" xr:uid="{00000000-0005-0000-0000-0000D7860000}"/>
    <cellStyle name="Normal 2 2 2 27 2 3 2" xfId="9746" xr:uid="{00000000-0005-0000-0000-0000D8860000}"/>
    <cellStyle name="Normal 2 2 2 27 2 3 2 2" xfId="9747" xr:uid="{00000000-0005-0000-0000-0000D9860000}"/>
    <cellStyle name="Normal 2 2 2 27 2 3 3" xfId="9748" xr:uid="{00000000-0005-0000-0000-0000DA860000}"/>
    <cellStyle name="Normal 2 2 2 27 2 4" xfId="9749" xr:uid="{00000000-0005-0000-0000-0000DB860000}"/>
    <cellStyle name="Normal 2 2 2 27 2 4 2" xfId="9750" xr:uid="{00000000-0005-0000-0000-0000DC860000}"/>
    <cellStyle name="Normal 2 2 2 27 2 5" xfId="9751" xr:uid="{00000000-0005-0000-0000-0000DD860000}"/>
    <cellStyle name="Normal 2 2 2 27 3" xfId="9752" xr:uid="{00000000-0005-0000-0000-0000DE860000}"/>
    <cellStyle name="Normal 2 2 2 27 3 2" xfId="9753" xr:uid="{00000000-0005-0000-0000-0000DF860000}"/>
    <cellStyle name="Normal 2 2 2 27 3 2 2" xfId="9754" xr:uid="{00000000-0005-0000-0000-0000E0860000}"/>
    <cellStyle name="Normal 2 2 2 27 3 2 2 2" xfId="9755" xr:uid="{00000000-0005-0000-0000-0000E1860000}"/>
    <cellStyle name="Normal 2 2 2 27 3 2 3" xfId="9756" xr:uid="{00000000-0005-0000-0000-0000E2860000}"/>
    <cellStyle name="Normal 2 2 2 27 3 3" xfId="9757" xr:uid="{00000000-0005-0000-0000-0000E3860000}"/>
    <cellStyle name="Normal 2 2 2 27 3 3 2" xfId="9758" xr:uid="{00000000-0005-0000-0000-0000E4860000}"/>
    <cellStyle name="Normal 2 2 2 27 3 4" xfId="9759" xr:uid="{00000000-0005-0000-0000-0000E5860000}"/>
    <cellStyle name="Normal 2 2 2 27 4" xfId="9760" xr:uid="{00000000-0005-0000-0000-0000E6860000}"/>
    <cellStyle name="Normal 2 2 2 27 4 2" xfId="9761" xr:uid="{00000000-0005-0000-0000-0000E7860000}"/>
    <cellStyle name="Normal 2 2 2 27 4 2 2" xfId="9762" xr:uid="{00000000-0005-0000-0000-0000E8860000}"/>
    <cellStyle name="Normal 2 2 2 27 4 3" xfId="9763" xr:uid="{00000000-0005-0000-0000-0000E9860000}"/>
    <cellStyle name="Normal 2 2 2 27 5" xfId="9764" xr:uid="{00000000-0005-0000-0000-0000EA860000}"/>
    <cellStyle name="Normal 2 2 2 27 5 2" xfId="9765" xr:uid="{00000000-0005-0000-0000-0000EB860000}"/>
    <cellStyle name="Normal 2 2 2 27 6" xfId="9766" xr:uid="{00000000-0005-0000-0000-0000EC860000}"/>
    <cellStyle name="Normal 2 2 2 28" xfId="9767" xr:uid="{00000000-0005-0000-0000-0000ED860000}"/>
    <cellStyle name="Normal 2 2 2 28 2" xfId="9768" xr:uid="{00000000-0005-0000-0000-0000EE860000}"/>
    <cellStyle name="Normal 2 2 2 28 2 2" xfId="9769" xr:uid="{00000000-0005-0000-0000-0000EF860000}"/>
    <cellStyle name="Normal 2 2 2 28 2 2 2" xfId="9770" xr:uid="{00000000-0005-0000-0000-0000F0860000}"/>
    <cellStyle name="Normal 2 2 2 28 2 2 2 2" xfId="9771" xr:uid="{00000000-0005-0000-0000-0000F1860000}"/>
    <cellStyle name="Normal 2 2 2 28 2 2 2 2 2" xfId="9772" xr:uid="{00000000-0005-0000-0000-0000F2860000}"/>
    <cellStyle name="Normal 2 2 2 28 2 2 2 3" xfId="9773" xr:uid="{00000000-0005-0000-0000-0000F3860000}"/>
    <cellStyle name="Normal 2 2 2 28 2 2 3" xfId="9774" xr:uid="{00000000-0005-0000-0000-0000F4860000}"/>
    <cellStyle name="Normal 2 2 2 28 2 2 3 2" xfId="9775" xr:uid="{00000000-0005-0000-0000-0000F5860000}"/>
    <cellStyle name="Normal 2 2 2 28 2 2 4" xfId="9776" xr:uid="{00000000-0005-0000-0000-0000F6860000}"/>
    <cellStyle name="Normal 2 2 2 28 2 3" xfId="9777" xr:uid="{00000000-0005-0000-0000-0000F7860000}"/>
    <cellStyle name="Normal 2 2 2 28 2 3 2" xfId="9778" xr:uid="{00000000-0005-0000-0000-0000F8860000}"/>
    <cellStyle name="Normal 2 2 2 28 2 3 2 2" xfId="9779" xr:uid="{00000000-0005-0000-0000-0000F9860000}"/>
    <cellStyle name="Normal 2 2 2 28 2 3 3" xfId="9780" xr:uid="{00000000-0005-0000-0000-0000FA860000}"/>
    <cellStyle name="Normal 2 2 2 28 2 4" xfId="9781" xr:uid="{00000000-0005-0000-0000-0000FB860000}"/>
    <cellStyle name="Normal 2 2 2 28 2 4 2" xfId="9782" xr:uid="{00000000-0005-0000-0000-0000FC860000}"/>
    <cellStyle name="Normal 2 2 2 28 2 5" xfId="9783" xr:uid="{00000000-0005-0000-0000-0000FD860000}"/>
    <cellStyle name="Normal 2 2 2 28 3" xfId="9784" xr:uid="{00000000-0005-0000-0000-0000FE860000}"/>
    <cellStyle name="Normal 2 2 2 28 3 2" xfId="9785" xr:uid="{00000000-0005-0000-0000-0000FF860000}"/>
    <cellStyle name="Normal 2 2 2 28 3 2 2" xfId="9786" xr:uid="{00000000-0005-0000-0000-000000870000}"/>
    <cellStyle name="Normal 2 2 2 28 3 2 2 2" xfId="9787" xr:uid="{00000000-0005-0000-0000-000001870000}"/>
    <cellStyle name="Normal 2 2 2 28 3 2 3" xfId="9788" xr:uid="{00000000-0005-0000-0000-000002870000}"/>
    <cellStyle name="Normal 2 2 2 28 3 3" xfId="9789" xr:uid="{00000000-0005-0000-0000-000003870000}"/>
    <cellStyle name="Normal 2 2 2 28 3 3 2" xfId="9790" xr:uid="{00000000-0005-0000-0000-000004870000}"/>
    <cellStyle name="Normal 2 2 2 28 3 4" xfId="9791" xr:uid="{00000000-0005-0000-0000-000005870000}"/>
    <cellStyle name="Normal 2 2 2 28 4" xfId="9792" xr:uid="{00000000-0005-0000-0000-000006870000}"/>
    <cellStyle name="Normal 2 2 2 28 4 2" xfId="9793" xr:uid="{00000000-0005-0000-0000-000007870000}"/>
    <cellStyle name="Normal 2 2 2 28 4 2 2" xfId="9794" xr:uid="{00000000-0005-0000-0000-000008870000}"/>
    <cellStyle name="Normal 2 2 2 28 4 3" xfId="9795" xr:uid="{00000000-0005-0000-0000-000009870000}"/>
    <cellStyle name="Normal 2 2 2 28 5" xfId="9796" xr:uid="{00000000-0005-0000-0000-00000A870000}"/>
    <cellStyle name="Normal 2 2 2 28 5 2" xfId="9797" xr:uid="{00000000-0005-0000-0000-00000B870000}"/>
    <cellStyle name="Normal 2 2 2 28 6" xfId="9798" xr:uid="{00000000-0005-0000-0000-00000C870000}"/>
    <cellStyle name="Normal 2 2 2 29" xfId="9799" xr:uid="{00000000-0005-0000-0000-00000D870000}"/>
    <cellStyle name="Normal 2 2 2 29 2" xfId="9800" xr:uid="{00000000-0005-0000-0000-00000E870000}"/>
    <cellStyle name="Normal 2 2 2 29 2 2" xfId="9801" xr:uid="{00000000-0005-0000-0000-00000F870000}"/>
    <cellStyle name="Normal 2 2 2 29 2 2 2" xfId="9802" xr:uid="{00000000-0005-0000-0000-000010870000}"/>
    <cellStyle name="Normal 2 2 2 29 2 2 2 2" xfId="9803" xr:uid="{00000000-0005-0000-0000-000011870000}"/>
    <cellStyle name="Normal 2 2 2 29 2 2 2 2 2" xfId="9804" xr:uid="{00000000-0005-0000-0000-000012870000}"/>
    <cellStyle name="Normal 2 2 2 29 2 2 2 3" xfId="9805" xr:uid="{00000000-0005-0000-0000-000013870000}"/>
    <cellStyle name="Normal 2 2 2 29 2 2 3" xfId="9806" xr:uid="{00000000-0005-0000-0000-000014870000}"/>
    <cellStyle name="Normal 2 2 2 29 2 2 3 2" xfId="9807" xr:uid="{00000000-0005-0000-0000-000015870000}"/>
    <cellStyle name="Normal 2 2 2 29 2 2 4" xfId="9808" xr:uid="{00000000-0005-0000-0000-000016870000}"/>
    <cellStyle name="Normal 2 2 2 29 2 3" xfId="9809" xr:uid="{00000000-0005-0000-0000-000017870000}"/>
    <cellStyle name="Normal 2 2 2 29 2 3 2" xfId="9810" xr:uid="{00000000-0005-0000-0000-000018870000}"/>
    <cellStyle name="Normal 2 2 2 29 2 3 2 2" xfId="9811" xr:uid="{00000000-0005-0000-0000-000019870000}"/>
    <cellStyle name="Normal 2 2 2 29 2 3 3" xfId="9812" xr:uid="{00000000-0005-0000-0000-00001A870000}"/>
    <cellStyle name="Normal 2 2 2 29 2 4" xfId="9813" xr:uid="{00000000-0005-0000-0000-00001B870000}"/>
    <cellStyle name="Normal 2 2 2 29 2 4 2" xfId="9814" xr:uid="{00000000-0005-0000-0000-00001C870000}"/>
    <cellStyle name="Normal 2 2 2 29 2 5" xfId="9815" xr:uid="{00000000-0005-0000-0000-00001D870000}"/>
    <cellStyle name="Normal 2 2 2 29 3" xfId="9816" xr:uid="{00000000-0005-0000-0000-00001E870000}"/>
    <cellStyle name="Normal 2 2 2 29 3 2" xfId="9817" xr:uid="{00000000-0005-0000-0000-00001F870000}"/>
    <cellStyle name="Normal 2 2 2 29 3 2 2" xfId="9818" xr:uid="{00000000-0005-0000-0000-000020870000}"/>
    <cellStyle name="Normal 2 2 2 29 3 2 2 2" xfId="9819" xr:uid="{00000000-0005-0000-0000-000021870000}"/>
    <cellStyle name="Normal 2 2 2 29 3 2 3" xfId="9820" xr:uid="{00000000-0005-0000-0000-000022870000}"/>
    <cellStyle name="Normal 2 2 2 29 3 3" xfId="9821" xr:uid="{00000000-0005-0000-0000-000023870000}"/>
    <cellStyle name="Normal 2 2 2 29 3 3 2" xfId="9822" xr:uid="{00000000-0005-0000-0000-000024870000}"/>
    <cellStyle name="Normal 2 2 2 29 3 4" xfId="9823" xr:uid="{00000000-0005-0000-0000-000025870000}"/>
    <cellStyle name="Normal 2 2 2 29 4" xfId="9824" xr:uid="{00000000-0005-0000-0000-000026870000}"/>
    <cellStyle name="Normal 2 2 2 29 4 2" xfId="9825" xr:uid="{00000000-0005-0000-0000-000027870000}"/>
    <cellStyle name="Normal 2 2 2 29 4 2 2" xfId="9826" xr:uid="{00000000-0005-0000-0000-000028870000}"/>
    <cellStyle name="Normal 2 2 2 29 4 3" xfId="9827" xr:uid="{00000000-0005-0000-0000-000029870000}"/>
    <cellStyle name="Normal 2 2 2 29 5" xfId="9828" xr:uid="{00000000-0005-0000-0000-00002A870000}"/>
    <cellStyle name="Normal 2 2 2 29 5 2" xfId="9829" xr:uid="{00000000-0005-0000-0000-00002B870000}"/>
    <cellStyle name="Normal 2 2 2 29 6" xfId="9830" xr:uid="{00000000-0005-0000-0000-00002C870000}"/>
    <cellStyle name="Normal 2 2 2 3" xfId="9831" xr:uid="{00000000-0005-0000-0000-00002D870000}"/>
    <cellStyle name="Normal 2 2 2 3 2" xfId="9832" xr:uid="{00000000-0005-0000-0000-00002E870000}"/>
    <cellStyle name="Normal 2 2 2 3 2 2" xfId="9833" xr:uid="{00000000-0005-0000-0000-00002F870000}"/>
    <cellStyle name="Normal 2 2 2 3 2 2 2" xfId="9834" xr:uid="{00000000-0005-0000-0000-000030870000}"/>
    <cellStyle name="Normal 2 2 2 3 2 2 2 2" xfId="9835" xr:uid="{00000000-0005-0000-0000-000031870000}"/>
    <cellStyle name="Normal 2 2 2 3 2 2 2 2 2" xfId="9836" xr:uid="{00000000-0005-0000-0000-000032870000}"/>
    <cellStyle name="Normal 2 2 2 3 2 2 2 3" xfId="9837" xr:uid="{00000000-0005-0000-0000-000033870000}"/>
    <cellStyle name="Normal 2 2 2 3 2 2 3" xfId="9838" xr:uid="{00000000-0005-0000-0000-000034870000}"/>
    <cellStyle name="Normal 2 2 2 3 2 2 3 2" xfId="9839" xr:uid="{00000000-0005-0000-0000-000035870000}"/>
    <cellStyle name="Normal 2 2 2 3 2 2 4" xfId="9840" xr:uid="{00000000-0005-0000-0000-000036870000}"/>
    <cellStyle name="Normal 2 2 2 3 2 3" xfId="9841" xr:uid="{00000000-0005-0000-0000-000037870000}"/>
    <cellStyle name="Normal 2 2 2 3 2 3 2" xfId="9842" xr:uid="{00000000-0005-0000-0000-000038870000}"/>
    <cellStyle name="Normal 2 2 2 3 2 3 2 2" xfId="9843" xr:uid="{00000000-0005-0000-0000-000039870000}"/>
    <cellStyle name="Normal 2 2 2 3 2 3 3" xfId="9844" xr:uid="{00000000-0005-0000-0000-00003A870000}"/>
    <cellStyle name="Normal 2 2 2 3 2 4" xfId="9845" xr:uid="{00000000-0005-0000-0000-00003B870000}"/>
    <cellStyle name="Normal 2 2 2 3 2 4 2" xfId="9846" xr:uid="{00000000-0005-0000-0000-00003C870000}"/>
    <cellStyle name="Normal 2 2 2 3 2 5" xfId="9847" xr:uid="{00000000-0005-0000-0000-00003D870000}"/>
    <cellStyle name="Normal 2 2 2 3 3" xfId="9848" xr:uid="{00000000-0005-0000-0000-00003E870000}"/>
    <cellStyle name="Normal 2 2 2 3 3 2" xfId="9849" xr:uid="{00000000-0005-0000-0000-00003F870000}"/>
    <cellStyle name="Normal 2 2 2 3 3 2 2" xfId="9850" xr:uid="{00000000-0005-0000-0000-000040870000}"/>
    <cellStyle name="Normal 2 2 2 3 3 2 2 2" xfId="9851" xr:uid="{00000000-0005-0000-0000-000041870000}"/>
    <cellStyle name="Normal 2 2 2 3 3 2 3" xfId="9852" xr:uid="{00000000-0005-0000-0000-000042870000}"/>
    <cellStyle name="Normal 2 2 2 3 3 3" xfId="9853" xr:uid="{00000000-0005-0000-0000-000043870000}"/>
    <cellStyle name="Normal 2 2 2 3 3 3 2" xfId="9854" xr:uid="{00000000-0005-0000-0000-000044870000}"/>
    <cellStyle name="Normal 2 2 2 3 3 4" xfId="9855" xr:uid="{00000000-0005-0000-0000-000045870000}"/>
    <cellStyle name="Normal 2 2 2 3 4" xfId="9856" xr:uid="{00000000-0005-0000-0000-000046870000}"/>
    <cellStyle name="Normal 2 2 2 3 4 2" xfId="9857" xr:uid="{00000000-0005-0000-0000-000047870000}"/>
    <cellStyle name="Normal 2 2 2 3 4 2 2" xfId="9858" xr:uid="{00000000-0005-0000-0000-000048870000}"/>
    <cellStyle name="Normal 2 2 2 3 4 3" xfId="9859" xr:uid="{00000000-0005-0000-0000-000049870000}"/>
    <cellStyle name="Normal 2 2 2 3 5" xfId="9860" xr:uid="{00000000-0005-0000-0000-00004A870000}"/>
    <cellStyle name="Normal 2 2 2 3 5 2" xfId="9861" xr:uid="{00000000-0005-0000-0000-00004B870000}"/>
    <cellStyle name="Normal 2 2 2 3 6" xfId="9862" xr:uid="{00000000-0005-0000-0000-00004C870000}"/>
    <cellStyle name="Normal 2 2 2 30" xfId="9863" xr:uid="{00000000-0005-0000-0000-00004D870000}"/>
    <cellStyle name="Normal 2 2 2 30 2" xfId="9864" xr:uid="{00000000-0005-0000-0000-00004E870000}"/>
    <cellStyle name="Normal 2 2 2 30 2 2" xfId="9865" xr:uid="{00000000-0005-0000-0000-00004F870000}"/>
    <cellStyle name="Normal 2 2 2 30 2 2 2" xfId="9866" xr:uid="{00000000-0005-0000-0000-000050870000}"/>
    <cellStyle name="Normal 2 2 2 30 2 2 2 2" xfId="9867" xr:uid="{00000000-0005-0000-0000-000051870000}"/>
    <cellStyle name="Normal 2 2 2 30 2 2 2 2 2" xfId="9868" xr:uid="{00000000-0005-0000-0000-000052870000}"/>
    <cellStyle name="Normal 2 2 2 30 2 2 2 3" xfId="9869" xr:uid="{00000000-0005-0000-0000-000053870000}"/>
    <cellStyle name="Normal 2 2 2 30 2 2 3" xfId="9870" xr:uid="{00000000-0005-0000-0000-000054870000}"/>
    <cellStyle name="Normal 2 2 2 30 2 2 3 2" xfId="9871" xr:uid="{00000000-0005-0000-0000-000055870000}"/>
    <cellStyle name="Normal 2 2 2 30 2 2 4" xfId="9872" xr:uid="{00000000-0005-0000-0000-000056870000}"/>
    <cellStyle name="Normal 2 2 2 30 2 3" xfId="9873" xr:uid="{00000000-0005-0000-0000-000057870000}"/>
    <cellStyle name="Normal 2 2 2 30 2 3 2" xfId="9874" xr:uid="{00000000-0005-0000-0000-000058870000}"/>
    <cellStyle name="Normal 2 2 2 30 2 3 2 2" xfId="9875" xr:uid="{00000000-0005-0000-0000-000059870000}"/>
    <cellStyle name="Normal 2 2 2 30 2 3 3" xfId="9876" xr:uid="{00000000-0005-0000-0000-00005A870000}"/>
    <cellStyle name="Normal 2 2 2 30 2 4" xfId="9877" xr:uid="{00000000-0005-0000-0000-00005B870000}"/>
    <cellStyle name="Normal 2 2 2 30 2 4 2" xfId="9878" xr:uid="{00000000-0005-0000-0000-00005C870000}"/>
    <cellStyle name="Normal 2 2 2 30 2 5" xfId="9879" xr:uid="{00000000-0005-0000-0000-00005D870000}"/>
    <cellStyle name="Normal 2 2 2 30 3" xfId="9880" xr:uid="{00000000-0005-0000-0000-00005E870000}"/>
    <cellStyle name="Normal 2 2 2 30 3 2" xfId="9881" xr:uid="{00000000-0005-0000-0000-00005F870000}"/>
    <cellStyle name="Normal 2 2 2 30 3 2 2" xfId="9882" xr:uid="{00000000-0005-0000-0000-000060870000}"/>
    <cellStyle name="Normal 2 2 2 30 3 2 2 2" xfId="9883" xr:uid="{00000000-0005-0000-0000-000061870000}"/>
    <cellStyle name="Normal 2 2 2 30 3 2 3" xfId="9884" xr:uid="{00000000-0005-0000-0000-000062870000}"/>
    <cellStyle name="Normal 2 2 2 30 3 3" xfId="9885" xr:uid="{00000000-0005-0000-0000-000063870000}"/>
    <cellStyle name="Normal 2 2 2 30 3 3 2" xfId="9886" xr:uid="{00000000-0005-0000-0000-000064870000}"/>
    <cellStyle name="Normal 2 2 2 30 3 4" xfId="9887" xr:uid="{00000000-0005-0000-0000-000065870000}"/>
    <cellStyle name="Normal 2 2 2 30 4" xfId="9888" xr:uid="{00000000-0005-0000-0000-000066870000}"/>
    <cellStyle name="Normal 2 2 2 30 4 2" xfId="9889" xr:uid="{00000000-0005-0000-0000-000067870000}"/>
    <cellStyle name="Normal 2 2 2 30 4 2 2" xfId="9890" xr:uid="{00000000-0005-0000-0000-000068870000}"/>
    <cellStyle name="Normal 2 2 2 30 4 3" xfId="9891" xr:uid="{00000000-0005-0000-0000-000069870000}"/>
    <cellStyle name="Normal 2 2 2 30 5" xfId="9892" xr:uid="{00000000-0005-0000-0000-00006A870000}"/>
    <cellStyle name="Normal 2 2 2 30 5 2" xfId="9893" xr:uid="{00000000-0005-0000-0000-00006B870000}"/>
    <cellStyle name="Normal 2 2 2 30 6" xfId="9894" xr:uid="{00000000-0005-0000-0000-00006C870000}"/>
    <cellStyle name="Normal 2 2 2 31" xfId="9895" xr:uid="{00000000-0005-0000-0000-00006D870000}"/>
    <cellStyle name="Normal 2 2 2 31 2" xfId="9896" xr:uid="{00000000-0005-0000-0000-00006E870000}"/>
    <cellStyle name="Normal 2 2 2 31 2 2" xfId="9897" xr:uid="{00000000-0005-0000-0000-00006F870000}"/>
    <cellStyle name="Normal 2 2 2 31 2 2 2" xfId="9898" xr:uid="{00000000-0005-0000-0000-000070870000}"/>
    <cellStyle name="Normal 2 2 2 31 2 2 2 2" xfId="9899" xr:uid="{00000000-0005-0000-0000-000071870000}"/>
    <cellStyle name="Normal 2 2 2 31 2 2 2 2 2" xfId="9900" xr:uid="{00000000-0005-0000-0000-000072870000}"/>
    <cellStyle name="Normal 2 2 2 31 2 2 2 3" xfId="9901" xr:uid="{00000000-0005-0000-0000-000073870000}"/>
    <cellStyle name="Normal 2 2 2 31 2 2 3" xfId="9902" xr:uid="{00000000-0005-0000-0000-000074870000}"/>
    <cellStyle name="Normal 2 2 2 31 2 2 3 2" xfId="9903" xr:uid="{00000000-0005-0000-0000-000075870000}"/>
    <cellStyle name="Normal 2 2 2 31 2 2 4" xfId="9904" xr:uid="{00000000-0005-0000-0000-000076870000}"/>
    <cellStyle name="Normal 2 2 2 31 2 3" xfId="9905" xr:uid="{00000000-0005-0000-0000-000077870000}"/>
    <cellStyle name="Normal 2 2 2 31 2 3 2" xfId="9906" xr:uid="{00000000-0005-0000-0000-000078870000}"/>
    <cellStyle name="Normal 2 2 2 31 2 3 2 2" xfId="9907" xr:uid="{00000000-0005-0000-0000-000079870000}"/>
    <cellStyle name="Normal 2 2 2 31 2 3 3" xfId="9908" xr:uid="{00000000-0005-0000-0000-00007A870000}"/>
    <cellStyle name="Normal 2 2 2 31 2 4" xfId="9909" xr:uid="{00000000-0005-0000-0000-00007B870000}"/>
    <cellStyle name="Normal 2 2 2 31 2 4 2" xfId="9910" xr:uid="{00000000-0005-0000-0000-00007C870000}"/>
    <cellStyle name="Normal 2 2 2 31 2 5" xfId="9911" xr:uid="{00000000-0005-0000-0000-00007D870000}"/>
    <cellStyle name="Normal 2 2 2 31 3" xfId="9912" xr:uid="{00000000-0005-0000-0000-00007E870000}"/>
    <cellStyle name="Normal 2 2 2 31 3 2" xfId="9913" xr:uid="{00000000-0005-0000-0000-00007F870000}"/>
    <cellStyle name="Normal 2 2 2 31 3 2 2" xfId="9914" xr:uid="{00000000-0005-0000-0000-000080870000}"/>
    <cellStyle name="Normal 2 2 2 31 3 2 2 2" xfId="9915" xr:uid="{00000000-0005-0000-0000-000081870000}"/>
    <cellStyle name="Normal 2 2 2 31 3 2 3" xfId="9916" xr:uid="{00000000-0005-0000-0000-000082870000}"/>
    <cellStyle name="Normal 2 2 2 31 3 3" xfId="9917" xr:uid="{00000000-0005-0000-0000-000083870000}"/>
    <cellStyle name="Normal 2 2 2 31 3 3 2" xfId="9918" xr:uid="{00000000-0005-0000-0000-000084870000}"/>
    <cellStyle name="Normal 2 2 2 31 3 4" xfId="9919" xr:uid="{00000000-0005-0000-0000-000085870000}"/>
    <cellStyle name="Normal 2 2 2 31 4" xfId="9920" xr:uid="{00000000-0005-0000-0000-000086870000}"/>
    <cellStyle name="Normal 2 2 2 31 4 2" xfId="9921" xr:uid="{00000000-0005-0000-0000-000087870000}"/>
    <cellStyle name="Normal 2 2 2 31 4 2 2" xfId="9922" xr:uid="{00000000-0005-0000-0000-000088870000}"/>
    <cellStyle name="Normal 2 2 2 31 4 3" xfId="9923" xr:uid="{00000000-0005-0000-0000-000089870000}"/>
    <cellStyle name="Normal 2 2 2 31 5" xfId="9924" xr:uid="{00000000-0005-0000-0000-00008A870000}"/>
    <cellStyle name="Normal 2 2 2 31 5 2" xfId="9925" xr:uid="{00000000-0005-0000-0000-00008B870000}"/>
    <cellStyle name="Normal 2 2 2 31 6" xfId="9926" xr:uid="{00000000-0005-0000-0000-00008C870000}"/>
    <cellStyle name="Normal 2 2 2 32" xfId="9927" xr:uid="{00000000-0005-0000-0000-00008D870000}"/>
    <cellStyle name="Normal 2 2 2 32 2" xfId="9928" xr:uid="{00000000-0005-0000-0000-00008E870000}"/>
    <cellStyle name="Normal 2 2 2 32 2 2" xfId="9929" xr:uid="{00000000-0005-0000-0000-00008F870000}"/>
    <cellStyle name="Normal 2 2 2 32 2 2 2" xfId="9930" xr:uid="{00000000-0005-0000-0000-000090870000}"/>
    <cellStyle name="Normal 2 2 2 32 2 2 2 2" xfId="9931" xr:uid="{00000000-0005-0000-0000-000091870000}"/>
    <cellStyle name="Normal 2 2 2 32 2 2 2 2 2" xfId="9932" xr:uid="{00000000-0005-0000-0000-000092870000}"/>
    <cellStyle name="Normal 2 2 2 32 2 2 2 3" xfId="9933" xr:uid="{00000000-0005-0000-0000-000093870000}"/>
    <cellStyle name="Normal 2 2 2 32 2 2 3" xfId="9934" xr:uid="{00000000-0005-0000-0000-000094870000}"/>
    <cellStyle name="Normal 2 2 2 32 2 2 3 2" xfId="9935" xr:uid="{00000000-0005-0000-0000-000095870000}"/>
    <cellStyle name="Normal 2 2 2 32 2 2 4" xfId="9936" xr:uid="{00000000-0005-0000-0000-000096870000}"/>
    <cellStyle name="Normal 2 2 2 32 2 3" xfId="9937" xr:uid="{00000000-0005-0000-0000-000097870000}"/>
    <cellStyle name="Normal 2 2 2 32 2 3 2" xfId="9938" xr:uid="{00000000-0005-0000-0000-000098870000}"/>
    <cellStyle name="Normal 2 2 2 32 2 3 2 2" xfId="9939" xr:uid="{00000000-0005-0000-0000-000099870000}"/>
    <cellStyle name="Normal 2 2 2 32 2 3 3" xfId="9940" xr:uid="{00000000-0005-0000-0000-00009A870000}"/>
    <cellStyle name="Normal 2 2 2 32 2 4" xfId="9941" xr:uid="{00000000-0005-0000-0000-00009B870000}"/>
    <cellStyle name="Normal 2 2 2 32 2 4 2" xfId="9942" xr:uid="{00000000-0005-0000-0000-00009C870000}"/>
    <cellStyle name="Normal 2 2 2 32 2 5" xfId="9943" xr:uid="{00000000-0005-0000-0000-00009D870000}"/>
    <cellStyle name="Normal 2 2 2 32 3" xfId="9944" xr:uid="{00000000-0005-0000-0000-00009E870000}"/>
    <cellStyle name="Normal 2 2 2 32 3 2" xfId="9945" xr:uid="{00000000-0005-0000-0000-00009F870000}"/>
    <cellStyle name="Normal 2 2 2 32 3 2 2" xfId="9946" xr:uid="{00000000-0005-0000-0000-0000A0870000}"/>
    <cellStyle name="Normal 2 2 2 32 3 2 2 2" xfId="9947" xr:uid="{00000000-0005-0000-0000-0000A1870000}"/>
    <cellStyle name="Normal 2 2 2 32 3 2 3" xfId="9948" xr:uid="{00000000-0005-0000-0000-0000A2870000}"/>
    <cellStyle name="Normal 2 2 2 32 3 3" xfId="9949" xr:uid="{00000000-0005-0000-0000-0000A3870000}"/>
    <cellStyle name="Normal 2 2 2 32 3 3 2" xfId="9950" xr:uid="{00000000-0005-0000-0000-0000A4870000}"/>
    <cellStyle name="Normal 2 2 2 32 3 4" xfId="9951" xr:uid="{00000000-0005-0000-0000-0000A5870000}"/>
    <cellStyle name="Normal 2 2 2 32 4" xfId="9952" xr:uid="{00000000-0005-0000-0000-0000A6870000}"/>
    <cellStyle name="Normal 2 2 2 32 4 2" xfId="9953" xr:uid="{00000000-0005-0000-0000-0000A7870000}"/>
    <cellStyle name="Normal 2 2 2 32 4 2 2" xfId="9954" xr:uid="{00000000-0005-0000-0000-0000A8870000}"/>
    <cellStyle name="Normal 2 2 2 32 4 3" xfId="9955" xr:uid="{00000000-0005-0000-0000-0000A9870000}"/>
    <cellStyle name="Normal 2 2 2 32 5" xfId="9956" xr:uid="{00000000-0005-0000-0000-0000AA870000}"/>
    <cellStyle name="Normal 2 2 2 32 5 2" xfId="9957" xr:uid="{00000000-0005-0000-0000-0000AB870000}"/>
    <cellStyle name="Normal 2 2 2 32 6" xfId="9958" xr:uid="{00000000-0005-0000-0000-0000AC870000}"/>
    <cellStyle name="Normal 2 2 2 33" xfId="9959" xr:uid="{00000000-0005-0000-0000-0000AD870000}"/>
    <cellStyle name="Normal 2 2 2 33 2" xfId="9960" xr:uid="{00000000-0005-0000-0000-0000AE870000}"/>
    <cellStyle name="Normal 2 2 2 33 2 2" xfId="9961" xr:uid="{00000000-0005-0000-0000-0000AF870000}"/>
    <cellStyle name="Normal 2 2 2 33 2 2 2" xfId="9962" xr:uid="{00000000-0005-0000-0000-0000B0870000}"/>
    <cellStyle name="Normal 2 2 2 33 2 2 2 2" xfId="9963" xr:uid="{00000000-0005-0000-0000-0000B1870000}"/>
    <cellStyle name="Normal 2 2 2 33 2 2 2 2 2" xfId="9964" xr:uid="{00000000-0005-0000-0000-0000B2870000}"/>
    <cellStyle name="Normal 2 2 2 33 2 2 2 3" xfId="9965" xr:uid="{00000000-0005-0000-0000-0000B3870000}"/>
    <cellStyle name="Normal 2 2 2 33 2 2 3" xfId="9966" xr:uid="{00000000-0005-0000-0000-0000B4870000}"/>
    <cellStyle name="Normal 2 2 2 33 2 2 3 2" xfId="9967" xr:uid="{00000000-0005-0000-0000-0000B5870000}"/>
    <cellStyle name="Normal 2 2 2 33 2 2 4" xfId="9968" xr:uid="{00000000-0005-0000-0000-0000B6870000}"/>
    <cellStyle name="Normal 2 2 2 33 2 3" xfId="9969" xr:uid="{00000000-0005-0000-0000-0000B7870000}"/>
    <cellStyle name="Normal 2 2 2 33 2 3 2" xfId="9970" xr:uid="{00000000-0005-0000-0000-0000B8870000}"/>
    <cellStyle name="Normal 2 2 2 33 2 3 2 2" xfId="9971" xr:uid="{00000000-0005-0000-0000-0000B9870000}"/>
    <cellStyle name="Normal 2 2 2 33 2 3 3" xfId="9972" xr:uid="{00000000-0005-0000-0000-0000BA870000}"/>
    <cellStyle name="Normal 2 2 2 33 2 4" xfId="9973" xr:uid="{00000000-0005-0000-0000-0000BB870000}"/>
    <cellStyle name="Normal 2 2 2 33 2 4 2" xfId="9974" xr:uid="{00000000-0005-0000-0000-0000BC870000}"/>
    <cellStyle name="Normal 2 2 2 33 2 5" xfId="9975" xr:uid="{00000000-0005-0000-0000-0000BD870000}"/>
    <cellStyle name="Normal 2 2 2 33 3" xfId="9976" xr:uid="{00000000-0005-0000-0000-0000BE870000}"/>
    <cellStyle name="Normal 2 2 2 33 3 2" xfId="9977" xr:uid="{00000000-0005-0000-0000-0000BF870000}"/>
    <cellStyle name="Normal 2 2 2 33 3 2 2" xfId="9978" xr:uid="{00000000-0005-0000-0000-0000C0870000}"/>
    <cellStyle name="Normal 2 2 2 33 3 2 2 2" xfId="9979" xr:uid="{00000000-0005-0000-0000-0000C1870000}"/>
    <cellStyle name="Normal 2 2 2 33 3 2 3" xfId="9980" xr:uid="{00000000-0005-0000-0000-0000C2870000}"/>
    <cellStyle name="Normal 2 2 2 33 3 3" xfId="9981" xr:uid="{00000000-0005-0000-0000-0000C3870000}"/>
    <cellStyle name="Normal 2 2 2 33 3 3 2" xfId="9982" xr:uid="{00000000-0005-0000-0000-0000C4870000}"/>
    <cellStyle name="Normal 2 2 2 33 3 4" xfId="9983" xr:uid="{00000000-0005-0000-0000-0000C5870000}"/>
    <cellStyle name="Normal 2 2 2 33 4" xfId="9984" xr:uid="{00000000-0005-0000-0000-0000C6870000}"/>
    <cellStyle name="Normal 2 2 2 33 4 2" xfId="9985" xr:uid="{00000000-0005-0000-0000-0000C7870000}"/>
    <cellStyle name="Normal 2 2 2 33 4 2 2" xfId="9986" xr:uid="{00000000-0005-0000-0000-0000C8870000}"/>
    <cellStyle name="Normal 2 2 2 33 4 3" xfId="9987" xr:uid="{00000000-0005-0000-0000-0000C9870000}"/>
    <cellStyle name="Normal 2 2 2 33 5" xfId="9988" xr:uid="{00000000-0005-0000-0000-0000CA870000}"/>
    <cellStyle name="Normal 2 2 2 33 5 2" xfId="9989" xr:uid="{00000000-0005-0000-0000-0000CB870000}"/>
    <cellStyle name="Normal 2 2 2 33 6" xfId="9990" xr:uid="{00000000-0005-0000-0000-0000CC870000}"/>
    <cellStyle name="Normal 2 2 2 34" xfId="9991" xr:uid="{00000000-0005-0000-0000-0000CD870000}"/>
    <cellStyle name="Normal 2 2 2 34 2" xfId="9992" xr:uid="{00000000-0005-0000-0000-0000CE870000}"/>
    <cellStyle name="Normal 2 2 2 34 2 2" xfId="9993" xr:uid="{00000000-0005-0000-0000-0000CF870000}"/>
    <cellStyle name="Normal 2 2 2 34 2 2 2" xfId="9994" xr:uid="{00000000-0005-0000-0000-0000D0870000}"/>
    <cellStyle name="Normal 2 2 2 34 2 2 2 2" xfId="9995" xr:uid="{00000000-0005-0000-0000-0000D1870000}"/>
    <cellStyle name="Normal 2 2 2 34 2 2 2 2 2" xfId="9996" xr:uid="{00000000-0005-0000-0000-0000D2870000}"/>
    <cellStyle name="Normal 2 2 2 34 2 2 2 3" xfId="9997" xr:uid="{00000000-0005-0000-0000-0000D3870000}"/>
    <cellStyle name="Normal 2 2 2 34 2 2 3" xfId="9998" xr:uid="{00000000-0005-0000-0000-0000D4870000}"/>
    <cellStyle name="Normal 2 2 2 34 2 2 3 2" xfId="9999" xr:uid="{00000000-0005-0000-0000-0000D5870000}"/>
    <cellStyle name="Normal 2 2 2 34 2 2 4" xfId="10000" xr:uid="{00000000-0005-0000-0000-0000D6870000}"/>
    <cellStyle name="Normal 2 2 2 34 2 3" xfId="10001" xr:uid="{00000000-0005-0000-0000-0000D7870000}"/>
    <cellStyle name="Normal 2 2 2 34 2 3 2" xfId="10002" xr:uid="{00000000-0005-0000-0000-0000D8870000}"/>
    <cellStyle name="Normal 2 2 2 34 2 3 2 2" xfId="10003" xr:uid="{00000000-0005-0000-0000-0000D9870000}"/>
    <cellStyle name="Normal 2 2 2 34 2 3 3" xfId="10004" xr:uid="{00000000-0005-0000-0000-0000DA870000}"/>
    <cellStyle name="Normal 2 2 2 34 2 4" xfId="10005" xr:uid="{00000000-0005-0000-0000-0000DB870000}"/>
    <cellStyle name="Normal 2 2 2 34 2 4 2" xfId="10006" xr:uid="{00000000-0005-0000-0000-0000DC870000}"/>
    <cellStyle name="Normal 2 2 2 34 2 5" xfId="10007" xr:uid="{00000000-0005-0000-0000-0000DD870000}"/>
    <cellStyle name="Normal 2 2 2 34 3" xfId="10008" xr:uid="{00000000-0005-0000-0000-0000DE870000}"/>
    <cellStyle name="Normal 2 2 2 34 3 2" xfId="10009" xr:uid="{00000000-0005-0000-0000-0000DF870000}"/>
    <cellStyle name="Normal 2 2 2 34 3 2 2" xfId="10010" xr:uid="{00000000-0005-0000-0000-0000E0870000}"/>
    <cellStyle name="Normal 2 2 2 34 3 2 2 2" xfId="10011" xr:uid="{00000000-0005-0000-0000-0000E1870000}"/>
    <cellStyle name="Normal 2 2 2 34 3 2 3" xfId="10012" xr:uid="{00000000-0005-0000-0000-0000E2870000}"/>
    <cellStyle name="Normal 2 2 2 34 3 3" xfId="10013" xr:uid="{00000000-0005-0000-0000-0000E3870000}"/>
    <cellStyle name="Normal 2 2 2 34 3 3 2" xfId="10014" xr:uid="{00000000-0005-0000-0000-0000E4870000}"/>
    <cellStyle name="Normal 2 2 2 34 3 4" xfId="10015" xr:uid="{00000000-0005-0000-0000-0000E5870000}"/>
    <cellStyle name="Normal 2 2 2 34 4" xfId="10016" xr:uid="{00000000-0005-0000-0000-0000E6870000}"/>
    <cellStyle name="Normal 2 2 2 34 4 2" xfId="10017" xr:uid="{00000000-0005-0000-0000-0000E7870000}"/>
    <cellStyle name="Normal 2 2 2 34 4 2 2" xfId="10018" xr:uid="{00000000-0005-0000-0000-0000E8870000}"/>
    <cellStyle name="Normal 2 2 2 34 4 3" xfId="10019" xr:uid="{00000000-0005-0000-0000-0000E9870000}"/>
    <cellStyle name="Normal 2 2 2 34 5" xfId="10020" xr:uid="{00000000-0005-0000-0000-0000EA870000}"/>
    <cellStyle name="Normal 2 2 2 34 5 2" xfId="10021" xr:uid="{00000000-0005-0000-0000-0000EB870000}"/>
    <cellStyle name="Normal 2 2 2 34 6" xfId="10022" xr:uid="{00000000-0005-0000-0000-0000EC870000}"/>
    <cellStyle name="Normal 2 2 2 35" xfId="10023" xr:uid="{00000000-0005-0000-0000-0000ED870000}"/>
    <cellStyle name="Normal 2 2 2 35 2" xfId="10024" xr:uid="{00000000-0005-0000-0000-0000EE870000}"/>
    <cellStyle name="Normal 2 2 2 35 2 2" xfId="10025" xr:uid="{00000000-0005-0000-0000-0000EF870000}"/>
    <cellStyle name="Normal 2 2 2 35 2 2 2" xfId="10026" xr:uid="{00000000-0005-0000-0000-0000F0870000}"/>
    <cellStyle name="Normal 2 2 2 35 2 2 2 2" xfId="10027" xr:uid="{00000000-0005-0000-0000-0000F1870000}"/>
    <cellStyle name="Normal 2 2 2 35 2 2 2 2 2" xfId="10028" xr:uid="{00000000-0005-0000-0000-0000F2870000}"/>
    <cellStyle name="Normal 2 2 2 35 2 2 2 3" xfId="10029" xr:uid="{00000000-0005-0000-0000-0000F3870000}"/>
    <cellStyle name="Normal 2 2 2 35 2 2 3" xfId="10030" xr:uid="{00000000-0005-0000-0000-0000F4870000}"/>
    <cellStyle name="Normal 2 2 2 35 2 2 3 2" xfId="10031" xr:uid="{00000000-0005-0000-0000-0000F5870000}"/>
    <cellStyle name="Normal 2 2 2 35 2 2 4" xfId="10032" xr:uid="{00000000-0005-0000-0000-0000F6870000}"/>
    <cellStyle name="Normal 2 2 2 35 2 3" xfId="10033" xr:uid="{00000000-0005-0000-0000-0000F7870000}"/>
    <cellStyle name="Normal 2 2 2 35 2 3 2" xfId="10034" xr:uid="{00000000-0005-0000-0000-0000F8870000}"/>
    <cellStyle name="Normal 2 2 2 35 2 3 2 2" xfId="10035" xr:uid="{00000000-0005-0000-0000-0000F9870000}"/>
    <cellStyle name="Normal 2 2 2 35 2 3 3" xfId="10036" xr:uid="{00000000-0005-0000-0000-0000FA870000}"/>
    <cellStyle name="Normal 2 2 2 35 2 4" xfId="10037" xr:uid="{00000000-0005-0000-0000-0000FB870000}"/>
    <cellStyle name="Normal 2 2 2 35 2 4 2" xfId="10038" xr:uid="{00000000-0005-0000-0000-0000FC870000}"/>
    <cellStyle name="Normal 2 2 2 35 2 5" xfId="10039" xr:uid="{00000000-0005-0000-0000-0000FD870000}"/>
    <cellStyle name="Normal 2 2 2 35 3" xfId="10040" xr:uid="{00000000-0005-0000-0000-0000FE870000}"/>
    <cellStyle name="Normal 2 2 2 35 3 2" xfId="10041" xr:uid="{00000000-0005-0000-0000-0000FF870000}"/>
    <cellStyle name="Normal 2 2 2 35 3 2 2" xfId="10042" xr:uid="{00000000-0005-0000-0000-000000880000}"/>
    <cellStyle name="Normal 2 2 2 35 3 2 2 2" xfId="10043" xr:uid="{00000000-0005-0000-0000-000001880000}"/>
    <cellStyle name="Normal 2 2 2 35 3 2 3" xfId="10044" xr:uid="{00000000-0005-0000-0000-000002880000}"/>
    <cellStyle name="Normal 2 2 2 35 3 3" xfId="10045" xr:uid="{00000000-0005-0000-0000-000003880000}"/>
    <cellStyle name="Normal 2 2 2 35 3 3 2" xfId="10046" xr:uid="{00000000-0005-0000-0000-000004880000}"/>
    <cellStyle name="Normal 2 2 2 35 3 4" xfId="10047" xr:uid="{00000000-0005-0000-0000-000005880000}"/>
    <cellStyle name="Normal 2 2 2 35 4" xfId="10048" xr:uid="{00000000-0005-0000-0000-000006880000}"/>
    <cellStyle name="Normal 2 2 2 35 4 2" xfId="10049" xr:uid="{00000000-0005-0000-0000-000007880000}"/>
    <cellStyle name="Normal 2 2 2 35 4 2 2" xfId="10050" xr:uid="{00000000-0005-0000-0000-000008880000}"/>
    <cellStyle name="Normal 2 2 2 35 4 3" xfId="10051" xr:uid="{00000000-0005-0000-0000-000009880000}"/>
    <cellStyle name="Normal 2 2 2 35 5" xfId="10052" xr:uid="{00000000-0005-0000-0000-00000A880000}"/>
    <cellStyle name="Normal 2 2 2 35 5 2" xfId="10053" xr:uid="{00000000-0005-0000-0000-00000B880000}"/>
    <cellStyle name="Normal 2 2 2 35 6" xfId="10054" xr:uid="{00000000-0005-0000-0000-00000C880000}"/>
    <cellStyle name="Normal 2 2 2 36" xfId="10055" xr:uid="{00000000-0005-0000-0000-00000D880000}"/>
    <cellStyle name="Normal 2 2 2 36 2" xfId="10056" xr:uid="{00000000-0005-0000-0000-00000E880000}"/>
    <cellStyle name="Normal 2 2 2 36 2 2" xfId="10057" xr:uid="{00000000-0005-0000-0000-00000F880000}"/>
    <cellStyle name="Normal 2 2 2 36 2 2 2" xfId="10058" xr:uid="{00000000-0005-0000-0000-000010880000}"/>
    <cellStyle name="Normal 2 2 2 36 2 2 2 2" xfId="10059" xr:uid="{00000000-0005-0000-0000-000011880000}"/>
    <cellStyle name="Normal 2 2 2 36 2 2 2 2 2" xfId="10060" xr:uid="{00000000-0005-0000-0000-000012880000}"/>
    <cellStyle name="Normal 2 2 2 36 2 2 2 3" xfId="10061" xr:uid="{00000000-0005-0000-0000-000013880000}"/>
    <cellStyle name="Normal 2 2 2 36 2 2 3" xfId="10062" xr:uid="{00000000-0005-0000-0000-000014880000}"/>
    <cellStyle name="Normal 2 2 2 36 2 2 3 2" xfId="10063" xr:uid="{00000000-0005-0000-0000-000015880000}"/>
    <cellStyle name="Normal 2 2 2 36 2 2 4" xfId="10064" xr:uid="{00000000-0005-0000-0000-000016880000}"/>
    <cellStyle name="Normal 2 2 2 36 2 3" xfId="10065" xr:uid="{00000000-0005-0000-0000-000017880000}"/>
    <cellStyle name="Normal 2 2 2 36 2 3 2" xfId="10066" xr:uid="{00000000-0005-0000-0000-000018880000}"/>
    <cellStyle name="Normal 2 2 2 36 2 3 2 2" xfId="10067" xr:uid="{00000000-0005-0000-0000-000019880000}"/>
    <cellStyle name="Normal 2 2 2 36 2 3 3" xfId="10068" xr:uid="{00000000-0005-0000-0000-00001A880000}"/>
    <cellStyle name="Normal 2 2 2 36 2 4" xfId="10069" xr:uid="{00000000-0005-0000-0000-00001B880000}"/>
    <cellStyle name="Normal 2 2 2 36 2 4 2" xfId="10070" xr:uid="{00000000-0005-0000-0000-00001C880000}"/>
    <cellStyle name="Normal 2 2 2 36 2 5" xfId="10071" xr:uid="{00000000-0005-0000-0000-00001D880000}"/>
    <cellStyle name="Normal 2 2 2 36 3" xfId="10072" xr:uid="{00000000-0005-0000-0000-00001E880000}"/>
    <cellStyle name="Normal 2 2 2 36 3 2" xfId="10073" xr:uid="{00000000-0005-0000-0000-00001F880000}"/>
    <cellStyle name="Normal 2 2 2 36 3 2 2" xfId="10074" xr:uid="{00000000-0005-0000-0000-000020880000}"/>
    <cellStyle name="Normal 2 2 2 36 3 2 2 2" xfId="10075" xr:uid="{00000000-0005-0000-0000-000021880000}"/>
    <cellStyle name="Normal 2 2 2 36 3 2 3" xfId="10076" xr:uid="{00000000-0005-0000-0000-000022880000}"/>
    <cellStyle name="Normal 2 2 2 36 3 3" xfId="10077" xr:uid="{00000000-0005-0000-0000-000023880000}"/>
    <cellStyle name="Normal 2 2 2 36 3 3 2" xfId="10078" xr:uid="{00000000-0005-0000-0000-000024880000}"/>
    <cellStyle name="Normal 2 2 2 36 3 4" xfId="10079" xr:uid="{00000000-0005-0000-0000-000025880000}"/>
    <cellStyle name="Normal 2 2 2 36 4" xfId="10080" xr:uid="{00000000-0005-0000-0000-000026880000}"/>
    <cellStyle name="Normal 2 2 2 36 4 2" xfId="10081" xr:uid="{00000000-0005-0000-0000-000027880000}"/>
    <cellStyle name="Normal 2 2 2 36 4 2 2" xfId="10082" xr:uid="{00000000-0005-0000-0000-000028880000}"/>
    <cellStyle name="Normal 2 2 2 36 4 3" xfId="10083" xr:uid="{00000000-0005-0000-0000-000029880000}"/>
    <cellStyle name="Normal 2 2 2 36 5" xfId="10084" xr:uid="{00000000-0005-0000-0000-00002A880000}"/>
    <cellStyle name="Normal 2 2 2 36 5 2" xfId="10085" xr:uid="{00000000-0005-0000-0000-00002B880000}"/>
    <cellStyle name="Normal 2 2 2 36 6" xfId="10086" xr:uid="{00000000-0005-0000-0000-00002C880000}"/>
    <cellStyle name="Normal 2 2 2 37" xfId="10087" xr:uid="{00000000-0005-0000-0000-00002D880000}"/>
    <cellStyle name="Normal 2 2 2 38" xfId="10088" xr:uid="{00000000-0005-0000-0000-00002E880000}"/>
    <cellStyle name="Normal 2 2 2 39" xfId="10089" xr:uid="{00000000-0005-0000-0000-00002F880000}"/>
    <cellStyle name="Normal 2 2 2 39 2" xfId="10090" xr:uid="{00000000-0005-0000-0000-000030880000}"/>
    <cellStyle name="Normal 2 2 2 39 2 2" xfId="10091" xr:uid="{00000000-0005-0000-0000-000031880000}"/>
    <cellStyle name="Normal 2 2 2 39 3" xfId="10092" xr:uid="{00000000-0005-0000-0000-000032880000}"/>
    <cellStyle name="Normal 2 2 2 4" xfId="10093" xr:uid="{00000000-0005-0000-0000-000033880000}"/>
    <cellStyle name="Normal 2 2 2 4 2" xfId="10094" xr:uid="{00000000-0005-0000-0000-000034880000}"/>
    <cellStyle name="Normal 2 2 2 4 2 2" xfId="10095" xr:uid="{00000000-0005-0000-0000-000035880000}"/>
    <cellStyle name="Normal 2 2 2 4 2 2 2" xfId="10096" xr:uid="{00000000-0005-0000-0000-000036880000}"/>
    <cellStyle name="Normal 2 2 2 4 2 2 2 2" xfId="10097" xr:uid="{00000000-0005-0000-0000-000037880000}"/>
    <cellStyle name="Normal 2 2 2 4 2 2 2 2 2" xfId="10098" xr:uid="{00000000-0005-0000-0000-000038880000}"/>
    <cellStyle name="Normal 2 2 2 4 2 2 2 2 2 2" xfId="10099" xr:uid="{00000000-0005-0000-0000-000039880000}"/>
    <cellStyle name="Normal 2 2 2 4 2 2 2 2 3" xfId="10100" xr:uid="{00000000-0005-0000-0000-00003A880000}"/>
    <cellStyle name="Normal 2 2 2 4 2 2 2 3" xfId="10101" xr:uid="{00000000-0005-0000-0000-00003B880000}"/>
    <cellStyle name="Normal 2 2 2 4 2 2 2 3 2" xfId="10102" xr:uid="{00000000-0005-0000-0000-00003C880000}"/>
    <cellStyle name="Normal 2 2 2 4 2 2 2 4" xfId="10103" xr:uid="{00000000-0005-0000-0000-00003D880000}"/>
    <cellStyle name="Normal 2 2 2 4 2 2 3" xfId="10104" xr:uid="{00000000-0005-0000-0000-00003E880000}"/>
    <cellStyle name="Normal 2 2 2 4 2 2 3 2" xfId="10105" xr:uid="{00000000-0005-0000-0000-00003F880000}"/>
    <cellStyle name="Normal 2 2 2 4 2 2 3 2 2" xfId="10106" xr:uid="{00000000-0005-0000-0000-000040880000}"/>
    <cellStyle name="Normal 2 2 2 4 2 2 3 3" xfId="10107" xr:uid="{00000000-0005-0000-0000-000041880000}"/>
    <cellStyle name="Normal 2 2 2 4 2 2 4" xfId="10108" xr:uid="{00000000-0005-0000-0000-000042880000}"/>
    <cellStyle name="Normal 2 2 2 4 2 2 4 2" xfId="10109" xr:uid="{00000000-0005-0000-0000-000043880000}"/>
    <cellStyle name="Normal 2 2 2 4 2 2 5" xfId="10110" xr:uid="{00000000-0005-0000-0000-000044880000}"/>
    <cellStyle name="Normal 2 2 2 4 2 3" xfId="10111" xr:uid="{00000000-0005-0000-0000-000045880000}"/>
    <cellStyle name="Normal 2 2 2 4 2 3 2" xfId="10112" xr:uid="{00000000-0005-0000-0000-000046880000}"/>
    <cellStyle name="Normal 2 2 2 4 2 3 2 2" xfId="10113" xr:uid="{00000000-0005-0000-0000-000047880000}"/>
    <cellStyle name="Normal 2 2 2 4 2 3 2 2 2" xfId="10114" xr:uid="{00000000-0005-0000-0000-000048880000}"/>
    <cellStyle name="Normal 2 2 2 4 2 3 2 3" xfId="10115" xr:uid="{00000000-0005-0000-0000-000049880000}"/>
    <cellStyle name="Normal 2 2 2 4 2 3 3" xfId="10116" xr:uid="{00000000-0005-0000-0000-00004A880000}"/>
    <cellStyle name="Normal 2 2 2 4 2 3 3 2" xfId="10117" xr:uid="{00000000-0005-0000-0000-00004B880000}"/>
    <cellStyle name="Normal 2 2 2 4 2 3 4" xfId="10118" xr:uid="{00000000-0005-0000-0000-00004C880000}"/>
    <cellStyle name="Normal 2 2 2 4 2 4" xfId="10119" xr:uid="{00000000-0005-0000-0000-00004D880000}"/>
    <cellStyle name="Normal 2 2 2 4 2 4 2" xfId="10120" xr:uid="{00000000-0005-0000-0000-00004E880000}"/>
    <cellStyle name="Normal 2 2 2 4 2 4 2 2" xfId="10121" xr:uid="{00000000-0005-0000-0000-00004F880000}"/>
    <cellStyle name="Normal 2 2 2 4 2 4 3" xfId="10122" xr:uid="{00000000-0005-0000-0000-000050880000}"/>
    <cellStyle name="Normal 2 2 2 4 2 5" xfId="10123" xr:uid="{00000000-0005-0000-0000-000051880000}"/>
    <cellStyle name="Normal 2 2 2 4 2 5 2" xfId="10124" xr:uid="{00000000-0005-0000-0000-000052880000}"/>
    <cellStyle name="Normal 2 2 2 4 2 6" xfId="10125" xr:uid="{00000000-0005-0000-0000-000053880000}"/>
    <cellStyle name="Normal 2 2 2 40" xfId="10126" xr:uid="{00000000-0005-0000-0000-000054880000}"/>
    <cellStyle name="Normal 2 2 2 40 2" xfId="10127" xr:uid="{00000000-0005-0000-0000-000055880000}"/>
    <cellStyle name="Normal 2 2 2 41" xfId="10128" xr:uid="{00000000-0005-0000-0000-000056880000}"/>
    <cellStyle name="Normal 2 2 2 5" xfId="10129" xr:uid="{00000000-0005-0000-0000-000057880000}"/>
    <cellStyle name="Normal 2 2 2 5 2" xfId="10130" xr:uid="{00000000-0005-0000-0000-000058880000}"/>
    <cellStyle name="Normal 2 2 2 5 2 2" xfId="10131" xr:uid="{00000000-0005-0000-0000-000059880000}"/>
    <cellStyle name="Normal 2 2 2 5 2 2 2" xfId="10132" xr:uid="{00000000-0005-0000-0000-00005A880000}"/>
    <cellStyle name="Normal 2 2 2 5 2 2 2 2" xfId="10133" xr:uid="{00000000-0005-0000-0000-00005B880000}"/>
    <cellStyle name="Normal 2 2 2 5 2 2 2 2 2" xfId="10134" xr:uid="{00000000-0005-0000-0000-00005C880000}"/>
    <cellStyle name="Normal 2 2 2 5 2 2 2 3" xfId="10135" xr:uid="{00000000-0005-0000-0000-00005D880000}"/>
    <cellStyle name="Normal 2 2 2 5 2 2 3" xfId="10136" xr:uid="{00000000-0005-0000-0000-00005E880000}"/>
    <cellStyle name="Normal 2 2 2 5 2 2 3 2" xfId="10137" xr:uid="{00000000-0005-0000-0000-00005F880000}"/>
    <cellStyle name="Normal 2 2 2 5 2 2 4" xfId="10138" xr:uid="{00000000-0005-0000-0000-000060880000}"/>
    <cellStyle name="Normal 2 2 2 5 2 3" xfId="10139" xr:uid="{00000000-0005-0000-0000-000061880000}"/>
    <cellStyle name="Normal 2 2 2 5 2 3 2" xfId="10140" xr:uid="{00000000-0005-0000-0000-000062880000}"/>
    <cellStyle name="Normal 2 2 2 5 2 3 2 2" xfId="10141" xr:uid="{00000000-0005-0000-0000-000063880000}"/>
    <cellStyle name="Normal 2 2 2 5 2 3 3" xfId="10142" xr:uid="{00000000-0005-0000-0000-000064880000}"/>
    <cellStyle name="Normal 2 2 2 5 2 4" xfId="10143" xr:uid="{00000000-0005-0000-0000-000065880000}"/>
    <cellStyle name="Normal 2 2 2 5 2 4 2" xfId="10144" xr:uid="{00000000-0005-0000-0000-000066880000}"/>
    <cellStyle name="Normal 2 2 2 5 2 5" xfId="10145" xr:uid="{00000000-0005-0000-0000-000067880000}"/>
    <cellStyle name="Normal 2 2 2 5 3" xfId="10146" xr:uid="{00000000-0005-0000-0000-000068880000}"/>
    <cellStyle name="Normal 2 2 2 5 3 2" xfId="10147" xr:uid="{00000000-0005-0000-0000-000069880000}"/>
    <cellStyle name="Normal 2 2 2 5 3 2 2" xfId="10148" xr:uid="{00000000-0005-0000-0000-00006A880000}"/>
    <cellStyle name="Normal 2 2 2 5 3 2 2 2" xfId="10149" xr:uid="{00000000-0005-0000-0000-00006B880000}"/>
    <cellStyle name="Normal 2 2 2 5 3 2 3" xfId="10150" xr:uid="{00000000-0005-0000-0000-00006C880000}"/>
    <cellStyle name="Normal 2 2 2 5 3 3" xfId="10151" xr:uid="{00000000-0005-0000-0000-00006D880000}"/>
    <cellStyle name="Normal 2 2 2 5 3 3 2" xfId="10152" xr:uid="{00000000-0005-0000-0000-00006E880000}"/>
    <cellStyle name="Normal 2 2 2 5 3 4" xfId="10153" xr:uid="{00000000-0005-0000-0000-00006F880000}"/>
    <cellStyle name="Normal 2 2 2 5 4" xfId="10154" xr:uid="{00000000-0005-0000-0000-000070880000}"/>
    <cellStyle name="Normal 2 2 2 5 4 2" xfId="10155" xr:uid="{00000000-0005-0000-0000-000071880000}"/>
    <cellStyle name="Normal 2 2 2 5 4 2 2" xfId="10156" xr:uid="{00000000-0005-0000-0000-000072880000}"/>
    <cellStyle name="Normal 2 2 2 5 4 3" xfId="10157" xr:uid="{00000000-0005-0000-0000-000073880000}"/>
    <cellStyle name="Normal 2 2 2 5 5" xfId="10158" xr:uid="{00000000-0005-0000-0000-000074880000}"/>
    <cellStyle name="Normal 2 2 2 5 5 2" xfId="10159" xr:uid="{00000000-0005-0000-0000-000075880000}"/>
    <cellStyle name="Normal 2 2 2 5 6" xfId="10160" xr:uid="{00000000-0005-0000-0000-000076880000}"/>
    <cellStyle name="Normal 2 2 2 6" xfId="10161" xr:uid="{00000000-0005-0000-0000-000077880000}"/>
    <cellStyle name="Normal 2 2 2 6 2" xfId="10162" xr:uid="{00000000-0005-0000-0000-000078880000}"/>
    <cellStyle name="Normal 2 2 2 6 2 2" xfId="10163" xr:uid="{00000000-0005-0000-0000-000079880000}"/>
    <cellStyle name="Normal 2 2 2 6 2 2 2" xfId="10164" xr:uid="{00000000-0005-0000-0000-00007A880000}"/>
    <cellStyle name="Normal 2 2 2 6 2 2 2 2" xfId="10165" xr:uid="{00000000-0005-0000-0000-00007B880000}"/>
    <cellStyle name="Normal 2 2 2 6 2 2 2 2 2" xfId="10166" xr:uid="{00000000-0005-0000-0000-00007C880000}"/>
    <cellStyle name="Normal 2 2 2 6 2 2 2 2 2 2" xfId="10167" xr:uid="{00000000-0005-0000-0000-00007D880000}"/>
    <cellStyle name="Normal 2 2 2 6 2 2 2 2 3" xfId="10168" xr:uid="{00000000-0005-0000-0000-00007E880000}"/>
    <cellStyle name="Normal 2 2 2 6 2 2 2 3" xfId="10169" xr:uid="{00000000-0005-0000-0000-00007F880000}"/>
    <cellStyle name="Normal 2 2 2 6 2 2 2 3 2" xfId="10170" xr:uid="{00000000-0005-0000-0000-000080880000}"/>
    <cellStyle name="Normal 2 2 2 6 2 2 2 4" xfId="10171" xr:uid="{00000000-0005-0000-0000-000081880000}"/>
    <cellStyle name="Normal 2 2 2 6 2 2 3" xfId="10172" xr:uid="{00000000-0005-0000-0000-000082880000}"/>
    <cellStyle name="Normal 2 2 2 6 2 2 3 2" xfId="10173" xr:uid="{00000000-0005-0000-0000-000083880000}"/>
    <cellStyle name="Normal 2 2 2 6 2 2 3 2 2" xfId="10174" xr:uid="{00000000-0005-0000-0000-000084880000}"/>
    <cellStyle name="Normal 2 2 2 6 2 2 3 3" xfId="10175" xr:uid="{00000000-0005-0000-0000-000085880000}"/>
    <cellStyle name="Normal 2 2 2 6 2 2 4" xfId="10176" xr:uid="{00000000-0005-0000-0000-000086880000}"/>
    <cellStyle name="Normal 2 2 2 6 2 2 4 2" xfId="10177" xr:uid="{00000000-0005-0000-0000-000087880000}"/>
    <cellStyle name="Normal 2 2 2 6 2 2 5" xfId="10178" xr:uid="{00000000-0005-0000-0000-000088880000}"/>
    <cellStyle name="Normal 2 2 2 6 2 3" xfId="10179" xr:uid="{00000000-0005-0000-0000-000089880000}"/>
    <cellStyle name="Normal 2 2 2 6 2 3 2" xfId="10180" xr:uid="{00000000-0005-0000-0000-00008A880000}"/>
    <cellStyle name="Normal 2 2 2 6 2 3 2 2" xfId="10181" xr:uid="{00000000-0005-0000-0000-00008B880000}"/>
    <cellStyle name="Normal 2 2 2 6 2 3 2 2 2" xfId="10182" xr:uid="{00000000-0005-0000-0000-00008C880000}"/>
    <cellStyle name="Normal 2 2 2 6 2 3 2 3" xfId="10183" xr:uid="{00000000-0005-0000-0000-00008D880000}"/>
    <cellStyle name="Normal 2 2 2 6 2 3 3" xfId="10184" xr:uid="{00000000-0005-0000-0000-00008E880000}"/>
    <cellStyle name="Normal 2 2 2 6 2 3 3 2" xfId="10185" xr:uid="{00000000-0005-0000-0000-00008F880000}"/>
    <cellStyle name="Normal 2 2 2 6 2 3 4" xfId="10186" xr:uid="{00000000-0005-0000-0000-000090880000}"/>
    <cellStyle name="Normal 2 2 2 6 2 4" xfId="10187" xr:uid="{00000000-0005-0000-0000-000091880000}"/>
    <cellStyle name="Normal 2 2 2 6 2 4 2" xfId="10188" xr:uid="{00000000-0005-0000-0000-000092880000}"/>
    <cellStyle name="Normal 2 2 2 6 2 4 2 2" xfId="10189" xr:uid="{00000000-0005-0000-0000-000093880000}"/>
    <cellStyle name="Normal 2 2 2 6 2 4 3" xfId="10190" xr:uid="{00000000-0005-0000-0000-000094880000}"/>
    <cellStyle name="Normal 2 2 2 6 2 5" xfId="10191" xr:uid="{00000000-0005-0000-0000-000095880000}"/>
    <cellStyle name="Normal 2 2 2 6 2 5 2" xfId="10192" xr:uid="{00000000-0005-0000-0000-000096880000}"/>
    <cellStyle name="Normal 2 2 2 6 2 6" xfId="10193" xr:uid="{00000000-0005-0000-0000-000097880000}"/>
    <cellStyle name="Normal 2 2 2 7" xfId="10194" xr:uid="{00000000-0005-0000-0000-000098880000}"/>
    <cellStyle name="Normal 2 2 2 7 2" xfId="10195" xr:uid="{00000000-0005-0000-0000-000099880000}"/>
    <cellStyle name="Normal 2 2 2 7 2 2" xfId="10196" xr:uid="{00000000-0005-0000-0000-00009A880000}"/>
    <cellStyle name="Normal 2 2 2 7 2 2 2" xfId="10197" xr:uid="{00000000-0005-0000-0000-00009B880000}"/>
    <cellStyle name="Normal 2 2 2 7 2 2 2 2" xfId="10198" xr:uid="{00000000-0005-0000-0000-00009C880000}"/>
    <cellStyle name="Normal 2 2 2 7 2 2 2 2 2" xfId="10199" xr:uid="{00000000-0005-0000-0000-00009D880000}"/>
    <cellStyle name="Normal 2 2 2 7 2 2 2 3" xfId="10200" xr:uid="{00000000-0005-0000-0000-00009E880000}"/>
    <cellStyle name="Normal 2 2 2 7 2 2 3" xfId="10201" xr:uid="{00000000-0005-0000-0000-00009F880000}"/>
    <cellStyle name="Normal 2 2 2 7 2 2 3 2" xfId="10202" xr:uid="{00000000-0005-0000-0000-0000A0880000}"/>
    <cellStyle name="Normal 2 2 2 7 2 2 4" xfId="10203" xr:uid="{00000000-0005-0000-0000-0000A1880000}"/>
    <cellStyle name="Normal 2 2 2 7 2 3" xfId="10204" xr:uid="{00000000-0005-0000-0000-0000A2880000}"/>
    <cellStyle name="Normal 2 2 2 7 2 3 2" xfId="10205" xr:uid="{00000000-0005-0000-0000-0000A3880000}"/>
    <cellStyle name="Normal 2 2 2 7 2 3 2 2" xfId="10206" xr:uid="{00000000-0005-0000-0000-0000A4880000}"/>
    <cellStyle name="Normal 2 2 2 7 2 3 3" xfId="10207" xr:uid="{00000000-0005-0000-0000-0000A5880000}"/>
    <cellStyle name="Normal 2 2 2 7 2 4" xfId="10208" xr:uid="{00000000-0005-0000-0000-0000A6880000}"/>
    <cellStyle name="Normal 2 2 2 7 2 4 2" xfId="10209" xr:uid="{00000000-0005-0000-0000-0000A7880000}"/>
    <cellStyle name="Normal 2 2 2 7 2 5" xfId="10210" xr:uid="{00000000-0005-0000-0000-0000A8880000}"/>
    <cellStyle name="Normal 2 2 2 7 3" xfId="10211" xr:uid="{00000000-0005-0000-0000-0000A9880000}"/>
    <cellStyle name="Normal 2 2 2 7 3 2" xfId="10212" xr:uid="{00000000-0005-0000-0000-0000AA880000}"/>
    <cellStyle name="Normal 2 2 2 7 3 2 2" xfId="10213" xr:uid="{00000000-0005-0000-0000-0000AB880000}"/>
    <cellStyle name="Normal 2 2 2 7 3 2 2 2" xfId="10214" xr:uid="{00000000-0005-0000-0000-0000AC880000}"/>
    <cellStyle name="Normal 2 2 2 7 3 2 3" xfId="10215" xr:uid="{00000000-0005-0000-0000-0000AD880000}"/>
    <cellStyle name="Normal 2 2 2 7 3 3" xfId="10216" xr:uid="{00000000-0005-0000-0000-0000AE880000}"/>
    <cellStyle name="Normal 2 2 2 7 3 3 2" xfId="10217" xr:uid="{00000000-0005-0000-0000-0000AF880000}"/>
    <cellStyle name="Normal 2 2 2 7 3 4" xfId="10218" xr:uid="{00000000-0005-0000-0000-0000B0880000}"/>
    <cellStyle name="Normal 2 2 2 7 4" xfId="10219" xr:uid="{00000000-0005-0000-0000-0000B1880000}"/>
    <cellStyle name="Normal 2 2 2 7 4 2" xfId="10220" xr:uid="{00000000-0005-0000-0000-0000B2880000}"/>
    <cellStyle name="Normal 2 2 2 7 4 2 2" xfId="10221" xr:uid="{00000000-0005-0000-0000-0000B3880000}"/>
    <cellStyle name="Normal 2 2 2 7 4 3" xfId="10222" xr:uid="{00000000-0005-0000-0000-0000B4880000}"/>
    <cellStyle name="Normal 2 2 2 7 5" xfId="10223" xr:uid="{00000000-0005-0000-0000-0000B5880000}"/>
    <cellStyle name="Normal 2 2 2 7 5 2" xfId="10224" xr:uid="{00000000-0005-0000-0000-0000B6880000}"/>
    <cellStyle name="Normal 2 2 2 7 6" xfId="10225" xr:uid="{00000000-0005-0000-0000-0000B7880000}"/>
    <cellStyle name="Normal 2 2 2 8" xfId="10226" xr:uid="{00000000-0005-0000-0000-0000B8880000}"/>
    <cellStyle name="Normal 2 2 2 8 2" xfId="10227" xr:uid="{00000000-0005-0000-0000-0000B9880000}"/>
    <cellStyle name="Normal 2 2 2 8 2 2" xfId="10228" xr:uid="{00000000-0005-0000-0000-0000BA880000}"/>
    <cellStyle name="Normal 2 2 2 8 2 2 2" xfId="10229" xr:uid="{00000000-0005-0000-0000-0000BB880000}"/>
    <cellStyle name="Normal 2 2 2 8 2 2 2 2" xfId="10230" xr:uid="{00000000-0005-0000-0000-0000BC880000}"/>
    <cellStyle name="Normal 2 2 2 8 2 2 2 2 2" xfId="10231" xr:uid="{00000000-0005-0000-0000-0000BD880000}"/>
    <cellStyle name="Normal 2 2 2 8 2 2 2 3" xfId="10232" xr:uid="{00000000-0005-0000-0000-0000BE880000}"/>
    <cellStyle name="Normal 2 2 2 8 2 2 3" xfId="10233" xr:uid="{00000000-0005-0000-0000-0000BF880000}"/>
    <cellStyle name="Normal 2 2 2 8 2 2 3 2" xfId="10234" xr:uid="{00000000-0005-0000-0000-0000C0880000}"/>
    <cellStyle name="Normal 2 2 2 8 2 2 4" xfId="10235" xr:uid="{00000000-0005-0000-0000-0000C1880000}"/>
    <cellStyle name="Normal 2 2 2 8 2 3" xfId="10236" xr:uid="{00000000-0005-0000-0000-0000C2880000}"/>
    <cellStyle name="Normal 2 2 2 8 2 3 2" xfId="10237" xr:uid="{00000000-0005-0000-0000-0000C3880000}"/>
    <cellStyle name="Normal 2 2 2 8 2 3 2 2" xfId="10238" xr:uid="{00000000-0005-0000-0000-0000C4880000}"/>
    <cellStyle name="Normal 2 2 2 8 2 3 3" xfId="10239" xr:uid="{00000000-0005-0000-0000-0000C5880000}"/>
    <cellStyle name="Normal 2 2 2 8 2 4" xfId="10240" xr:uid="{00000000-0005-0000-0000-0000C6880000}"/>
    <cellStyle name="Normal 2 2 2 8 2 4 2" xfId="10241" xr:uid="{00000000-0005-0000-0000-0000C7880000}"/>
    <cellStyle name="Normal 2 2 2 8 2 5" xfId="10242" xr:uid="{00000000-0005-0000-0000-0000C8880000}"/>
    <cellStyle name="Normal 2 2 2 8 3" xfId="10243" xr:uid="{00000000-0005-0000-0000-0000C9880000}"/>
    <cellStyle name="Normal 2 2 2 8 3 2" xfId="10244" xr:uid="{00000000-0005-0000-0000-0000CA880000}"/>
    <cellStyle name="Normal 2 2 2 8 3 2 2" xfId="10245" xr:uid="{00000000-0005-0000-0000-0000CB880000}"/>
    <cellStyle name="Normal 2 2 2 8 3 2 2 2" xfId="10246" xr:uid="{00000000-0005-0000-0000-0000CC880000}"/>
    <cellStyle name="Normal 2 2 2 8 3 2 3" xfId="10247" xr:uid="{00000000-0005-0000-0000-0000CD880000}"/>
    <cellStyle name="Normal 2 2 2 8 3 3" xfId="10248" xr:uid="{00000000-0005-0000-0000-0000CE880000}"/>
    <cellStyle name="Normal 2 2 2 8 3 3 2" xfId="10249" xr:uid="{00000000-0005-0000-0000-0000CF880000}"/>
    <cellStyle name="Normal 2 2 2 8 3 4" xfId="10250" xr:uid="{00000000-0005-0000-0000-0000D0880000}"/>
    <cellStyle name="Normal 2 2 2 8 4" xfId="10251" xr:uid="{00000000-0005-0000-0000-0000D1880000}"/>
    <cellStyle name="Normal 2 2 2 8 4 2" xfId="10252" xr:uid="{00000000-0005-0000-0000-0000D2880000}"/>
    <cellStyle name="Normal 2 2 2 8 4 2 2" xfId="10253" xr:uid="{00000000-0005-0000-0000-0000D3880000}"/>
    <cellStyle name="Normal 2 2 2 8 4 3" xfId="10254" xr:uid="{00000000-0005-0000-0000-0000D4880000}"/>
    <cellStyle name="Normal 2 2 2 8 5" xfId="10255" xr:uid="{00000000-0005-0000-0000-0000D5880000}"/>
    <cellStyle name="Normal 2 2 2 8 5 2" xfId="10256" xr:uid="{00000000-0005-0000-0000-0000D6880000}"/>
    <cellStyle name="Normal 2 2 2 8 6" xfId="10257" xr:uid="{00000000-0005-0000-0000-0000D7880000}"/>
    <cellStyle name="Normal 2 2 2 9" xfId="10258" xr:uid="{00000000-0005-0000-0000-0000D8880000}"/>
    <cellStyle name="Normal 2 2 2 9 2" xfId="10259" xr:uid="{00000000-0005-0000-0000-0000D9880000}"/>
    <cellStyle name="Normal 2 2 2 9 2 2" xfId="10260" xr:uid="{00000000-0005-0000-0000-0000DA880000}"/>
    <cellStyle name="Normal 2 2 2 9 2 2 2" xfId="10261" xr:uid="{00000000-0005-0000-0000-0000DB880000}"/>
    <cellStyle name="Normal 2 2 2 9 2 2 2 2" xfId="10262" xr:uid="{00000000-0005-0000-0000-0000DC880000}"/>
    <cellStyle name="Normal 2 2 2 9 2 2 2 2 2" xfId="10263" xr:uid="{00000000-0005-0000-0000-0000DD880000}"/>
    <cellStyle name="Normal 2 2 2 9 2 2 2 3" xfId="10264" xr:uid="{00000000-0005-0000-0000-0000DE880000}"/>
    <cellStyle name="Normal 2 2 2 9 2 2 3" xfId="10265" xr:uid="{00000000-0005-0000-0000-0000DF880000}"/>
    <cellStyle name="Normal 2 2 2 9 2 2 3 2" xfId="10266" xr:uid="{00000000-0005-0000-0000-0000E0880000}"/>
    <cellStyle name="Normal 2 2 2 9 2 2 4" xfId="10267" xr:uid="{00000000-0005-0000-0000-0000E1880000}"/>
    <cellStyle name="Normal 2 2 2 9 2 3" xfId="10268" xr:uid="{00000000-0005-0000-0000-0000E2880000}"/>
    <cellStyle name="Normal 2 2 2 9 2 3 2" xfId="10269" xr:uid="{00000000-0005-0000-0000-0000E3880000}"/>
    <cellStyle name="Normal 2 2 2 9 2 3 2 2" xfId="10270" xr:uid="{00000000-0005-0000-0000-0000E4880000}"/>
    <cellStyle name="Normal 2 2 2 9 2 3 3" xfId="10271" xr:uid="{00000000-0005-0000-0000-0000E5880000}"/>
    <cellStyle name="Normal 2 2 2 9 2 4" xfId="10272" xr:uid="{00000000-0005-0000-0000-0000E6880000}"/>
    <cellStyle name="Normal 2 2 2 9 2 4 2" xfId="10273" xr:uid="{00000000-0005-0000-0000-0000E7880000}"/>
    <cellStyle name="Normal 2 2 2 9 2 5" xfId="10274" xr:uid="{00000000-0005-0000-0000-0000E8880000}"/>
    <cellStyle name="Normal 2 2 2 9 3" xfId="10275" xr:uid="{00000000-0005-0000-0000-0000E9880000}"/>
    <cellStyle name="Normal 2 2 2 9 3 2" xfId="10276" xr:uid="{00000000-0005-0000-0000-0000EA880000}"/>
    <cellStyle name="Normal 2 2 2 9 3 2 2" xfId="10277" xr:uid="{00000000-0005-0000-0000-0000EB880000}"/>
    <cellStyle name="Normal 2 2 2 9 3 2 2 2" xfId="10278" xr:uid="{00000000-0005-0000-0000-0000EC880000}"/>
    <cellStyle name="Normal 2 2 2 9 3 2 3" xfId="10279" xr:uid="{00000000-0005-0000-0000-0000ED880000}"/>
    <cellStyle name="Normal 2 2 2 9 3 3" xfId="10280" xr:uid="{00000000-0005-0000-0000-0000EE880000}"/>
    <cellStyle name="Normal 2 2 2 9 3 3 2" xfId="10281" xr:uid="{00000000-0005-0000-0000-0000EF880000}"/>
    <cellStyle name="Normal 2 2 2 9 3 4" xfId="10282" xr:uid="{00000000-0005-0000-0000-0000F0880000}"/>
    <cellStyle name="Normal 2 2 2 9 4" xfId="10283" xr:uid="{00000000-0005-0000-0000-0000F1880000}"/>
    <cellStyle name="Normal 2 2 2 9 4 2" xfId="10284" xr:uid="{00000000-0005-0000-0000-0000F2880000}"/>
    <cellStyle name="Normal 2 2 2 9 4 2 2" xfId="10285" xr:uid="{00000000-0005-0000-0000-0000F3880000}"/>
    <cellStyle name="Normal 2 2 2 9 4 3" xfId="10286" xr:uid="{00000000-0005-0000-0000-0000F4880000}"/>
    <cellStyle name="Normal 2 2 2 9 5" xfId="10287" xr:uid="{00000000-0005-0000-0000-0000F5880000}"/>
    <cellStyle name="Normal 2 2 2 9 5 2" xfId="10288" xr:uid="{00000000-0005-0000-0000-0000F6880000}"/>
    <cellStyle name="Normal 2 2 2 9 6" xfId="10289" xr:uid="{00000000-0005-0000-0000-0000F7880000}"/>
    <cellStyle name="Normal 2 2 20" xfId="10290" xr:uid="{00000000-0005-0000-0000-0000F8880000}"/>
    <cellStyle name="Normal 2 2 21" xfId="10291" xr:uid="{00000000-0005-0000-0000-0000F9880000}"/>
    <cellStyle name="Normal 2 2 22" xfId="10292" xr:uid="{00000000-0005-0000-0000-0000FA880000}"/>
    <cellStyle name="Normal 2 2 23" xfId="10293" xr:uid="{00000000-0005-0000-0000-0000FB880000}"/>
    <cellStyle name="Normal 2 2 24" xfId="10294" xr:uid="{00000000-0005-0000-0000-0000FC880000}"/>
    <cellStyle name="Normal 2 2 25" xfId="10295" xr:uid="{00000000-0005-0000-0000-0000FD880000}"/>
    <cellStyle name="Normal 2 2 26" xfId="10296" xr:uid="{00000000-0005-0000-0000-0000FE880000}"/>
    <cellStyle name="Normal 2 2 27" xfId="10297" xr:uid="{00000000-0005-0000-0000-0000FF880000}"/>
    <cellStyle name="Normal 2 2 28" xfId="10298" xr:uid="{00000000-0005-0000-0000-000000890000}"/>
    <cellStyle name="Normal 2 2 29" xfId="10299" xr:uid="{00000000-0005-0000-0000-000001890000}"/>
    <cellStyle name="Normal 2 2 3" xfId="10300" xr:uid="{00000000-0005-0000-0000-000002890000}"/>
    <cellStyle name="Normal 2 2 3 2" xfId="10301" xr:uid="{00000000-0005-0000-0000-000003890000}"/>
    <cellStyle name="Normal 2 2 3 3" xfId="10302" xr:uid="{00000000-0005-0000-0000-000004890000}"/>
    <cellStyle name="Normal 2 2 3 3 2" xfId="10303" xr:uid="{00000000-0005-0000-0000-000005890000}"/>
    <cellStyle name="Normal 2 2 3 3 2 2" xfId="10304" xr:uid="{00000000-0005-0000-0000-000006890000}"/>
    <cellStyle name="Normal 2 2 3 3 2 2 2" xfId="10305" xr:uid="{00000000-0005-0000-0000-000007890000}"/>
    <cellStyle name="Normal 2 2 3 3 2 2 2 2" xfId="10306" xr:uid="{00000000-0005-0000-0000-000008890000}"/>
    <cellStyle name="Normal 2 2 3 3 2 2 3" xfId="10307" xr:uid="{00000000-0005-0000-0000-000009890000}"/>
    <cellStyle name="Normal 2 2 3 3 2 3" xfId="10308" xr:uid="{00000000-0005-0000-0000-00000A890000}"/>
    <cellStyle name="Normal 2 2 3 3 2 3 2" xfId="10309" xr:uid="{00000000-0005-0000-0000-00000B890000}"/>
    <cellStyle name="Normal 2 2 3 3 2 4" xfId="10310" xr:uid="{00000000-0005-0000-0000-00000C890000}"/>
    <cellStyle name="Normal 2 2 3 3 3" xfId="10311" xr:uid="{00000000-0005-0000-0000-00000D890000}"/>
    <cellStyle name="Normal 2 2 3 3 3 2" xfId="10312" xr:uid="{00000000-0005-0000-0000-00000E890000}"/>
    <cellStyle name="Normal 2 2 3 3 3 2 2" xfId="10313" xr:uid="{00000000-0005-0000-0000-00000F890000}"/>
    <cellStyle name="Normal 2 2 3 3 3 3" xfId="10314" xr:uid="{00000000-0005-0000-0000-000010890000}"/>
    <cellStyle name="Normal 2 2 3 3 4" xfId="10315" xr:uid="{00000000-0005-0000-0000-000011890000}"/>
    <cellStyle name="Normal 2 2 3 3 4 2" xfId="10316" xr:uid="{00000000-0005-0000-0000-000012890000}"/>
    <cellStyle name="Normal 2 2 3 3 5" xfId="10317" xr:uid="{00000000-0005-0000-0000-000013890000}"/>
    <cellStyle name="Normal 2 2 3 4" xfId="10318" xr:uid="{00000000-0005-0000-0000-000014890000}"/>
    <cellStyle name="Normal 2 2 3 4 2" xfId="10319" xr:uid="{00000000-0005-0000-0000-000015890000}"/>
    <cellStyle name="Normal 2 2 3 4 2 2" xfId="10320" xr:uid="{00000000-0005-0000-0000-000016890000}"/>
    <cellStyle name="Normal 2 2 3 4 2 2 2" xfId="10321" xr:uid="{00000000-0005-0000-0000-000017890000}"/>
    <cellStyle name="Normal 2 2 3 4 2 3" xfId="10322" xr:uid="{00000000-0005-0000-0000-000018890000}"/>
    <cellStyle name="Normal 2 2 3 4 3" xfId="10323" xr:uid="{00000000-0005-0000-0000-000019890000}"/>
    <cellStyle name="Normal 2 2 3 4 3 2" xfId="10324" xr:uid="{00000000-0005-0000-0000-00001A890000}"/>
    <cellStyle name="Normal 2 2 3 4 4" xfId="10325" xr:uid="{00000000-0005-0000-0000-00001B890000}"/>
    <cellStyle name="Normal 2 2 3 5" xfId="10326" xr:uid="{00000000-0005-0000-0000-00001C890000}"/>
    <cellStyle name="Normal 2 2 3 5 2" xfId="10327" xr:uid="{00000000-0005-0000-0000-00001D890000}"/>
    <cellStyle name="Normal 2 2 3 5 2 2" xfId="10328" xr:uid="{00000000-0005-0000-0000-00001E890000}"/>
    <cellStyle name="Normal 2 2 3 5 3" xfId="10329" xr:uid="{00000000-0005-0000-0000-00001F890000}"/>
    <cellStyle name="Normal 2 2 3 6" xfId="10330" xr:uid="{00000000-0005-0000-0000-000020890000}"/>
    <cellStyle name="Normal 2 2 3 6 2" xfId="10331" xr:uid="{00000000-0005-0000-0000-000021890000}"/>
    <cellStyle name="Normal 2 2 3 7" xfId="10332" xr:uid="{00000000-0005-0000-0000-000022890000}"/>
    <cellStyle name="Normal 2 2 30" xfId="10333" xr:uid="{00000000-0005-0000-0000-000023890000}"/>
    <cellStyle name="Normal 2 2 31" xfId="10334" xr:uid="{00000000-0005-0000-0000-000024890000}"/>
    <cellStyle name="Normal 2 2 32" xfId="10335" xr:uid="{00000000-0005-0000-0000-000025890000}"/>
    <cellStyle name="Normal 2 2 33" xfId="10336" xr:uid="{00000000-0005-0000-0000-000026890000}"/>
    <cellStyle name="Normal 2 2 34" xfId="10337" xr:uid="{00000000-0005-0000-0000-000027890000}"/>
    <cellStyle name="Normal 2 2 35" xfId="10338" xr:uid="{00000000-0005-0000-0000-000028890000}"/>
    <cellStyle name="Normal 2 2 36" xfId="10339" xr:uid="{00000000-0005-0000-0000-000029890000}"/>
    <cellStyle name="Normal 2 2 36 2" xfId="10340" xr:uid="{00000000-0005-0000-0000-00002A890000}"/>
    <cellStyle name="Normal 2 2 36 2 2" xfId="10341" xr:uid="{00000000-0005-0000-0000-00002B890000}"/>
    <cellStyle name="Normal 2 2 36 2 2 2" xfId="10342" xr:uid="{00000000-0005-0000-0000-00002C890000}"/>
    <cellStyle name="Normal 2 2 36 2 2 2 2" xfId="10343" xr:uid="{00000000-0005-0000-0000-00002D890000}"/>
    <cellStyle name="Normal 2 2 36 2 2 3" xfId="10344" xr:uid="{00000000-0005-0000-0000-00002E890000}"/>
    <cellStyle name="Normal 2 2 36 2 3" xfId="10345" xr:uid="{00000000-0005-0000-0000-00002F890000}"/>
    <cellStyle name="Normal 2 2 36 2 3 2" xfId="10346" xr:uid="{00000000-0005-0000-0000-000030890000}"/>
    <cellStyle name="Normal 2 2 36 2 4" xfId="10347" xr:uid="{00000000-0005-0000-0000-000031890000}"/>
    <cellStyle name="Normal 2 2 36 3" xfId="10348" xr:uid="{00000000-0005-0000-0000-000032890000}"/>
    <cellStyle name="Normal 2 2 36 3 2" xfId="10349" xr:uid="{00000000-0005-0000-0000-000033890000}"/>
    <cellStyle name="Normal 2 2 36 3 2 2" xfId="10350" xr:uid="{00000000-0005-0000-0000-000034890000}"/>
    <cellStyle name="Normal 2 2 36 3 3" xfId="10351" xr:uid="{00000000-0005-0000-0000-000035890000}"/>
    <cellStyle name="Normal 2 2 36 4" xfId="10352" xr:uid="{00000000-0005-0000-0000-000036890000}"/>
    <cellStyle name="Normal 2 2 36 4 2" xfId="10353" xr:uid="{00000000-0005-0000-0000-000037890000}"/>
    <cellStyle name="Normal 2 2 36 5" xfId="10354" xr:uid="{00000000-0005-0000-0000-000038890000}"/>
    <cellStyle name="Normal 2 2 37" xfId="10355" xr:uid="{00000000-0005-0000-0000-000039890000}"/>
    <cellStyle name="Normal 2 2 37 2" xfId="10356" xr:uid="{00000000-0005-0000-0000-00003A890000}"/>
    <cellStyle name="Normal 2 2 37 2 2" xfId="10357" xr:uid="{00000000-0005-0000-0000-00003B890000}"/>
    <cellStyle name="Normal 2 2 37 2 2 2" xfId="10358" xr:uid="{00000000-0005-0000-0000-00003C890000}"/>
    <cellStyle name="Normal 2 2 37 2 3" xfId="10359" xr:uid="{00000000-0005-0000-0000-00003D890000}"/>
    <cellStyle name="Normal 2 2 37 3" xfId="10360" xr:uid="{00000000-0005-0000-0000-00003E890000}"/>
    <cellStyle name="Normal 2 2 37 3 2" xfId="10361" xr:uid="{00000000-0005-0000-0000-00003F890000}"/>
    <cellStyle name="Normal 2 2 37 4" xfId="10362" xr:uid="{00000000-0005-0000-0000-000040890000}"/>
    <cellStyle name="Normal 2 2 38" xfId="6906" xr:uid="{00000000-0005-0000-0000-000041890000}"/>
    <cellStyle name="Normal 2 2 4" xfId="10363" xr:uid="{00000000-0005-0000-0000-000042890000}"/>
    <cellStyle name="Normal 2 2 4 2" xfId="10364" xr:uid="{00000000-0005-0000-0000-000043890000}"/>
    <cellStyle name="Normal 2 2 4 3" xfId="10365" xr:uid="{00000000-0005-0000-0000-000044890000}"/>
    <cellStyle name="Normal 2 2 4 3 2" xfId="10366" xr:uid="{00000000-0005-0000-0000-000045890000}"/>
    <cellStyle name="Normal 2 2 4 3 2 2" xfId="10367" xr:uid="{00000000-0005-0000-0000-000046890000}"/>
    <cellStyle name="Normal 2 2 4 3 2 2 2" xfId="10368" xr:uid="{00000000-0005-0000-0000-000047890000}"/>
    <cellStyle name="Normal 2 2 4 3 2 2 2 2" xfId="10369" xr:uid="{00000000-0005-0000-0000-000048890000}"/>
    <cellStyle name="Normal 2 2 4 3 2 2 3" xfId="10370" xr:uid="{00000000-0005-0000-0000-000049890000}"/>
    <cellStyle name="Normal 2 2 4 3 2 3" xfId="10371" xr:uid="{00000000-0005-0000-0000-00004A890000}"/>
    <cellStyle name="Normal 2 2 4 3 2 3 2" xfId="10372" xr:uid="{00000000-0005-0000-0000-00004B890000}"/>
    <cellStyle name="Normal 2 2 4 3 2 4" xfId="10373" xr:uid="{00000000-0005-0000-0000-00004C890000}"/>
    <cellStyle name="Normal 2 2 4 3 3" xfId="10374" xr:uid="{00000000-0005-0000-0000-00004D890000}"/>
    <cellStyle name="Normal 2 2 4 3 3 2" xfId="10375" xr:uid="{00000000-0005-0000-0000-00004E890000}"/>
    <cellStyle name="Normal 2 2 4 3 3 2 2" xfId="10376" xr:uid="{00000000-0005-0000-0000-00004F890000}"/>
    <cellStyle name="Normal 2 2 4 3 3 3" xfId="10377" xr:uid="{00000000-0005-0000-0000-000050890000}"/>
    <cellStyle name="Normal 2 2 4 3 4" xfId="10378" xr:uid="{00000000-0005-0000-0000-000051890000}"/>
    <cellStyle name="Normal 2 2 4 3 4 2" xfId="10379" xr:uid="{00000000-0005-0000-0000-000052890000}"/>
    <cellStyle name="Normal 2 2 4 3 5" xfId="10380" xr:uid="{00000000-0005-0000-0000-000053890000}"/>
    <cellStyle name="Normal 2 2 4 4" xfId="10381" xr:uid="{00000000-0005-0000-0000-000054890000}"/>
    <cellStyle name="Normal 2 2 4 4 2" xfId="10382" xr:uid="{00000000-0005-0000-0000-000055890000}"/>
    <cellStyle name="Normal 2 2 4 4 2 2" xfId="10383" xr:uid="{00000000-0005-0000-0000-000056890000}"/>
    <cellStyle name="Normal 2 2 4 4 2 2 2" xfId="10384" xr:uid="{00000000-0005-0000-0000-000057890000}"/>
    <cellStyle name="Normal 2 2 4 4 2 3" xfId="10385" xr:uid="{00000000-0005-0000-0000-000058890000}"/>
    <cellStyle name="Normal 2 2 4 4 3" xfId="10386" xr:uid="{00000000-0005-0000-0000-000059890000}"/>
    <cellStyle name="Normal 2 2 4 4 3 2" xfId="10387" xr:uid="{00000000-0005-0000-0000-00005A890000}"/>
    <cellStyle name="Normal 2 2 4 4 4" xfId="10388" xr:uid="{00000000-0005-0000-0000-00005B890000}"/>
    <cellStyle name="Normal 2 2 4 5" xfId="10389" xr:uid="{00000000-0005-0000-0000-00005C890000}"/>
    <cellStyle name="Normal 2 2 4 5 2" xfId="10390" xr:uid="{00000000-0005-0000-0000-00005D890000}"/>
    <cellStyle name="Normal 2 2 4 5 2 2" xfId="10391" xr:uid="{00000000-0005-0000-0000-00005E890000}"/>
    <cellStyle name="Normal 2 2 4 5 3" xfId="10392" xr:uid="{00000000-0005-0000-0000-00005F890000}"/>
    <cellStyle name="Normal 2 2 4 6" xfId="10393" xr:uid="{00000000-0005-0000-0000-000060890000}"/>
    <cellStyle name="Normal 2 2 4 6 2" xfId="10394" xr:uid="{00000000-0005-0000-0000-000061890000}"/>
    <cellStyle name="Normal 2 2 4 7" xfId="10395" xr:uid="{00000000-0005-0000-0000-000062890000}"/>
    <cellStyle name="Normal 2 2 5" xfId="10396" xr:uid="{00000000-0005-0000-0000-000063890000}"/>
    <cellStyle name="Normal 2 2 6" xfId="10397" xr:uid="{00000000-0005-0000-0000-000064890000}"/>
    <cellStyle name="Normal 2 2 6 2" xfId="10398" xr:uid="{00000000-0005-0000-0000-000065890000}"/>
    <cellStyle name="Normal 2 2 6 3" xfId="10399" xr:uid="{00000000-0005-0000-0000-000066890000}"/>
    <cellStyle name="Normal 2 2 6 3 2" xfId="10400" xr:uid="{00000000-0005-0000-0000-000067890000}"/>
    <cellStyle name="Normal 2 2 6 3 2 2" xfId="10401" xr:uid="{00000000-0005-0000-0000-000068890000}"/>
    <cellStyle name="Normal 2 2 6 3 2 2 2" xfId="10402" xr:uid="{00000000-0005-0000-0000-000069890000}"/>
    <cellStyle name="Normal 2 2 6 3 2 2 2 2" xfId="10403" xr:uid="{00000000-0005-0000-0000-00006A890000}"/>
    <cellStyle name="Normal 2 2 6 3 2 2 3" xfId="10404" xr:uid="{00000000-0005-0000-0000-00006B890000}"/>
    <cellStyle name="Normal 2 2 6 3 2 3" xfId="10405" xr:uid="{00000000-0005-0000-0000-00006C890000}"/>
    <cellStyle name="Normal 2 2 6 3 2 3 2" xfId="10406" xr:uid="{00000000-0005-0000-0000-00006D890000}"/>
    <cellStyle name="Normal 2 2 6 3 2 4" xfId="10407" xr:uid="{00000000-0005-0000-0000-00006E890000}"/>
    <cellStyle name="Normal 2 2 6 3 3" xfId="10408" xr:uid="{00000000-0005-0000-0000-00006F890000}"/>
    <cellStyle name="Normal 2 2 6 3 3 2" xfId="10409" xr:uid="{00000000-0005-0000-0000-000070890000}"/>
    <cellStyle name="Normal 2 2 6 3 3 2 2" xfId="10410" xr:uid="{00000000-0005-0000-0000-000071890000}"/>
    <cellStyle name="Normal 2 2 6 3 3 3" xfId="10411" xr:uid="{00000000-0005-0000-0000-000072890000}"/>
    <cellStyle name="Normal 2 2 6 3 4" xfId="10412" xr:uid="{00000000-0005-0000-0000-000073890000}"/>
    <cellStyle name="Normal 2 2 6 3 4 2" xfId="10413" xr:uid="{00000000-0005-0000-0000-000074890000}"/>
    <cellStyle name="Normal 2 2 6 3 5" xfId="10414" xr:uid="{00000000-0005-0000-0000-000075890000}"/>
    <cellStyle name="Normal 2 2 6 4" xfId="10415" xr:uid="{00000000-0005-0000-0000-000076890000}"/>
    <cellStyle name="Normal 2 2 6 4 2" xfId="10416" xr:uid="{00000000-0005-0000-0000-000077890000}"/>
    <cellStyle name="Normal 2 2 6 4 2 2" xfId="10417" xr:uid="{00000000-0005-0000-0000-000078890000}"/>
    <cellStyle name="Normal 2 2 6 4 2 2 2" xfId="10418" xr:uid="{00000000-0005-0000-0000-000079890000}"/>
    <cellStyle name="Normal 2 2 6 4 2 3" xfId="10419" xr:uid="{00000000-0005-0000-0000-00007A890000}"/>
    <cellStyle name="Normal 2 2 6 4 3" xfId="10420" xr:uid="{00000000-0005-0000-0000-00007B890000}"/>
    <cellStyle name="Normal 2 2 6 4 3 2" xfId="10421" xr:uid="{00000000-0005-0000-0000-00007C890000}"/>
    <cellStyle name="Normal 2 2 6 4 4" xfId="10422" xr:uid="{00000000-0005-0000-0000-00007D890000}"/>
    <cellStyle name="Normal 2 2 6 5" xfId="10423" xr:uid="{00000000-0005-0000-0000-00007E890000}"/>
    <cellStyle name="Normal 2 2 6 5 2" xfId="10424" xr:uid="{00000000-0005-0000-0000-00007F890000}"/>
    <cellStyle name="Normal 2 2 6 5 2 2" xfId="10425" xr:uid="{00000000-0005-0000-0000-000080890000}"/>
    <cellStyle name="Normal 2 2 6 5 3" xfId="10426" xr:uid="{00000000-0005-0000-0000-000081890000}"/>
    <cellStyle name="Normal 2 2 6 6" xfId="10427" xr:uid="{00000000-0005-0000-0000-000082890000}"/>
    <cellStyle name="Normal 2 2 6 6 2" xfId="10428" xr:uid="{00000000-0005-0000-0000-000083890000}"/>
    <cellStyle name="Normal 2 2 6 7" xfId="10429" xr:uid="{00000000-0005-0000-0000-000084890000}"/>
    <cellStyle name="Normal 2 2 7" xfId="10430" xr:uid="{00000000-0005-0000-0000-000085890000}"/>
    <cellStyle name="Normal 2 2 8" xfId="10431" xr:uid="{00000000-0005-0000-0000-000086890000}"/>
    <cellStyle name="Normal 2 2 9" xfId="10432" xr:uid="{00000000-0005-0000-0000-000087890000}"/>
    <cellStyle name="Normal 2 20" xfId="10433" xr:uid="{00000000-0005-0000-0000-000088890000}"/>
    <cellStyle name="Normal 2 20 10" xfId="10434" xr:uid="{00000000-0005-0000-0000-000089890000}"/>
    <cellStyle name="Normal 2 20 2" xfId="10435" xr:uid="{00000000-0005-0000-0000-00008A890000}"/>
    <cellStyle name="Normal 2 20 2 2" xfId="10436" xr:uid="{00000000-0005-0000-0000-00008B890000}"/>
    <cellStyle name="Normal 2 20 2 2 2" xfId="10437" xr:uid="{00000000-0005-0000-0000-00008C890000}"/>
    <cellStyle name="Normal 2 20 2 2 2 2" xfId="10438" xr:uid="{00000000-0005-0000-0000-00008D890000}"/>
    <cellStyle name="Normal 2 20 2 2 2 2 2" xfId="10439" xr:uid="{00000000-0005-0000-0000-00008E890000}"/>
    <cellStyle name="Normal 2 20 2 2 2 2 2 2" xfId="10440" xr:uid="{00000000-0005-0000-0000-00008F890000}"/>
    <cellStyle name="Normal 2 20 2 2 2 2 3" xfId="10441" xr:uid="{00000000-0005-0000-0000-000090890000}"/>
    <cellStyle name="Normal 2 20 2 2 2 3" xfId="10442" xr:uid="{00000000-0005-0000-0000-000091890000}"/>
    <cellStyle name="Normal 2 20 2 2 2 3 2" xfId="10443" xr:uid="{00000000-0005-0000-0000-000092890000}"/>
    <cellStyle name="Normal 2 20 2 2 2 4" xfId="10444" xr:uid="{00000000-0005-0000-0000-000093890000}"/>
    <cellStyle name="Normal 2 20 2 2 3" xfId="10445" xr:uid="{00000000-0005-0000-0000-000094890000}"/>
    <cellStyle name="Normal 2 20 2 2 3 2" xfId="10446" xr:uid="{00000000-0005-0000-0000-000095890000}"/>
    <cellStyle name="Normal 2 20 2 2 3 2 2" xfId="10447" xr:uid="{00000000-0005-0000-0000-000096890000}"/>
    <cellStyle name="Normal 2 20 2 2 3 3" xfId="10448" xr:uid="{00000000-0005-0000-0000-000097890000}"/>
    <cellStyle name="Normal 2 20 2 2 4" xfId="10449" xr:uid="{00000000-0005-0000-0000-000098890000}"/>
    <cellStyle name="Normal 2 20 2 2 4 2" xfId="10450" xr:uid="{00000000-0005-0000-0000-000099890000}"/>
    <cellStyle name="Normal 2 20 2 2 5" xfId="10451" xr:uid="{00000000-0005-0000-0000-00009A890000}"/>
    <cellStyle name="Normal 2 20 2 3" xfId="10452" xr:uid="{00000000-0005-0000-0000-00009B890000}"/>
    <cellStyle name="Normal 2 20 2 3 2" xfId="10453" xr:uid="{00000000-0005-0000-0000-00009C890000}"/>
    <cellStyle name="Normal 2 20 2 3 2 2" xfId="10454" xr:uid="{00000000-0005-0000-0000-00009D890000}"/>
    <cellStyle name="Normal 2 20 2 3 2 2 2" xfId="10455" xr:uid="{00000000-0005-0000-0000-00009E890000}"/>
    <cellStyle name="Normal 2 20 2 3 2 3" xfId="10456" xr:uid="{00000000-0005-0000-0000-00009F890000}"/>
    <cellStyle name="Normal 2 20 2 3 3" xfId="10457" xr:uid="{00000000-0005-0000-0000-0000A0890000}"/>
    <cellStyle name="Normal 2 20 2 3 3 2" xfId="10458" xr:uid="{00000000-0005-0000-0000-0000A1890000}"/>
    <cellStyle name="Normal 2 20 2 3 4" xfId="10459" xr:uid="{00000000-0005-0000-0000-0000A2890000}"/>
    <cellStyle name="Normal 2 20 2 4" xfId="10460" xr:uid="{00000000-0005-0000-0000-0000A3890000}"/>
    <cellStyle name="Normal 2 20 2 4 2" xfId="10461" xr:uid="{00000000-0005-0000-0000-0000A4890000}"/>
    <cellStyle name="Normal 2 20 2 4 2 2" xfId="10462" xr:uid="{00000000-0005-0000-0000-0000A5890000}"/>
    <cellStyle name="Normal 2 20 2 4 3" xfId="10463" xr:uid="{00000000-0005-0000-0000-0000A6890000}"/>
    <cellStyle name="Normal 2 20 2 5" xfId="10464" xr:uid="{00000000-0005-0000-0000-0000A7890000}"/>
    <cellStyle name="Normal 2 20 2 5 2" xfId="10465" xr:uid="{00000000-0005-0000-0000-0000A8890000}"/>
    <cellStyle name="Normal 2 20 2 6" xfId="10466" xr:uid="{00000000-0005-0000-0000-0000A9890000}"/>
    <cellStyle name="Normal 2 20 3" xfId="10467" xr:uid="{00000000-0005-0000-0000-0000AA890000}"/>
    <cellStyle name="Normal 2 20 3 2" xfId="10468" xr:uid="{00000000-0005-0000-0000-0000AB890000}"/>
    <cellStyle name="Normal 2 20 3 2 2" xfId="10469" xr:uid="{00000000-0005-0000-0000-0000AC890000}"/>
    <cellStyle name="Normal 2 20 3 2 2 2" xfId="10470" xr:uid="{00000000-0005-0000-0000-0000AD890000}"/>
    <cellStyle name="Normal 2 20 3 2 2 2 2" xfId="10471" xr:uid="{00000000-0005-0000-0000-0000AE890000}"/>
    <cellStyle name="Normal 2 20 3 2 2 2 2 2" xfId="10472" xr:uid="{00000000-0005-0000-0000-0000AF890000}"/>
    <cellStyle name="Normal 2 20 3 2 2 2 3" xfId="10473" xr:uid="{00000000-0005-0000-0000-0000B0890000}"/>
    <cellStyle name="Normal 2 20 3 2 2 3" xfId="10474" xr:uid="{00000000-0005-0000-0000-0000B1890000}"/>
    <cellStyle name="Normal 2 20 3 2 2 3 2" xfId="10475" xr:uid="{00000000-0005-0000-0000-0000B2890000}"/>
    <cellStyle name="Normal 2 20 3 2 2 4" xfId="10476" xr:uid="{00000000-0005-0000-0000-0000B3890000}"/>
    <cellStyle name="Normal 2 20 3 2 3" xfId="10477" xr:uid="{00000000-0005-0000-0000-0000B4890000}"/>
    <cellStyle name="Normal 2 20 3 2 3 2" xfId="10478" xr:uid="{00000000-0005-0000-0000-0000B5890000}"/>
    <cellStyle name="Normal 2 20 3 2 3 2 2" xfId="10479" xr:uid="{00000000-0005-0000-0000-0000B6890000}"/>
    <cellStyle name="Normal 2 20 3 2 3 3" xfId="10480" xr:uid="{00000000-0005-0000-0000-0000B7890000}"/>
    <cellStyle name="Normal 2 20 3 2 4" xfId="10481" xr:uid="{00000000-0005-0000-0000-0000B8890000}"/>
    <cellStyle name="Normal 2 20 3 2 4 2" xfId="10482" xr:uid="{00000000-0005-0000-0000-0000B9890000}"/>
    <cellStyle name="Normal 2 20 3 2 5" xfId="10483" xr:uid="{00000000-0005-0000-0000-0000BA890000}"/>
    <cellStyle name="Normal 2 20 3 3" xfId="10484" xr:uid="{00000000-0005-0000-0000-0000BB890000}"/>
    <cellStyle name="Normal 2 20 3 3 2" xfId="10485" xr:uid="{00000000-0005-0000-0000-0000BC890000}"/>
    <cellStyle name="Normal 2 20 3 3 2 2" xfId="10486" xr:uid="{00000000-0005-0000-0000-0000BD890000}"/>
    <cellStyle name="Normal 2 20 3 3 2 2 2" xfId="10487" xr:uid="{00000000-0005-0000-0000-0000BE890000}"/>
    <cellStyle name="Normal 2 20 3 3 2 3" xfId="10488" xr:uid="{00000000-0005-0000-0000-0000BF890000}"/>
    <cellStyle name="Normal 2 20 3 3 3" xfId="10489" xr:uid="{00000000-0005-0000-0000-0000C0890000}"/>
    <cellStyle name="Normal 2 20 3 3 3 2" xfId="10490" xr:uid="{00000000-0005-0000-0000-0000C1890000}"/>
    <cellStyle name="Normal 2 20 3 3 4" xfId="10491" xr:uid="{00000000-0005-0000-0000-0000C2890000}"/>
    <cellStyle name="Normal 2 20 3 4" xfId="10492" xr:uid="{00000000-0005-0000-0000-0000C3890000}"/>
    <cellStyle name="Normal 2 20 3 4 2" xfId="10493" xr:uid="{00000000-0005-0000-0000-0000C4890000}"/>
    <cellStyle name="Normal 2 20 3 4 2 2" xfId="10494" xr:uid="{00000000-0005-0000-0000-0000C5890000}"/>
    <cellStyle name="Normal 2 20 3 4 3" xfId="10495" xr:uid="{00000000-0005-0000-0000-0000C6890000}"/>
    <cellStyle name="Normal 2 20 3 5" xfId="10496" xr:uid="{00000000-0005-0000-0000-0000C7890000}"/>
    <cellStyle name="Normal 2 20 3 5 2" xfId="10497" xr:uid="{00000000-0005-0000-0000-0000C8890000}"/>
    <cellStyle name="Normal 2 20 3 6" xfId="10498" xr:uid="{00000000-0005-0000-0000-0000C9890000}"/>
    <cellStyle name="Normal 2 20 4" xfId="10499" xr:uid="{00000000-0005-0000-0000-0000CA890000}"/>
    <cellStyle name="Normal 2 20 4 2" xfId="10500" xr:uid="{00000000-0005-0000-0000-0000CB890000}"/>
    <cellStyle name="Normal 2 20 4 2 2" xfId="10501" xr:uid="{00000000-0005-0000-0000-0000CC890000}"/>
    <cellStyle name="Normal 2 20 4 2 2 2" xfId="10502" xr:uid="{00000000-0005-0000-0000-0000CD890000}"/>
    <cellStyle name="Normal 2 20 4 2 2 2 2" xfId="10503" xr:uid="{00000000-0005-0000-0000-0000CE890000}"/>
    <cellStyle name="Normal 2 20 4 2 2 2 2 2" xfId="10504" xr:uid="{00000000-0005-0000-0000-0000CF890000}"/>
    <cellStyle name="Normal 2 20 4 2 2 2 3" xfId="10505" xr:uid="{00000000-0005-0000-0000-0000D0890000}"/>
    <cellStyle name="Normal 2 20 4 2 2 3" xfId="10506" xr:uid="{00000000-0005-0000-0000-0000D1890000}"/>
    <cellStyle name="Normal 2 20 4 2 2 3 2" xfId="10507" xr:uid="{00000000-0005-0000-0000-0000D2890000}"/>
    <cellStyle name="Normal 2 20 4 2 2 4" xfId="10508" xr:uid="{00000000-0005-0000-0000-0000D3890000}"/>
    <cellStyle name="Normal 2 20 4 2 3" xfId="10509" xr:uid="{00000000-0005-0000-0000-0000D4890000}"/>
    <cellStyle name="Normal 2 20 4 2 3 2" xfId="10510" xr:uid="{00000000-0005-0000-0000-0000D5890000}"/>
    <cellStyle name="Normal 2 20 4 2 3 2 2" xfId="10511" xr:uid="{00000000-0005-0000-0000-0000D6890000}"/>
    <cellStyle name="Normal 2 20 4 2 3 3" xfId="10512" xr:uid="{00000000-0005-0000-0000-0000D7890000}"/>
    <cellStyle name="Normal 2 20 4 2 4" xfId="10513" xr:uid="{00000000-0005-0000-0000-0000D8890000}"/>
    <cellStyle name="Normal 2 20 4 2 4 2" xfId="10514" xr:uid="{00000000-0005-0000-0000-0000D9890000}"/>
    <cellStyle name="Normal 2 20 4 2 5" xfId="10515" xr:uid="{00000000-0005-0000-0000-0000DA890000}"/>
    <cellStyle name="Normal 2 20 4 3" xfId="10516" xr:uid="{00000000-0005-0000-0000-0000DB890000}"/>
    <cellStyle name="Normal 2 20 4 3 2" xfId="10517" xr:uid="{00000000-0005-0000-0000-0000DC890000}"/>
    <cellStyle name="Normal 2 20 4 3 2 2" xfId="10518" xr:uid="{00000000-0005-0000-0000-0000DD890000}"/>
    <cellStyle name="Normal 2 20 4 3 2 2 2" xfId="10519" xr:uid="{00000000-0005-0000-0000-0000DE890000}"/>
    <cellStyle name="Normal 2 20 4 3 2 3" xfId="10520" xr:uid="{00000000-0005-0000-0000-0000DF890000}"/>
    <cellStyle name="Normal 2 20 4 3 3" xfId="10521" xr:uid="{00000000-0005-0000-0000-0000E0890000}"/>
    <cellStyle name="Normal 2 20 4 3 3 2" xfId="10522" xr:uid="{00000000-0005-0000-0000-0000E1890000}"/>
    <cellStyle name="Normal 2 20 4 3 4" xfId="10523" xr:uid="{00000000-0005-0000-0000-0000E2890000}"/>
    <cellStyle name="Normal 2 20 4 4" xfId="10524" xr:uid="{00000000-0005-0000-0000-0000E3890000}"/>
    <cellStyle name="Normal 2 20 4 4 2" xfId="10525" xr:uid="{00000000-0005-0000-0000-0000E4890000}"/>
    <cellStyle name="Normal 2 20 4 4 2 2" xfId="10526" xr:uid="{00000000-0005-0000-0000-0000E5890000}"/>
    <cellStyle name="Normal 2 20 4 4 3" xfId="10527" xr:uid="{00000000-0005-0000-0000-0000E6890000}"/>
    <cellStyle name="Normal 2 20 4 5" xfId="10528" xr:uid="{00000000-0005-0000-0000-0000E7890000}"/>
    <cellStyle name="Normal 2 20 4 5 2" xfId="10529" xr:uid="{00000000-0005-0000-0000-0000E8890000}"/>
    <cellStyle name="Normal 2 20 4 6" xfId="10530" xr:uid="{00000000-0005-0000-0000-0000E9890000}"/>
    <cellStyle name="Normal 2 20 5" xfId="10531" xr:uid="{00000000-0005-0000-0000-0000EA890000}"/>
    <cellStyle name="Normal 2 20 5 2" xfId="10532" xr:uid="{00000000-0005-0000-0000-0000EB890000}"/>
    <cellStyle name="Normal 2 20 5 2 2" xfId="10533" xr:uid="{00000000-0005-0000-0000-0000EC890000}"/>
    <cellStyle name="Normal 2 20 5 2 2 2" xfId="10534" xr:uid="{00000000-0005-0000-0000-0000ED890000}"/>
    <cellStyle name="Normal 2 20 5 2 2 2 2" xfId="10535" xr:uid="{00000000-0005-0000-0000-0000EE890000}"/>
    <cellStyle name="Normal 2 20 5 2 2 2 2 2" xfId="10536" xr:uid="{00000000-0005-0000-0000-0000EF890000}"/>
    <cellStyle name="Normal 2 20 5 2 2 2 3" xfId="10537" xr:uid="{00000000-0005-0000-0000-0000F0890000}"/>
    <cellStyle name="Normal 2 20 5 2 2 3" xfId="10538" xr:uid="{00000000-0005-0000-0000-0000F1890000}"/>
    <cellStyle name="Normal 2 20 5 2 2 3 2" xfId="10539" xr:uid="{00000000-0005-0000-0000-0000F2890000}"/>
    <cellStyle name="Normal 2 20 5 2 2 4" xfId="10540" xr:uid="{00000000-0005-0000-0000-0000F3890000}"/>
    <cellStyle name="Normal 2 20 5 2 3" xfId="10541" xr:uid="{00000000-0005-0000-0000-0000F4890000}"/>
    <cellStyle name="Normal 2 20 5 2 3 2" xfId="10542" xr:uid="{00000000-0005-0000-0000-0000F5890000}"/>
    <cellStyle name="Normal 2 20 5 2 3 2 2" xfId="10543" xr:uid="{00000000-0005-0000-0000-0000F6890000}"/>
    <cellStyle name="Normal 2 20 5 2 3 3" xfId="10544" xr:uid="{00000000-0005-0000-0000-0000F7890000}"/>
    <cellStyle name="Normal 2 20 5 2 4" xfId="10545" xr:uid="{00000000-0005-0000-0000-0000F8890000}"/>
    <cellStyle name="Normal 2 20 5 2 4 2" xfId="10546" xr:uid="{00000000-0005-0000-0000-0000F9890000}"/>
    <cellStyle name="Normal 2 20 5 2 5" xfId="10547" xr:uid="{00000000-0005-0000-0000-0000FA890000}"/>
    <cellStyle name="Normal 2 20 5 3" xfId="10548" xr:uid="{00000000-0005-0000-0000-0000FB890000}"/>
    <cellStyle name="Normal 2 20 5 3 2" xfId="10549" xr:uid="{00000000-0005-0000-0000-0000FC890000}"/>
    <cellStyle name="Normal 2 20 5 3 2 2" xfId="10550" xr:uid="{00000000-0005-0000-0000-0000FD890000}"/>
    <cellStyle name="Normal 2 20 5 3 2 2 2" xfId="10551" xr:uid="{00000000-0005-0000-0000-0000FE890000}"/>
    <cellStyle name="Normal 2 20 5 3 2 3" xfId="10552" xr:uid="{00000000-0005-0000-0000-0000FF890000}"/>
    <cellStyle name="Normal 2 20 5 3 3" xfId="10553" xr:uid="{00000000-0005-0000-0000-0000008A0000}"/>
    <cellStyle name="Normal 2 20 5 3 3 2" xfId="10554" xr:uid="{00000000-0005-0000-0000-0000018A0000}"/>
    <cellStyle name="Normal 2 20 5 3 4" xfId="10555" xr:uid="{00000000-0005-0000-0000-0000028A0000}"/>
    <cellStyle name="Normal 2 20 5 4" xfId="10556" xr:uid="{00000000-0005-0000-0000-0000038A0000}"/>
    <cellStyle name="Normal 2 20 5 4 2" xfId="10557" xr:uid="{00000000-0005-0000-0000-0000048A0000}"/>
    <cellStyle name="Normal 2 20 5 4 2 2" xfId="10558" xr:uid="{00000000-0005-0000-0000-0000058A0000}"/>
    <cellStyle name="Normal 2 20 5 4 3" xfId="10559" xr:uid="{00000000-0005-0000-0000-0000068A0000}"/>
    <cellStyle name="Normal 2 20 5 5" xfId="10560" xr:uid="{00000000-0005-0000-0000-0000078A0000}"/>
    <cellStyle name="Normal 2 20 5 5 2" xfId="10561" xr:uid="{00000000-0005-0000-0000-0000088A0000}"/>
    <cellStyle name="Normal 2 20 5 6" xfId="10562" xr:uid="{00000000-0005-0000-0000-0000098A0000}"/>
    <cellStyle name="Normal 2 20 6" xfId="10563" xr:uid="{00000000-0005-0000-0000-00000A8A0000}"/>
    <cellStyle name="Normal 2 20 6 2" xfId="10564" xr:uid="{00000000-0005-0000-0000-00000B8A0000}"/>
    <cellStyle name="Normal 2 20 6 2 2" xfId="10565" xr:uid="{00000000-0005-0000-0000-00000C8A0000}"/>
    <cellStyle name="Normal 2 20 6 2 2 2" xfId="10566" xr:uid="{00000000-0005-0000-0000-00000D8A0000}"/>
    <cellStyle name="Normal 2 20 6 2 2 2 2" xfId="10567" xr:uid="{00000000-0005-0000-0000-00000E8A0000}"/>
    <cellStyle name="Normal 2 20 6 2 2 3" xfId="10568" xr:uid="{00000000-0005-0000-0000-00000F8A0000}"/>
    <cellStyle name="Normal 2 20 6 2 3" xfId="10569" xr:uid="{00000000-0005-0000-0000-0000108A0000}"/>
    <cellStyle name="Normal 2 20 6 2 3 2" xfId="10570" xr:uid="{00000000-0005-0000-0000-0000118A0000}"/>
    <cellStyle name="Normal 2 20 6 2 4" xfId="10571" xr:uid="{00000000-0005-0000-0000-0000128A0000}"/>
    <cellStyle name="Normal 2 20 6 3" xfId="10572" xr:uid="{00000000-0005-0000-0000-0000138A0000}"/>
    <cellStyle name="Normal 2 20 6 3 2" xfId="10573" xr:uid="{00000000-0005-0000-0000-0000148A0000}"/>
    <cellStyle name="Normal 2 20 6 3 2 2" xfId="10574" xr:uid="{00000000-0005-0000-0000-0000158A0000}"/>
    <cellStyle name="Normal 2 20 6 3 3" xfId="10575" xr:uid="{00000000-0005-0000-0000-0000168A0000}"/>
    <cellStyle name="Normal 2 20 6 4" xfId="10576" xr:uid="{00000000-0005-0000-0000-0000178A0000}"/>
    <cellStyle name="Normal 2 20 6 4 2" xfId="10577" xr:uid="{00000000-0005-0000-0000-0000188A0000}"/>
    <cellStyle name="Normal 2 20 6 5" xfId="10578" xr:uid="{00000000-0005-0000-0000-0000198A0000}"/>
    <cellStyle name="Normal 2 20 7" xfId="10579" xr:uid="{00000000-0005-0000-0000-00001A8A0000}"/>
    <cellStyle name="Normal 2 20 7 2" xfId="10580" xr:uid="{00000000-0005-0000-0000-00001B8A0000}"/>
    <cellStyle name="Normal 2 20 7 2 2" xfId="10581" xr:uid="{00000000-0005-0000-0000-00001C8A0000}"/>
    <cellStyle name="Normal 2 20 7 2 2 2" xfId="10582" xr:uid="{00000000-0005-0000-0000-00001D8A0000}"/>
    <cellStyle name="Normal 2 20 7 2 3" xfId="10583" xr:uid="{00000000-0005-0000-0000-00001E8A0000}"/>
    <cellStyle name="Normal 2 20 7 3" xfId="10584" xr:uid="{00000000-0005-0000-0000-00001F8A0000}"/>
    <cellStyle name="Normal 2 20 7 3 2" xfId="10585" xr:uid="{00000000-0005-0000-0000-0000208A0000}"/>
    <cellStyle name="Normal 2 20 7 4" xfId="10586" xr:uid="{00000000-0005-0000-0000-0000218A0000}"/>
    <cellStyle name="Normal 2 20 8" xfId="10587" xr:uid="{00000000-0005-0000-0000-0000228A0000}"/>
    <cellStyle name="Normal 2 20 8 2" xfId="10588" xr:uid="{00000000-0005-0000-0000-0000238A0000}"/>
    <cellStyle name="Normal 2 20 8 2 2" xfId="10589" xr:uid="{00000000-0005-0000-0000-0000248A0000}"/>
    <cellStyle name="Normal 2 20 8 3" xfId="10590" xr:uid="{00000000-0005-0000-0000-0000258A0000}"/>
    <cellStyle name="Normal 2 20 9" xfId="10591" xr:uid="{00000000-0005-0000-0000-0000268A0000}"/>
    <cellStyle name="Normal 2 20 9 2" xfId="10592" xr:uid="{00000000-0005-0000-0000-0000278A0000}"/>
    <cellStyle name="Normal 2 21" xfId="10593" xr:uid="{00000000-0005-0000-0000-0000288A0000}"/>
    <cellStyle name="Normal 2 21 10" xfId="10594" xr:uid="{00000000-0005-0000-0000-0000298A0000}"/>
    <cellStyle name="Normal 2 21 2" xfId="10595" xr:uid="{00000000-0005-0000-0000-00002A8A0000}"/>
    <cellStyle name="Normal 2 21 2 2" xfId="10596" xr:uid="{00000000-0005-0000-0000-00002B8A0000}"/>
    <cellStyle name="Normal 2 21 2 2 2" xfId="10597" xr:uid="{00000000-0005-0000-0000-00002C8A0000}"/>
    <cellStyle name="Normal 2 21 2 2 2 2" xfId="10598" xr:uid="{00000000-0005-0000-0000-00002D8A0000}"/>
    <cellStyle name="Normal 2 21 2 2 2 2 2" xfId="10599" xr:uid="{00000000-0005-0000-0000-00002E8A0000}"/>
    <cellStyle name="Normal 2 21 2 2 2 2 2 2" xfId="10600" xr:uid="{00000000-0005-0000-0000-00002F8A0000}"/>
    <cellStyle name="Normal 2 21 2 2 2 2 3" xfId="10601" xr:uid="{00000000-0005-0000-0000-0000308A0000}"/>
    <cellStyle name="Normal 2 21 2 2 2 3" xfId="10602" xr:uid="{00000000-0005-0000-0000-0000318A0000}"/>
    <cellStyle name="Normal 2 21 2 2 2 3 2" xfId="10603" xr:uid="{00000000-0005-0000-0000-0000328A0000}"/>
    <cellStyle name="Normal 2 21 2 2 2 4" xfId="10604" xr:uid="{00000000-0005-0000-0000-0000338A0000}"/>
    <cellStyle name="Normal 2 21 2 2 3" xfId="10605" xr:uid="{00000000-0005-0000-0000-0000348A0000}"/>
    <cellStyle name="Normal 2 21 2 2 3 2" xfId="10606" xr:uid="{00000000-0005-0000-0000-0000358A0000}"/>
    <cellStyle name="Normal 2 21 2 2 3 2 2" xfId="10607" xr:uid="{00000000-0005-0000-0000-0000368A0000}"/>
    <cellStyle name="Normal 2 21 2 2 3 3" xfId="10608" xr:uid="{00000000-0005-0000-0000-0000378A0000}"/>
    <cellStyle name="Normal 2 21 2 2 4" xfId="10609" xr:uid="{00000000-0005-0000-0000-0000388A0000}"/>
    <cellStyle name="Normal 2 21 2 2 4 2" xfId="10610" xr:uid="{00000000-0005-0000-0000-0000398A0000}"/>
    <cellStyle name="Normal 2 21 2 2 5" xfId="10611" xr:uid="{00000000-0005-0000-0000-00003A8A0000}"/>
    <cellStyle name="Normal 2 21 2 3" xfId="10612" xr:uid="{00000000-0005-0000-0000-00003B8A0000}"/>
    <cellStyle name="Normal 2 21 2 3 2" xfId="10613" xr:uid="{00000000-0005-0000-0000-00003C8A0000}"/>
    <cellStyle name="Normal 2 21 2 3 2 2" xfId="10614" xr:uid="{00000000-0005-0000-0000-00003D8A0000}"/>
    <cellStyle name="Normal 2 21 2 3 2 2 2" xfId="10615" xr:uid="{00000000-0005-0000-0000-00003E8A0000}"/>
    <cellStyle name="Normal 2 21 2 3 2 3" xfId="10616" xr:uid="{00000000-0005-0000-0000-00003F8A0000}"/>
    <cellStyle name="Normal 2 21 2 3 3" xfId="10617" xr:uid="{00000000-0005-0000-0000-0000408A0000}"/>
    <cellStyle name="Normal 2 21 2 3 3 2" xfId="10618" xr:uid="{00000000-0005-0000-0000-0000418A0000}"/>
    <cellStyle name="Normal 2 21 2 3 4" xfId="10619" xr:uid="{00000000-0005-0000-0000-0000428A0000}"/>
    <cellStyle name="Normal 2 21 2 4" xfId="10620" xr:uid="{00000000-0005-0000-0000-0000438A0000}"/>
    <cellStyle name="Normal 2 21 2 4 2" xfId="10621" xr:uid="{00000000-0005-0000-0000-0000448A0000}"/>
    <cellStyle name="Normal 2 21 2 4 2 2" xfId="10622" xr:uid="{00000000-0005-0000-0000-0000458A0000}"/>
    <cellStyle name="Normal 2 21 2 4 3" xfId="10623" xr:uid="{00000000-0005-0000-0000-0000468A0000}"/>
    <cellStyle name="Normal 2 21 2 5" xfId="10624" xr:uid="{00000000-0005-0000-0000-0000478A0000}"/>
    <cellStyle name="Normal 2 21 2 5 2" xfId="10625" xr:uid="{00000000-0005-0000-0000-0000488A0000}"/>
    <cellStyle name="Normal 2 21 2 6" xfId="10626" xr:uid="{00000000-0005-0000-0000-0000498A0000}"/>
    <cellStyle name="Normal 2 21 3" xfId="10627" xr:uid="{00000000-0005-0000-0000-00004A8A0000}"/>
    <cellStyle name="Normal 2 21 3 2" xfId="10628" xr:uid="{00000000-0005-0000-0000-00004B8A0000}"/>
    <cellStyle name="Normal 2 21 3 2 2" xfId="10629" xr:uid="{00000000-0005-0000-0000-00004C8A0000}"/>
    <cellStyle name="Normal 2 21 3 2 2 2" xfId="10630" xr:uid="{00000000-0005-0000-0000-00004D8A0000}"/>
    <cellStyle name="Normal 2 21 3 2 2 2 2" xfId="10631" xr:uid="{00000000-0005-0000-0000-00004E8A0000}"/>
    <cellStyle name="Normal 2 21 3 2 2 2 2 2" xfId="10632" xr:uid="{00000000-0005-0000-0000-00004F8A0000}"/>
    <cellStyle name="Normal 2 21 3 2 2 2 3" xfId="10633" xr:uid="{00000000-0005-0000-0000-0000508A0000}"/>
    <cellStyle name="Normal 2 21 3 2 2 3" xfId="10634" xr:uid="{00000000-0005-0000-0000-0000518A0000}"/>
    <cellStyle name="Normal 2 21 3 2 2 3 2" xfId="10635" xr:uid="{00000000-0005-0000-0000-0000528A0000}"/>
    <cellStyle name="Normal 2 21 3 2 2 4" xfId="10636" xr:uid="{00000000-0005-0000-0000-0000538A0000}"/>
    <cellStyle name="Normal 2 21 3 2 3" xfId="10637" xr:uid="{00000000-0005-0000-0000-0000548A0000}"/>
    <cellStyle name="Normal 2 21 3 2 3 2" xfId="10638" xr:uid="{00000000-0005-0000-0000-0000558A0000}"/>
    <cellStyle name="Normal 2 21 3 2 3 2 2" xfId="10639" xr:uid="{00000000-0005-0000-0000-0000568A0000}"/>
    <cellStyle name="Normal 2 21 3 2 3 3" xfId="10640" xr:uid="{00000000-0005-0000-0000-0000578A0000}"/>
    <cellStyle name="Normal 2 21 3 2 4" xfId="10641" xr:uid="{00000000-0005-0000-0000-0000588A0000}"/>
    <cellStyle name="Normal 2 21 3 2 4 2" xfId="10642" xr:uid="{00000000-0005-0000-0000-0000598A0000}"/>
    <cellStyle name="Normal 2 21 3 2 5" xfId="10643" xr:uid="{00000000-0005-0000-0000-00005A8A0000}"/>
    <cellStyle name="Normal 2 21 3 3" xfId="10644" xr:uid="{00000000-0005-0000-0000-00005B8A0000}"/>
    <cellStyle name="Normal 2 21 3 3 2" xfId="10645" xr:uid="{00000000-0005-0000-0000-00005C8A0000}"/>
    <cellStyle name="Normal 2 21 3 3 2 2" xfId="10646" xr:uid="{00000000-0005-0000-0000-00005D8A0000}"/>
    <cellStyle name="Normal 2 21 3 3 2 2 2" xfId="10647" xr:uid="{00000000-0005-0000-0000-00005E8A0000}"/>
    <cellStyle name="Normal 2 21 3 3 2 3" xfId="10648" xr:uid="{00000000-0005-0000-0000-00005F8A0000}"/>
    <cellStyle name="Normal 2 21 3 3 3" xfId="10649" xr:uid="{00000000-0005-0000-0000-0000608A0000}"/>
    <cellStyle name="Normal 2 21 3 3 3 2" xfId="10650" xr:uid="{00000000-0005-0000-0000-0000618A0000}"/>
    <cellStyle name="Normal 2 21 3 3 4" xfId="10651" xr:uid="{00000000-0005-0000-0000-0000628A0000}"/>
    <cellStyle name="Normal 2 21 3 4" xfId="10652" xr:uid="{00000000-0005-0000-0000-0000638A0000}"/>
    <cellStyle name="Normal 2 21 3 4 2" xfId="10653" xr:uid="{00000000-0005-0000-0000-0000648A0000}"/>
    <cellStyle name="Normal 2 21 3 4 2 2" xfId="10654" xr:uid="{00000000-0005-0000-0000-0000658A0000}"/>
    <cellStyle name="Normal 2 21 3 4 3" xfId="10655" xr:uid="{00000000-0005-0000-0000-0000668A0000}"/>
    <cellStyle name="Normal 2 21 3 5" xfId="10656" xr:uid="{00000000-0005-0000-0000-0000678A0000}"/>
    <cellStyle name="Normal 2 21 3 5 2" xfId="10657" xr:uid="{00000000-0005-0000-0000-0000688A0000}"/>
    <cellStyle name="Normal 2 21 3 6" xfId="10658" xr:uid="{00000000-0005-0000-0000-0000698A0000}"/>
    <cellStyle name="Normal 2 21 4" xfId="10659" xr:uid="{00000000-0005-0000-0000-00006A8A0000}"/>
    <cellStyle name="Normal 2 21 4 2" xfId="10660" xr:uid="{00000000-0005-0000-0000-00006B8A0000}"/>
    <cellStyle name="Normal 2 21 4 2 2" xfId="10661" xr:uid="{00000000-0005-0000-0000-00006C8A0000}"/>
    <cellStyle name="Normal 2 21 4 2 2 2" xfId="10662" xr:uid="{00000000-0005-0000-0000-00006D8A0000}"/>
    <cellStyle name="Normal 2 21 4 2 2 2 2" xfId="10663" xr:uid="{00000000-0005-0000-0000-00006E8A0000}"/>
    <cellStyle name="Normal 2 21 4 2 2 2 2 2" xfId="10664" xr:uid="{00000000-0005-0000-0000-00006F8A0000}"/>
    <cellStyle name="Normal 2 21 4 2 2 2 3" xfId="10665" xr:uid="{00000000-0005-0000-0000-0000708A0000}"/>
    <cellStyle name="Normal 2 21 4 2 2 3" xfId="10666" xr:uid="{00000000-0005-0000-0000-0000718A0000}"/>
    <cellStyle name="Normal 2 21 4 2 2 3 2" xfId="10667" xr:uid="{00000000-0005-0000-0000-0000728A0000}"/>
    <cellStyle name="Normal 2 21 4 2 2 4" xfId="10668" xr:uid="{00000000-0005-0000-0000-0000738A0000}"/>
    <cellStyle name="Normal 2 21 4 2 3" xfId="10669" xr:uid="{00000000-0005-0000-0000-0000748A0000}"/>
    <cellStyle name="Normal 2 21 4 2 3 2" xfId="10670" xr:uid="{00000000-0005-0000-0000-0000758A0000}"/>
    <cellStyle name="Normal 2 21 4 2 3 2 2" xfId="10671" xr:uid="{00000000-0005-0000-0000-0000768A0000}"/>
    <cellStyle name="Normal 2 21 4 2 3 3" xfId="10672" xr:uid="{00000000-0005-0000-0000-0000778A0000}"/>
    <cellStyle name="Normal 2 21 4 2 4" xfId="10673" xr:uid="{00000000-0005-0000-0000-0000788A0000}"/>
    <cellStyle name="Normal 2 21 4 2 4 2" xfId="10674" xr:uid="{00000000-0005-0000-0000-0000798A0000}"/>
    <cellStyle name="Normal 2 21 4 2 5" xfId="10675" xr:uid="{00000000-0005-0000-0000-00007A8A0000}"/>
    <cellStyle name="Normal 2 21 4 3" xfId="10676" xr:uid="{00000000-0005-0000-0000-00007B8A0000}"/>
    <cellStyle name="Normal 2 21 4 3 2" xfId="10677" xr:uid="{00000000-0005-0000-0000-00007C8A0000}"/>
    <cellStyle name="Normal 2 21 4 3 2 2" xfId="10678" xr:uid="{00000000-0005-0000-0000-00007D8A0000}"/>
    <cellStyle name="Normal 2 21 4 3 2 2 2" xfId="10679" xr:uid="{00000000-0005-0000-0000-00007E8A0000}"/>
    <cellStyle name="Normal 2 21 4 3 2 3" xfId="10680" xr:uid="{00000000-0005-0000-0000-00007F8A0000}"/>
    <cellStyle name="Normal 2 21 4 3 3" xfId="10681" xr:uid="{00000000-0005-0000-0000-0000808A0000}"/>
    <cellStyle name="Normal 2 21 4 3 3 2" xfId="10682" xr:uid="{00000000-0005-0000-0000-0000818A0000}"/>
    <cellStyle name="Normal 2 21 4 3 4" xfId="10683" xr:uid="{00000000-0005-0000-0000-0000828A0000}"/>
    <cellStyle name="Normal 2 21 4 4" xfId="10684" xr:uid="{00000000-0005-0000-0000-0000838A0000}"/>
    <cellStyle name="Normal 2 21 4 4 2" xfId="10685" xr:uid="{00000000-0005-0000-0000-0000848A0000}"/>
    <cellStyle name="Normal 2 21 4 4 2 2" xfId="10686" xr:uid="{00000000-0005-0000-0000-0000858A0000}"/>
    <cellStyle name="Normal 2 21 4 4 3" xfId="10687" xr:uid="{00000000-0005-0000-0000-0000868A0000}"/>
    <cellStyle name="Normal 2 21 4 5" xfId="10688" xr:uid="{00000000-0005-0000-0000-0000878A0000}"/>
    <cellStyle name="Normal 2 21 4 5 2" xfId="10689" xr:uid="{00000000-0005-0000-0000-0000888A0000}"/>
    <cellStyle name="Normal 2 21 4 6" xfId="10690" xr:uid="{00000000-0005-0000-0000-0000898A0000}"/>
    <cellStyle name="Normal 2 21 5" xfId="10691" xr:uid="{00000000-0005-0000-0000-00008A8A0000}"/>
    <cellStyle name="Normal 2 21 5 2" xfId="10692" xr:uid="{00000000-0005-0000-0000-00008B8A0000}"/>
    <cellStyle name="Normal 2 21 5 2 2" xfId="10693" xr:uid="{00000000-0005-0000-0000-00008C8A0000}"/>
    <cellStyle name="Normal 2 21 5 2 2 2" xfId="10694" xr:uid="{00000000-0005-0000-0000-00008D8A0000}"/>
    <cellStyle name="Normal 2 21 5 2 2 2 2" xfId="10695" xr:uid="{00000000-0005-0000-0000-00008E8A0000}"/>
    <cellStyle name="Normal 2 21 5 2 2 2 2 2" xfId="10696" xr:uid="{00000000-0005-0000-0000-00008F8A0000}"/>
    <cellStyle name="Normal 2 21 5 2 2 2 3" xfId="10697" xr:uid="{00000000-0005-0000-0000-0000908A0000}"/>
    <cellStyle name="Normal 2 21 5 2 2 3" xfId="10698" xr:uid="{00000000-0005-0000-0000-0000918A0000}"/>
    <cellStyle name="Normal 2 21 5 2 2 3 2" xfId="10699" xr:uid="{00000000-0005-0000-0000-0000928A0000}"/>
    <cellStyle name="Normal 2 21 5 2 2 4" xfId="10700" xr:uid="{00000000-0005-0000-0000-0000938A0000}"/>
    <cellStyle name="Normal 2 21 5 2 3" xfId="10701" xr:uid="{00000000-0005-0000-0000-0000948A0000}"/>
    <cellStyle name="Normal 2 21 5 2 3 2" xfId="10702" xr:uid="{00000000-0005-0000-0000-0000958A0000}"/>
    <cellStyle name="Normal 2 21 5 2 3 2 2" xfId="10703" xr:uid="{00000000-0005-0000-0000-0000968A0000}"/>
    <cellStyle name="Normal 2 21 5 2 3 3" xfId="10704" xr:uid="{00000000-0005-0000-0000-0000978A0000}"/>
    <cellStyle name="Normal 2 21 5 2 4" xfId="10705" xr:uid="{00000000-0005-0000-0000-0000988A0000}"/>
    <cellStyle name="Normal 2 21 5 2 4 2" xfId="10706" xr:uid="{00000000-0005-0000-0000-0000998A0000}"/>
    <cellStyle name="Normal 2 21 5 2 5" xfId="10707" xr:uid="{00000000-0005-0000-0000-00009A8A0000}"/>
    <cellStyle name="Normal 2 21 5 3" xfId="10708" xr:uid="{00000000-0005-0000-0000-00009B8A0000}"/>
    <cellStyle name="Normal 2 21 5 3 2" xfId="10709" xr:uid="{00000000-0005-0000-0000-00009C8A0000}"/>
    <cellStyle name="Normal 2 21 5 3 2 2" xfId="10710" xr:uid="{00000000-0005-0000-0000-00009D8A0000}"/>
    <cellStyle name="Normal 2 21 5 3 2 2 2" xfId="10711" xr:uid="{00000000-0005-0000-0000-00009E8A0000}"/>
    <cellStyle name="Normal 2 21 5 3 2 3" xfId="10712" xr:uid="{00000000-0005-0000-0000-00009F8A0000}"/>
    <cellStyle name="Normal 2 21 5 3 3" xfId="10713" xr:uid="{00000000-0005-0000-0000-0000A08A0000}"/>
    <cellStyle name="Normal 2 21 5 3 3 2" xfId="10714" xr:uid="{00000000-0005-0000-0000-0000A18A0000}"/>
    <cellStyle name="Normal 2 21 5 3 4" xfId="10715" xr:uid="{00000000-0005-0000-0000-0000A28A0000}"/>
    <cellStyle name="Normal 2 21 5 4" xfId="10716" xr:uid="{00000000-0005-0000-0000-0000A38A0000}"/>
    <cellStyle name="Normal 2 21 5 4 2" xfId="10717" xr:uid="{00000000-0005-0000-0000-0000A48A0000}"/>
    <cellStyle name="Normal 2 21 5 4 2 2" xfId="10718" xr:uid="{00000000-0005-0000-0000-0000A58A0000}"/>
    <cellStyle name="Normal 2 21 5 4 3" xfId="10719" xr:uid="{00000000-0005-0000-0000-0000A68A0000}"/>
    <cellStyle name="Normal 2 21 5 5" xfId="10720" xr:uid="{00000000-0005-0000-0000-0000A78A0000}"/>
    <cellStyle name="Normal 2 21 5 5 2" xfId="10721" xr:uid="{00000000-0005-0000-0000-0000A88A0000}"/>
    <cellStyle name="Normal 2 21 5 6" xfId="10722" xr:uid="{00000000-0005-0000-0000-0000A98A0000}"/>
    <cellStyle name="Normal 2 21 6" xfId="10723" xr:uid="{00000000-0005-0000-0000-0000AA8A0000}"/>
    <cellStyle name="Normal 2 21 6 2" xfId="10724" xr:uid="{00000000-0005-0000-0000-0000AB8A0000}"/>
    <cellStyle name="Normal 2 21 6 2 2" xfId="10725" xr:uid="{00000000-0005-0000-0000-0000AC8A0000}"/>
    <cellStyle name="Normal 2 21 6 2 2 2" xfId="10726" xr:uid="{00000000-0005-0000-0000-0000AD8A0000}"/>
    <cellStyle name="Normal 2 21 6 2 2 2 2" xfId="10727" xr:uid="{00000000-0005-0000-0000-0000AE8A0000}"/>
    <cellStyle name="Normal 2 21 6 2 2 3" xfId="10728" xr:uid="{00000000-0005-0000-0000-0000AF8A0000}"/>
    <cellStyle name="Normal 2 21 6 2 3" xfId="10729" xr:uid="{00000000-0005-0000-0000-0000B08A0000}"/>
    <cellStyle name="Normal 2 21 6 2 3 2" xfId="10730" xr:uid="{00000000-0005-0000-0000-0000B18A0000}"/>
    <cellStyle name="Normal 2 21 6 2 4" xfId="10731" xr:uid="{00000000-0005-0000-0000-0000B28A0000}"/>
    <cellStyle name="Normal 2 21 6 3" xfId="10732" xr:uid="{00000000-0005-0000-0000-0000B38A0000}"/>
    <cellStyle name="Normal 2 21 6 3 2" xfId="10733" xr:uid="{00000000-0005-0000-0000-0000B48A0000}"/>
    <cellStyle name="Normal 2 21 6 3 2 2" xfId="10734" xr:uid="{00000000-0005-0000-0000-0000B58A0000}"/>
    <cellStyle name="Normal 2 21 6 3 3" xfId="10735" xr:uid="{00000000-0005-0000-0000-0000B68A0000}"/>
    <cellStyle name="Normal 2 21 6 4" xfId="10736" xr:uid="{00000000-0005-0000-0000-0000B78A0000}"/>
    <cellStyle name="Normal 2 21 6 4 2" xfId="10737" xr:uid="{00000000-0005-0000-0000-0000B88A0000}"/>
    <cellStyle name="Normal 2 21 6 5" xfId="10738" xr:uid="{00000000-0005-0000-0000-0000B98A0000}"/>
    <cellStyle name="Normal 2 21 7" xfId="10739" xr:uid="{00000000-0005-0000-0000-0000BA8A0000}"/>
    <cellStyle name="Normal 2 21 7 2" xfId="10740" xr:uid="{00000000-0005-0000-0000-0000BB8A0000}"/>
    <cellStyle name="Normal 2 21 7 2 2" xfId="10741" xr:uid="{00000000-0005-0000-0000-0000BC8A0000}"/>
    <cellStyle name="Normal 2 21 7 2 2 2" xfId="10742" xr:uid="{00000000-0005-0000-0000-0000BD8A0000}"/>
    <cellStyle name="Normal 2 21 7 2 3" xfId="10743" xr:uid="{00000000-0005-0000-0000-0000BE8A0000}"/>
    <cellStyle name="Normal 2 21 7 3" xfId="10744" xr:uid="{00000000-0005-0000-0000-0000BF8A0000}"/>
    <cellStyle name="Normal 2 21 7 3 2" xfId="10745" xr:uid="{00000000-0005-0000-0000-0000C08A0000}"/>
    <cellStyle name="Normal 2 21 7 4" xfId="10746" xr:uid="{00000000-0005-0000-0000-0000C18A0000}"/>
    <cellStyle name="Normal 2 21 8" xfId="10747" xr:uid="{00000000-0005-0000-0000-0000C28A0000}"/>
    <cellStyle name="Normal 2 21 8 2" xfId="10748" xr:uid="{00000000-0005-0000-0000-0000C38A0000}"/>
    <cellStyle name="Normal 2 21 8 2 2" xfId="10749" xr:uid="{00000000-0005-0000-0000-0000C48A0000}"/>
    <cellStyle name="Normal 2 21 8 3" xfId="10750" xr:uid="{00000000-0005-0000-0000-0000C58A0000}"/>
    <cellStyle name="Normal 2 21 9" xfId="10751" xr:uid="{00000000-0005-0000-0000-0000C68A0000}"/>
    <cellStyle name="Normal 2 21 9 2" xfId="10752" xr:uid="{00000000-0005-0000-0000-0000C78A0000}"/>
    <cellStyle name="Normal 2 22" xfId="10753" xr:uid="{00000000-0005-0000-0000-0000C88A0000}"/>
    <cellStyle name="Normal 2 22 10" xfId="10754" xr:uid="{00000000-0005-0000-0000-0000C98A0000}"/>
    <cellStyle name="Normal 2 22 2" xfId="10755" xr:uid="{00000000-0005-0000-0000-0000CA8A0000}"/>
    <cellStyle name="Normal 2 22 2 2" xfId="10756" xr:uid="{00000000-0005-0000-0000-0000CB8A0000}"/>
    <cellStyle name="Normal 2 22 2 2 2" xfId="10757" xr:uid="{00000000-0005-0000-0000-0000CC8A0000}"/>
    <cellStyle name="Normal 2 22 2 2 2 2" xfId="10758" xr:uid="{00000000-0005-0000-0000-0000CD8A0000}"/>
    <cellStyle name="Normal 2 22 2 2 2 2 2" xfId="10759" xr:uid="{00000000-0005-0000-0000-0000CE8A0000}"/>
    <cellStyle name="Normal 2 22 2 2 2 2 2 2" xfId="10760" xr:uid="{00000000-0005-0000-0000-0000CF8A0000}"/>
    <cellStyle name="Normal 2 22 2 2 2 2 3" xfId="10761" xr:uid="{00000000-0005-0000-0000-0000D08A0000}"/>
    <cellStyle name="Normal 2 22 2 2 2 3" xfId="10762" xr:uid="{00000000-0005-0000-0000-0000D18A0000}"/>
    <cellStyle name="Normal 2 22 2 2 2 3 2" xfId="10763" xr:uid="{00000000-0005-0000-0000-0000D28A0000}"/>
    <cellStyle name="Normal 2 22 2 2 2 4" xfId="10764" xr:uid="{00000000-0005-0000-0000-0000D38A0000}"/>
    <cellStyle name="Normal 2 22 2 2 3" xfId="10765" xr:uid="{00000000-0005-0000-0000-0000D48A0000}"/>
    <cellStyle name="Normal 2 22 2 2 3 2" xfId="10766" xr:uid="{00000000-0005-0000-0000-0000D58A0000}"/>
    <cellStyle name="Normal 2 22 2 2 3 2 2" xfId="10767" xr:uid="{00000000-0005-0000-0000-0000D68A0000}"/>
    <cellStyle name="Normal 2 22 2 2 3 3" xfId="10768" xr:uid="{00000000-0005-0000-0000-0000D78A0000}"/>
    <cellStyle name="Normal 2 22 2 2 4" xfId="10769" xr:uid="{00000000-0005-0000-0000-0000D88A0000}"/>
    <cellStyle name="Normal 2 22 2 2 4 2" xfId="10770" xr:uid="{00000000-0005-0000-0000-0000D98A0000}"/>
    <cellStyle name="Normal 2 22 2 2 5" xfId="10771" xr:uid="{00000000-0005-0000-0000-0000DA8A0000}"/>
    <cellStyle name="Normal 2 22 2 3" xfId="10772" xr:uid="{00000000-0005-0000-0000-0000DB8A0000}"/>
    <cellStyle name="Normal 2 22 2 3 2" xfId="10773" xr:uid="{00000000-0005-0000-0000-0000DC8A0000}"/>
    <cellStyle name="Normal 2 22 2 3 2 2" xfId="10774" xr:uid="{00000000-0005-0000-0000-0000DD8A0000}"/>
    <cellStyle name="Normal 2 22 2 3 2 2 2" xfId="10775" xr:uid="{00000000-0005-0000-0000-0000DE8A0000}"/>
    <cellStyle name="Normal 2 22 2 3 2 3" xfId="10776" xr:uid="{00000000-0005-0000-0000-0000DF8A0000}"/>
    <cellStyle name="Normal 2 22 2 3 3" xfId="10777" xr:uid="{00000000-0005-0000-0000-0000E08A0000}"/>
    <cellStyle name="Normal 2 22 2 3 3 2" xfId="10778" xr:uid="{00000000-0005-0000-0000-0000E18A0000}"/>
    <cellStyle name="Normal 2 22 2 3 4" xfId="10779" xr:uid="{00000000-0005-0000-0000-0000E28A0000}"/>
    <cellStyle name="Normal 2 22 2 4" xfId="10780" xr:uid="{00000000-0005-0000-0000-0000E38A0000}"/>
    <cellStyle name="Normal 2 22 2 4 2" xfId="10781" xr:uid="{00000000-0005-0000-0000-0000E48A0000}"/>
    <cellStyle name="Normal 2 22 2 4 2 2" xfId="10782" xr:uid="{00000000-0005-0000-0000-0000E58A0000}"/>
    <cellStyle name="Normal 2 22 2 4 3" xfId="10783" xr:uid="{00000000-0005-0000-0000-0000E68A0000}"/>
    <cellStyle name="Normal 2 22 2 5" xfId="10784" xr:uid="{00000000-0005-0000-0000-0000E78A0000}"/>
    <cellStyle name="Normal 2 22 2 5 2" xfId="10785" xr:uid="{00000000-0005-0000-0000-0000E88A0000}"/>
    <cellStyle name="Normal 2 22 2 6" xfId="10786" xr:uid="{00000000-0005-0000-0000-0000E98A0000}"/>
    <cellStyle name="Normal 2 22 3" xfId="10787" xr:uid="{00000000-0005-0000-0000-0000EA8A0000}"/>
    <cellStyle name="Normal 2 22 3 2" xfId="10788" xr:uid="{00000000-0005-0000-0000-0000EB8A0000}"/>
    <cellStyle name="Normal 2 22 3 2 2" xfId="10789" xr:uid="{00000000-0005-0000-0000-0000EC8A0000}"/>
    <cellStyle name="Normal 2 22 3 2 2 2" xfId="10790" xr:uid="{00000000-0005-0000-0000-0000ED8A0000}"/>
    <cellStyle name="Normal 2 22 3 2 2 2 2" xfId="10791" xr:uid="{00000000-0005-0000-0000-0000EE8A0000}"/>
    <cellStyle name="Normal 2 22 3 2 2 2 2 2" xfId="10792" xr:uid="{00000000-0005-0000-0000-0000EF8A0000}"/>
    <cellStyle name="Normal 2 22 3 2 2 2 3" xfId="10793" xr:uid="{00000000-0005-0000-0000-0000F08A0000}"/>
    <cellStyle name="Normal 2 22 3 2 2 3" xfId="10794" xr:uid="{00000000-0005-0000-0000-0000F18A0000}"/>
    <cellStyle name="Normal 2 22 3 2 2 3 2" xfId="10795" xr:uid="{00000000-0005-0000-0000-0000F28A0000}"/>
    <cellStyle name="Normal 2 22 3 2 2 4" xfId="10796" xr:uid="{00000000-0005-0000-0000-0000F38A0000}"/>
    <cellStyle name="Normal 2 22 3 2 3" xfId="10797" xr:uid="{00000000-0005-0000-0000-0000F48A0000}"/>
    <cellStyle name="Normal 2 22 3 2 3 2" xfId="10798" xr:uid="{00000000-0005-0000-0000-0000F58A0000}"/>
    <cellStyle name="Normal 2 22 3 2 3 2 2" xfId="10799" xr:uid="{00000000-0005-0000-0000-0000F68A0000}"/>
    <cellStyle name="Normal 2 22 3 2 3 3" xfId="10800" xr:uid="{00000000-0005-0000-0000-0000F78A0000}"/>
    <cellStyle name="Normal 2 22 3 2 4" xfId="10801" xr:uid="{00000000-0005-0000-0000-0000F88A0000}"/>
    <cellStyle name="Normal 2 22 3 2 4 2" xfId="10802" xr:uid="{00000000-0005-0000-0000-0000F98A0000}"/>
    <cellStyle name="Normal 2 22 3 2 5" xfId="10803" xr:uid="{00000000-0005-0000-0000-0000FA8A0000}"/>
    <cellStyle name="Normal 2 22 3 3" xfId="10804" xr:uid="{00000000-0005-0000-0000-0000FB8A0000}"/>
    <cellStyle name="Normal 2 22 3 3 2" xfId="10805" xr:uid="{00000000-0005-0000-0000-0000FC8A0000}"/>
    <cellStyle name="Normal 2 22 3 3 2 2" xfId="10806" xr:uid="{00000000-0005-0000-0000-0000FD8A0000}"/>
    <cellStyle name="Normal 2 22 3 3 2 2 2" xfId="10807" xr:uid="{00000000-0005-0000-0000-0000FE8A0000}"/>
    <cellStyle name="Normal 2 22 3 3 2 3" xfId="10808" xr:uid="{00000000-0005-0000-0000-0000FF8A0000}"/>
    <cellStyle name="Normal 2 22 3 3 3" xfId="10809" xr:uid="{00000000-0005-0000-0000-0000008B0000}"/>
    <cellStyle name="Normal 2 22 3 3 3 2" xfId="10810" xr:uid="{00000000-0005-0000-0000-0000018B0000}"/>
    <cellStyle name="Normal 2 22 3 3 4" xfId="10811" xr:uid="{00000000-0005-0000-0000-0000028B0000}"/>
    <cellStyle name="Normal 2 22 3 4" xfId="10812" xr:uid="{00000000-0005-0000-0000-0000038B0000}"/>
    <cellStyle name="Normal 2 22 3 4 2" xfId="10813" xr:uid="{00000000-0005-0000-0000-0000048B0000}"/>
    <cellStyle name="Normal 2 22 3 4 2 2" xfId="10814" xr:uid="{00000000-0005-0000-0000-0000058B0000}"/>
    <cellStyle name="Normal 2 22 3 4 3" xfId="10815" xr:uid="{00000000-0005-0000-0000-0000068B0000}"/>
    <cellStyle name="Normal 2 22 3 5" xfId="10816" xr:uid="{00000000-0005-0000-0000-0000078B0000}"/>
    <cellStyle name="Normal 2 22 3 5 2" xfId="10817" xr:uid="{00000000-0005-0000-0000-0000088B0000}"/>
    <cellStyle name="Normal 2 22 3 6" xfId="10818" xr:uid="{00000000-0005-0000-0000-0000098B0000}"/>
    <cellStyle name="Normal 2 22 4" xfId="10819" xr:uid="{00000000-0005-0000-0000-00000A8B0000}"/>
    <cellStyle name="Normal 2 22 4 2" xfId="10820" xr:uid="{00000000-0005-0000-0000-00000B8B0000}"/>
    <cellStyle name="Normal 2 22 4 2 2" xfId="10821" xr:uid="{00000000-0005-0000-0000-00000C8B0000}"/>
    <cellStyle name="Normal 2 22 4 2 2 2" xfId="10822" xr:uid="{00000000-0005-0000-0000-00000D8B0000}"/>
    <cellStyle name="Normal 2 22 4 2 2 2 2" xfId="10823" xr:uid="{00000000-0005-0000-0000-00000E8B0000}"/>
    <cellStyle name="Normal 2 22 4 2 2 2 2 2" xfId="10824" xr:uid="{00000000-0005-0000-0000-00000F8B0000}"/>
    <cellStyle name="Normal 2 22 4 2 2 2 3" xfId="10825" xr:uid="{00000000-0005-0000-0000-0000108B0000}"/>
    <cellStyle name="Normal 2 22 4 2 2 3" xfId="10826" xr:uid="{00000000-0005-0000-0000-0000118B0000}"/>
    <cellStyle name="Normal 2 22 4 2 2 3 2" xfId="10827" xr:uid="{00000000-0005-0000-0000-0000128B0000}"/>
    <cellStyle name="Normal 2 22 4 2 2 4" xfId="10828" xr:uid="{00000000-0005-0000-0000-0000138B0000}"/>
    <cellStyle name="Normal 2 22 4 2 3" xfId="10829" xr:uid="{00000000-0005-0000-0000-0000148B0000}"/>
    <cellStyle name="Normal 2 22 4 2 3 2" xfId="10830" xr:uid="{00000000-0005-0000-0000-0000158B0000}"/>
    <cellStyle name="Normal 2 22 4 2 3 2 2" xfId="10831" xr:uid="{00000000-0005-0000-0000-0000168B0000}"/>
    <cellStyle name="Normal 2 22 4 2 3 3" xfId="10832" xr:uid="{00000000-0005-0000-0000-0000178B0000}"/>
    <cellStyle name="Normal 2 22 4 2 4" xfId="10833" xr:uid="{00000000-0005-0000-0000-0000188B0000}"/>
    <cellStyle name="Normal 2 22 4 2 4 2" xfId="10834" xr:uid="{00000000-0005-0000-0000-0000198B0000}"/>
    <cellStyle name="Normal 2 22 4 2 5" xfId="10835" xr:uid="{00000000-0005-0000-0000-00001A8B0000}"/>
    <cellStyle name="Normal 2 22 4 3" xfId="10836" xr:uid="{00000000-0005-0000-0000-00001B8B0000}"/>
    <cellStyle name="Normal 2 22 4 3 2" xfId="10837" xr:uid="{00000000-0005-0000-0000-00001C8B0000}"/>
    <cellStyle name="Normal 2 22 4 3 2 2" xfId="10838" xr:uid="{00000000-0005-0000-0000-00001D8B0000}"/>
    <cellStyle name="Normal 2 22 4 3 2 2 2" xfId="10839" xr:uid="{00000000-0005-0000-0000-00001E8B0000}"/>
    <cellStyle name="Normal 2 22 4 3 2 3" xfId="10840" xr:uid="{00000000-0005-0000-0000-00001F8B0000}"/>
    <cellStyle name="Normal 2 22 4 3 3" xfId="10841" xr:uid="{00000000-0005-0000-0000-0000208B0000}"/>
    <cellStyle name="Normal 2 22 4 3 3 2" xfId="10842" xr:uid="{00000000-0005-0000-0000-0000218B0000}"/>
    <cellStyle name="Normal 2 22 4 3 4" xfId="10843" xr:uid="{00000000-0005-0000-0000-0000228B0000}"/>
    <cellStyle name="Normal 2 22 4 4" xfId="10844" xr:uid="{00000000-0005-0000-0000-0000238B0000}"/>
    <cellStyle name="Normal 2 22 4 4 2" xfId="10845" xr:uid="{00000000-0005-0000-0000-0000248B0000}"/>
    <cellStyle name="Normal 2 22 4 4 2 2" xfId="10846" xr:uid="{00000000-0005-0000-0000-0000258B0000}"/>
    <cellStyle name="Normal 2 22 4 4 3" xfId="10847" xr:uid="{00000000-0005-0000-0000-0000268B0000}"/>
    <cellStyle name="Normal 2 22 4 5" xfId="10848" xr:uid="{00000000-0005-0000-0000-0000278B0000}"/>
    <cellStyle name="Normal 2 22 4 5 2" xfId="10849" xr:uid="{00000000-0005-0000-0000-0000288B0000}"/>
    <cellStyle name="Normal 2 22 4 6" xfId="10850" xr:uid="{00000000-0005-0000-0000-0000298B0000}"/>
    <cellStyle name="Normal 2 22 5" xfId="10851" xr:uid="{00000000-0005-0000-0000-00002A8B0000}"/>
    <cellStyle name="Normal 2 22 5 2" xfId="10852" xr:uid="{00000000-0005-0000-0000-00002B8B0000}"/>
    <cellStyle name="Normal 2 22 5 2 2" xfId="10853" xr:uid="{00000000-0005-0000-0000-00002C8B0000}"/>
    <cellStyle name="Normal 2 22 5 2 2 2" xfId="10854" xr:uid="{00000000-0005-0000-0000-00002D8B0000}"/>
    <cellStyle name="Normal 2 22 5 2 2 2 2" xfId="10855" xr:uid="{00000000-0005-0000-0000-00002E8B0000}"/>
    <cellStyle name="Normal 2 22 5 2 2 2 2 2" xfId="10856" xr:uid="{00000000-0005-0000-0000-00002F8B0000}"/>
    <cellStyle name="Normal 2 22 5 2 2 2 3" xfId="10857" xr:uid="{00000000-0005-0000-0000-0000308B0000}"/>
    <cellStyle name="Normal 2 22 5 2 2 3" xfId="10858" xr:uid="{00000000-0005-0000-0000-0000318B0000}"/>
    <cellStyle name="Normal 2 22 5 2 2 3 2" xfId="10859" xr:uid="{00000000-0005-0000-0000-0000328B0000}"/>
    <cellStyle name="Normal 2 22 5 2 2 4" xfId="10860" xr:uid="{00000000-0005-0000-0000-0000338B0000}"/>
    <cellStyle name="Normal 2 22 5 2 3" xfId="10861" xr:uid="{00000000-0005-0000-0000-0000348B0000}"/>
    <cellStyle name="Normal 2 22 5 2 3 2" xfId="10862" xr:uid="{00000000-0005-0000-0000-0000358B0000}"/>
    <cellStyle name="Normal 2 22 5 2 3 2 2" xfId="10863" xr:uid="{00000000-0005-0000-0000-0000368B0000}"/>
    <cellStyle name="Normal 2 22 5 2 3 3" xfId="10864" xr:uid="{00000000-0005-0000-0000-0000378B0000}"/>
    <cellStyle name="Normal 2 22 5 2 4" xfId="10865" xr:uid="{00000000-0005-0000-0000-0000388B0000}"/>
    <cellStyle name="Normal 2 22 5 2 4 2" xfId="10866" xr:uid="{00000000-0005-0000-0000-0000398B0000}"/>
    <cellStyle name="Normal 2 22 5 2 5" xfId="10867" xr:uid="{00000000-0005-0000-0000-00003A8B0000}"/>
    <cellStyle name="Normal 2 22 5 3" xfId="10868" xr:uid="{00000000-0005-0000-0000-00003B8B0000}"/>
    <cellStyle name="Normal 2 22 5 3 2" xfId="10869" xr:uid="{00000000-0005-0000-0000-00003C8B0000}"/>
    <cellStyle name="Normal 2 22 5 3 2 2" xfId="10870" xr:uid="{00000000-0005-0000-0000-00003D8B0000}"/>
    <cellStyle name="Normal 2 22 5 3 2 2 2" xfId="10871" xr:uid="{00000000-0005-0000-0000-00003E8B0000}"/>
    <cellStyle name="Normal 2 22 5 3 2 3" xfId="10872" xr:uid="{00000000-0005-0000-0000-00003F8B0000}"/>
    <cellStyle name="Normal 2 22 5 3 3" xfId="10873" xr:uid="{00000000-0005-0000-0000-0000408B0000}"/>
    <cellStyle name="Normal 2 22 5 3 3 2" xfId="10874" xr:uid="{00000000-0005-0000-0000-0000418B0000}"/>
    <cellStyle name="Normal 2 22 5 3 4" xfId="10875" xr:uid="{00000000-0005-0000-0000-0000428B0000}"/>
    <cellStyle name="Normal 2 22 5 4" xfId="10876" xr:uid="{00000000-0005-0000-0000-0000438B0000}"/>
    <cellStyle name="Normal 2 22 5 4 2" xfId="10877" xr:uid="{00000000-0005-0000-0000-0000448B0000}"/>
    <cellStyle name="Normal 2 22 5 4 2 2" xfId="10878" xr:uid="{00000000-0005-0000-0000-0000458B0000}"/>
    <cellStyle name="Normal 2 22 5 4 3" xfId="10879" xr:uid="{00000000-0005-0000-0000-0000468B0000}"/>
    <cellStyle name="Normal 2 22 5 5" xfId="10880" xr:uid="{00000000-0005-0000-0000-0000478B0000}"/>
    <cellStyle name="Normal 2 22 5 5 2" xfId="10881" xr:uid="{00000000-0005-0000-0000-0000488B0000}"/>
    <cellStyle name="Normal 2 22 5 6" xfId="10882" xr:uid="{00000000-0005-0000-0000-0000498B0000}"/>
    <cellStyle name="Normal 2 22 6" xfId="10883" xr:uid="{00000000-0005-0000-0000-00004A8B0000}"/>
    <cellStyle name="Normal 2 22 6 2" xfId="10884" xr:uid="{00000000-0005-0000-0000-00004B8B0000}"/>
    <cellStyle name="Normal 2 22 6 2 2" xfId="10885" xr:uid="{00000000-0005-0000-0000-00004C8B0000}"/>
    <cellStyle name="Normal 2 22 6 2 2 2" xfId="10886" xr:uid="{00000000-0005-0000-0000-00004D8B0000}"/>
    <cellStyle name="Normal 2 22 6 2 2 2 2" xfId="10887" xr:uid="{00000000-0005-0000-0000-00004E8B0000}"/>
    <cellStyle name="Normal 2 22 6 2 2 3" xfId="10888" xr:uid="{00000000-0005-0000-0000-00004F8B0000}"/>
    <cellStyle name="Normal 2 22 6 2 3" xfId="10889" xr:uid="{00000000-0005-0000-0000-0000508B0000}"/>
    <cellStyle name="Normal 2 22 6 2 3 2" xfId="10890" xr:uid="{00000000-0005-0000-0000-0000518B0000}"/>
    <cellStyle name="Normal 2 22 6 2 4" xfId="10891" xr:uid="{00000000-0005-0000-0000-0000528B0000}"/>
    <cellStyle name="Normal 2 22 6 3" xfId="10892" xr:uid="{00000000-0005-0000-0000-0000538B0000}"/>
    <cellStyle name="Normal 2 22 6 3 2" xfId="10893" xr:uid="{00000000-0005-0000-0000-0000548B0000}"/>
    <cellStyle name="Normal 2 22 6 3 2 2" xfId="10894" xr:uid="{00000000-0005-0000-0000-0000558B0000}"/>
    <cellStyle name="Normal 2 22 6 3 3" xfId="10895" xr:uid="{00000000-0005-0000-0000-0000568B0000}"/>
    <cellStyle name="Normal 2 22 6 4" xfId="10896" xr:uid="{00000000-0005-0000-0000-0000578B0000}"/>
    <cellStyle name="Normal 2 22 6 4 2" xfId="10897" xr:uid="{00000000-0005-0000-0000-0000588B0000}"/>
    <cellStyle name="Normal 2 22 6 5" xfId="10898" xr:uid="{00000000-0005-0000-0000-0000598B0000}"/>
    <cellStyle name="Normal 2 22 7" xfId="10899" xr:uid="{00000000-0005-0000-0000-00005A8B0000}"/>
    <cellStyle name="Normal 2 22 7 2" xfId="10900" xr:uid="{00000000-0005-0000-0000-00005B8B0000}"/>
    <cellStyle name="Normal 2 22 7 2 2" xfId="10901" xr:uid="{00000000-0005-0000-0000-00005C8B0000}"/>
    <cellStyle name="Normal 2 22 7 2 2 2" xfId="10902" xr:uid="{00000000-0005-0000-0000-00005D8B0000}"/>
    <cellStyle name="Normal 2 22 7 2 3" xfId="10903" xr:uid="{00000000-0005-0000-0000-00005E8B0000}"/>
    <cellStyle name="Normal 2 22 7 3" xfId="10904" xr:uid="{00000000-0005-0000-0000-00005F8B0000}"/>
    <cellStyle name="Normal 2 22 7 3 2" xfId="10905" xr:uid="{00000000-0005-0000-0000-0000608B0000}"/>
    <cellStyle name="Normal 2 22 7 4" xfId="10906" xr:uid="{00000000-0005-0000-0000-0000618B0000}"/>
    <cellStyle name="Normal 2 22 8" xfId="10907" xr:uid="{00000000-0005-0000-0000-0000628B0000}"/>
    <cellStyle name="Normal 2 22 8 2" xfId="10908" xr:uid="{00000000-0005-0000-0000-0000638B0000}"/>
    <cellStyle name="Normal 2 22 8 2 2" xfId="10909" xr:uid="{00000000-0005-0000-0000-0000648B0000}"/>
    <cellStyle name="Normal 2 22 8 3" xfId="10910" xr:uid="{00000000-0005-0000-0000-0000658B0000}"/>
    <cellStyle name="Normal 2 22 9" xfId="10911" xr:uid="{00000000-0005-0000-0000-0000668B0000}"/>
    <cellStyle name="Normal 2 22 9 2" xfId="10912" xr:uid="{00000000-0005-0000-0000-0000678B0000}"/>
    <cellStyle name="Normal 2 23" xfId="10913" xr:uid="{00000000-0005-0000-0000-0000688B0000}"/>
    <cellStyle name="Normal 2 23 2" xfId="10914" xr:uid="{00000000-0005-0000-0000-0000698B0000}"/>
    <cellStyle name="Normal 2 23 2 2" xfId="10915" xr:uid="{00000000-0005-0000-0000-00006A8B0000}"/>
    <cellStyle name="Normal 2 23 2 2 2" xfId="10916" xr:uid="{00000000-0005-0000-0000-00006B8B0000}"/>
    <cellStyle name="Normal 2 23 2 2 2 2" xfId="10917" xr:uid="{00000000-0005-0000-0000-00006C8B0000}"/>
    <cellStyle name="Normal 2 23 2 2 2 2 2" xfId="10918" xr:uid="{00000000-0005-0000-0000-00006D8B0000}"/>
    <cellStyle name="Normal 2 23 2 2 2 2 2 2" xfId="10919" xr:uid="{00000000-0005-0000-0000-00006E8B0000}"/>
    <cellStyle name="Normal 2 23 2 2 2 2 3" xfId="10920" xr:uid="{00000000-0005-0000-0000-00006F8B0000}"/>
    <cellStyle name="Normal 2 23 2 2 2 3" xfId="10921" xr:uid="{00000000-0005-0000-0000-0000708B0000}"/>
    <cellStyle name="Normal 2 23 2 2 2 3 2" xfId="10922" xr:uid="{00000000-0005-0000-0000-0000718B0000}"/>
    <cellStyle name="Normal 2 23 2 2 2 4" xfId="10923" xr:uid="{00000000-0005-0000-0000-0000728B0000}"/>
    <cellStyle name="Normal 2 23 2 2 3" xfId="10924" xr:uid="{00000000-0005-0000-0000-0000738B0000}"/>
    <cellStyle name="Normal 2 23 2 2 3 2" xfId="10925" xr:uid="{00000000-0005-0000-0000-0000748B0000}"/>
    <cellStyle name="Normal 2 23 2 2 3 2 2" xfId="10926" xr:uid="{00000000-0005-0000-0000-0000758B0000}"/>
    <cellStyle name="Normal 2 23 2 2 3 3" xfId="10927" xr:uid="{00000000-0005-0000-0000-0000768B0000}"/>
    <cellStyle name="Normal 2 23 2 2 4" xfId="10928" xr:uid="{00000000-0005-0000-0000-0000778B0000}"/>
    <cellStyle name="Normal 2 23 2 2 4 2" xfId="10929" xr:uid="{00000000-0005-0000-0000-0000788B0000}"/>
    <cellStyle name="Normal 2 23 2 2 5" xfId="10930" xr:uid="{00000000-0005-0000-0000-0000798B0000}"/>
    <cellStyle name="Normal 2 23 2 3" xfId="10931" xr:uid="{00000000-0005-0000-0000-00007A8B0000}"/>
    <cellStyle name="Normal 2 23 2 3 2" xfId="10932" xr:uid="{00000000-0005-0000-0000-00007B8B0000}"/>
    <cellStyle name="Normal 2 23 2 3 2 2" xfId="10933" xr:uid="{00000000-0005-0000-0000-00007C8B0000}"/>
    <cellStyle name="Normal 2 23 2 3 2 2 2" xfId="10934" xr:uid="{00000000-0005-0000-0000-00007D8B0000}"/>
    <cellStyle name="Normal 2 23 2 3 2 3" xfId="10935" xr:uid="{00000000-0005-0000-0000-00007E8B0000}"/>
    <cellStyle name="Normal 2 23 2 3 3" xfId="10936" xr:uid="{00000000-0005-0000-0000-00007F8B0000}"/>
    <cellStyle name="Normal 2 23 2 3 3 2" xfId="10937" xr:uid="{00000000-0005-0000-0000-0000808B0000}"/>
    <cellStyle name="Normal 2 23 2 3 4" xfId="10938" xr:uid="{00000000-0005-0000-0000-0000818B0000}"/>
    <cellStyle name="Normal 2 23 2 4" xfId="10939" xr:uid="{00000000-0005-0000-0000-0000828B0000}"/>
    <cellStyle name="Normal 2 23 2 4 2" xfId="10940" xr:uid="{00000000-0005-0000-0000-0000838B0000}"/>
    <cellStyle name="Normal 2 23 2 4 2 2" xfId="10941" xr:uid="{00000000-0005-0000-0000-0000848B0000}"/>
    <cellStyle name="Normal 2 23 2 4 3" xfId="10942" xr:uid="{00000000-0005-0000-0000-0000858B0000}"/>
    <cellStyle name="Normal 2 23 2 5" xfId="10943" xr:uid="{00000000-0005-0000-0000-0000868B0000}"/>
    <cellStyle name="Normal 2 23 2 5 2" xfId="10944" xr:uid="{00000000-0005-0000-0000-0000878B0000}"/>
    <cellStyle name="Normal 2 23 2 6" xfId="10945" xr:uid="{00000000-0005-0000-0000-0000888B0000}"/>
    <cellStyle name="Normal 2 23 3" xfId="10946" xr:uid="{00000000-0005-0000-0000-0000898B0000}"/>
    <cellStyle name="Normal 2 23 4" xfId="10947" xr:uid="{00000000-0005-0000-0000-00008A8B0000}"/>
    <cellStyle name="Normal 2 24" xfId="10948" xr:uid="{00000000-0005-0000-0000-00008B8B0000}"/>
    <cellStyle name="Normal 2 24 2" xfId="10949" xr:uid="{00000000-0005-0000-0000-00008C8B0000}"/>
    <cellStyle name="Normal 2 24 2 2" xfId="10950" xr:uid="{00000000-0005-0000-0000-00008D8B0000}"/>
    <cellStyle name="Normal 2 24 2 2 2" xfId="10951" xr:uid="{00000000-0005-0000-0000-00008E8B0000}"/>
    <cellStyle name="Normal 2 24 2 2 2 2" xfId="10952" xr:uid="{00000000-0005-0000-0000-00008F8B0000}"/>
    <cellStyle name="Normal 2 24 2 2 2 2 2" xfId="10953" xr:uid="{00000000-0005-0000-0000-0000908B0000}"/>
    <cellStyle name="Normal 2 24 2 2 2 2 2 2" xfId="10954" xr:uid="{00000000-0005-0000-0000-0000918B0000}"/>
    <cellStyle name="Normal 2 24 2 2 2 2 3" xfId="10955" xr:uid="{00000000-0005-0000-0000-0000928B0000}"/>
    <cellStyle name="Normal 2 24 2 2 2 3" xfId="10956" xr:uid="{00000000-0005-0000-0000-0000938B0000}"/>
    <cellStyle name="Normal 2 24 2 2 2 3 2" xfId="10957" xr:uid="{00000000-0005-0000-0000-0000948B0000}"/>
    <cellStyle name="Normal 2 24 2 2 2 4" xfId="10958" xr:uid="{00000000-0005-0000-0000-0000958B0000}"/>
    <cellStyle name="Normal 2 24 2 2 3" xfId="10959" xr:uid="{00000000-0005-0000-0000-0000968B0000}"/>
    <cellStyle name="Normal 2 24 2 2 3 2" xfId="10960" xr:uid="{00000000-0005-0000-0000-0000978B0000}"/>
    <cellStyle name="Normal 2 24 2 2 3 2 2" xfId="10961" xr:uid="{00000000-0005-0000-0000-0000988B0000}"/>
    <cellStyle name="Normal 2 24 2 2 3 3" xfId="10962" xr:uid="{00000000-0005-0000-0000-0000998B0000}"/>
    <cellStyle name="Normal 2 24 2 2 4" xfId="10963" xr:uid="{00000000-0005-0000-0000-00009A8B0000}"/>
    <cellStyle name="Normal 2 24 2 2 4 2" xfId="10964" xr:uid="{00000000-0005-0000-0000-00009B8B0000}"/>
    <cellStyle name="Normal 2 24 2 2 5" xfId="10965" xr:uid="{00000000-0005-0000-0000-00009C8B0000}"/>
    <cellStyle name="Normal 2 24 2 3" xfId="10966" xr:uid="{00000000-0005-0000-0000-00009D8B0000}"/>
    <cellStyle name="Normal 2 24 2 3 2" xfId="10967" xr:uid="{00000000-0005-0000-0000-00009E8B0000}"/>
    <cellStyle name="Normal 2 24 2 3 2 2" xfId="10968" xr:uid="{00000000-0005-0000-0000-00009F8B0000}"/>
    <cellStyle name="Normal 2 24 2 3 2 2 2" xfId="10969" xr:uid="{00000000-0005-0000-0000-0000A08B0000}"/>
    <cellStyle name="Normal 2 24 2 3 2 3" xfId="10970" xr:uid="{00000000-0005-0000-0000-0000A18B0000}"/>
    <cellStyle name="Normal 2 24 2 3 3" xfId="10971" xr:uid="{00000000-0005-0000-0000-0000A28B0000}"/>
    <cellStyle name="Normal 2 24 2 3 3 2" xfId="10972" xr:uid="{00000000-0005-0000-0000-0000A38B0000}"/>
    <cellStyle name="Normal 2 24 2 3 4" xfId="10973" xr:uid="{00000000-0005-0000-0000-0000A48B0000}"/>
    <cellStyle name="Normal 2 24 2 4" xfId="10974" xr:uid="{00000000-0005-0000-0000-0000A58B0000}"/>
    <cellStyle name="Normal 2 24 2 4 2" xfId="10975" xr:uid="{00000000-0005-0000-0000-0000A68B0000}"/>
    <cellStyle name="Normal 2 24 2 4 2 2" xfId="10976" xr:uid="{00000000-0005-0000-0000-0000A78B0000}"/>
    <cellStyle name="Normal 2 24 2 4 3" xfId="10977" xr:uid="{00000000-0005-0000-0000-0000A88B0000}"/>
    <cellStyle name="Normal 2 24 2 5" xfId="10978" xr:uid="{00000000-0005-0000-0000-0000A98B0000}"/>
    <cellStyle name="Normal 2 24 2 5 2" xfId="10979" xr:uid="{00000000-0005-0000-0000-0000AA8B0000}"/>
    <cellStyle name="Normal 2 24 2 6" xfId="10980" xr:uid="{00000000-0005-0000-0000-0000AB8B0000}"/>
    <cellStyle name="Normal 2 24 3" xfId="10981" xr:uid="{00000000-0005-0000-0000-0000AC8B0000}"/>
    <cellStyle name="Normal 2 24 4" xfId="10982" xr:uid="{00000000-0005-0000-0000-0000AD8B0000}"/>
    <cellStyle name="Normal 2 25" xfId="10983" xr:uid="{00000000-0005-0000-0000-0000AE8B0000}"/>
    <cellStyle name="Normal 2 25 2" xfId="10984" xr:uid="{00000000-0005-0000-0000-0000AF8B0000}"/>
    <cellStyle name="Normal 2 25 2 2" xfId="10985" xr:uid="{00000000-0005-0000-0000-0000B08B0000}"/>
    <cellStyle name="Normal 2 25 2 2 2" xfId="10986" xr:uid="{00000000-0005-0000-0000-0000B18B0000}"/>
    <cellStyle name="Normal 2 25 2 2 2 2" xfId="10987" xr:uid="{00000000-0005-0000-0000-0000B28B0000}"/>
    <cellStyle name="Normal 2 25 2 2 2 2 2" xfId="10988" xr:uid="{00000000-0005-0000-0000-0000B38B0000}"/>
    <cellStyle name="Normal 2 25 2 2 2 3" xfId="10989" xr:uid="{00000000-0005-0000-0000-0000B48B0000}"/>
    <cellStyle name="Normal 2 25 2 2 3" xfId="10990" xr:uid="{00000000-0005-0000-0000-0000B58B0000}"/>
    <cellStyle name="Normal 2 25 2 2 3 2" xfId="10991" xr:uid="{00000000-0005-0000-0000-0000B68B0000}"/>
    <cellStyle name="Normal 2 25 2 2 4" xfId="10992" xr:uid="{00000000-0005-0000-0000-0000B78B0000}"/>
    <cellStyle name="Normal 2 25 2 3" xfId="10993" xr:uid="{00000000-0005-0000-0000-0000B88B0000}"/>
    <cellStyle name="Normal 2 25 2 3 2" xfId="10994" xr:uid="{00000000-0005-0000-0000-0000B98B0000}"/>
    <cellStyle name="Normal 2 25 2 3 2 2" xfId="10995" xr:uid="{00000000-0005-0000-0000-0000BA8B0000}"/>
    <cellStyle name="Normal 2 25 2 3 3" xfId="10996" xr:uid="{00000000-0005-0000-0000-0000BB8B0000}"/>
    <cellStyle name="Normal 2 25 2 4" xfId="10997" xr:uid="{00000000-0005-0000-0000-0000BC8B0000}"/>
    <cellStyle name="Normal 2 25 2 4 2" xfId="10998" xr:uid="{00000000-0005-0000-0000-0000BD8B0000}"/>
    <cellStyle name="Normal 2 25 2 5" xfId="10999" xr:uid="{00000000-0005-0000-0000-0000BE8B0000}"/>
    <cellStyle name="Normal 2 25 3" xfId="11000" xr:uid="{00000000-0005-0000-0000-0000BF8B0000}"/>
    <cellStyle name="Normal 2 25 3 2" xfId="11001" xr:uid="{00000000-0005-0000-0000-0000C08B0000}"/>
    <cellStyle name="Normal 2 25 3 2 2" xfId="11002" xr:uid="{00000000-0005-0000-0000-0000C18B0000}"/>
    <cellStyle name="Normal 2 25 3 2 2 2" xfId="11003" xr:uid="{00000000-0005-0000-0000-0000C28B0000}"/>
    <cellStyle name="Normal 2 25 3 2 3" xfId="11004" xr:uid="{00000000-0005-0000-0000-0000C38B0000}"/>
    <cellStyle name="Normal 2 25 3 3" xfId="11005" xr:uid="{00000000-0005-0000-0000-0000C48B0000}"/>
    <cellStyle name="Normal 2 25 3 3 2" xfId="11006" xr:uid="{00000000-0005-0000-0000-0000C58B0000}"/>
    <cellStyle name="Normal 2 25 3 4" xfId="11007" xr:uid="{00000000-0005-0000-0000-0000C68B0000}"/>
    <cellStyle name="Normal 2 25 4" xfId="11008" xr:uid="{00000000-0005-0000-0000-0000C78B0000}"/>
    <cellStyle name="Normal 2 25 4 2" xfId="11009" xr:uid="{00000000-0005-0000-0000-0000C88B0000}"/>
    <cellStyle name="Normal 2 25 4 2 2" xfId="11010" xr:uid="{00000000-0005-0000-0000-0000C98B0000}"/>
    <cellStyle name="Normal 2 25 4 3" xfId="11011" xr:uid="{00000000-0005-0000-0000-0000CA8B0000}"/>
    <cellStyle name="Normal 2 25 5" xfId="11012" xr:uid="{00000000-0005-0000-0000-0000CB8B0000}"/>
    <cellStyle name="Normal 2 25 5 2" xfId="11013" xr:uid="{00000000-0005-0000-0000-0000CC8B0000}"/>
    <cellStyle name="Normal 2 25 6" xfId="11014" xr:uid="{00000000-0005-0000-0000-0000CD8B0000}"/>
    <cellStyle name="Normal 2 26" xfId="11015" xr:uid="{00000000-0005-0000-0000-0000CE8B0000}"/>
    <cellStyle name="Normal 2 26 2" xfId="11016" xr:uid="{00000000-0005-0000-0000-0000CF8B0000}"/>
    <cellStyle name="Normal 2 26 2 2" xfId="11017" xr:uid="{00000000-0005-0000-0000-0000D08B0000}"/>
    <cellStyle name="Normal 2 26 2 2 2" xfId="11018" xr:uid="{00000000-0005-0000-0000-0000D18B0000}"/>
    <cellStyle name="Normal 2 26 2 2 2 2" xfId="11019" xr:uid="{00000000-0005-0000-0000-0000D28B0000}"/>
    <cellStyle name="Normal 2 26 2 2 2 2 2" xfId="11020" xr:uid="{00000000-0005-0000-0000-0000D38B0000}"/>
    <cellStyle name="Normal 2 26 2 2 2 2 2 2" xfId="11021" xr:uid="{00000000-0005-0000-0000-0000D48B0000}"/>
    <cellStyle name="Normal 2 26 2 2 2 2 3" xfId="11022" xr:uid="{00000000-0005-0000-0000-0000D58B0000}"/>
    <cellStyle name="Normal 2 26 2 2 2 3" xfId="11023" xr:uid="{00000000-0005-0000-0000-0000D68B0000}"/>
    <cellStyle name="Normal 2 26 2 2 2 3 2" xfId="11024" xr:uid="{00000000-0005-0000-0000-0000D78B0000}"/>
    <cellStyle name="Normal 2 26 2 2 2 4" xfId="11025" xr:uid="{00000000-0005-0000-0000-0000D88B0000}"/>
    <cellStyle name="Normal 2 26 2 2 3" xfId="11026" xr:uid="{00000000-0005-0000-0000-0000D98B0000}"/>
    <cellStyle name="Normal 2 26 2 2 3 2" xfId="11027" xr:uid="{00000000-0005-0000-0000-0000DA8B0000}"/>
    <cellStyle name="Normal 2 26 2 2 3 2 2" xfId="11028" xr:uid="{00000000-0005-0000-0000-0000DB8B0000}"/>
    <cellStyle name="Normal 2 26 2 2 3 3" xfId="11029" xr:uid="{00000000-0005-0000-0000-0000DC8B0000}"/>
    <cellStyle name="Normal 2 26 2 2 4" xfId="11030" xr:uid="{00000000-0005-0000-0000-0000DD8B0000}"/>
    <cellStyle name="Normal 2 26 2 2 4 2" xfId="11031" xr:uid="{00000000-0005-0000-0000-0000DE8B0000}"/>
    <cellStyle name="Normal 2 26 2 2 5" xfId="11032" xr:uid="{00000000-0005-0000-0000-0000DF8B0000}"/>
    <cellStyle name="Normal 2 26 2 3" xfId="11033" xr:uid="{00000000-0005-0000-0000-0000E08B0000}"/>
    <cellStyle name="Normal 2 26 2 3 2" xfId="11034" xr:uid="{00000000-0005-0000-0000-0000E18B0000}"/>
    <cellStyle name="Normal 2 26 2 3 2 2" xfId="11035" xr:uid="{00000000-0005-0000-0000-0000E28B0000}"/>
    <cellStyle name="Normal 2 26 2 3 2 2 2" xfId="11036" xr:uid="{00000000-0005-0000-0000-0000E38B0000}"/>
    <cellStyle name="Normal 2 26 2 3 2 3" xfId="11037" xr:uid="{00000000-0005-0000-0000-0000E48B0000}"/>
    <cellStyle name="Normal 2 26 2 3 3" xfId="11038" xr:uid="{00000000-0005-0000-0000-0000E58B0000}"/>
    <cellStyle name="Normal 2 26 2 3 3 2" xfId="11039" xr:uid="{00000000-0005-0000-0000-0000E68B0000}"/>
    <cellStyle name="Normal 2 26 2 3 4" xfId="11040" xr:uid="{00000000-0005-0000-0000-0000E78B0000}"/>
    <cellStyle name="Normal 2 26 2 4" xfId="11041" xr:uid="{00000000-0005-0000-0000-0000E88B0000}"/>
    <cellStyle name="Normal 2 26 2 4 2" xfId="11042" xr:uid="{00000000-0005-0000-0000-0000E98B0000}"/>
    <cellStyle name="Normal 2 26 2 4 2 2" xfId="11043" xr:uid="{00000000-0005-0000-0000-0000EA8B0000}"/>
    <cellStyle name="Normal 2 26 2 4 3" xfId="11044" xr:uid="{00000000-0005-0000-0000-0000EB8B0000}"/>
    <cellStyle name="Normal 2 26 2 5" xfId="11045" xr:uid="{00000000-0005-0000-0000-0000EC8B0000}"/>
    <cellStyle name="Normal 2 26 2 5 2" xfId="11046" xr:uid="{00000000-0005-0000-0000-0000ED8B0000}"/>
    <cellStyle name="Normal 2 26 2 6" xfId="11047" xr:uid="{00000000-0005-0000-0000-0000EE8B0000}"/>
    <cellStyle name="Normal 2 26 3" xfId="11048" xr:uid="{00000000-0005-0000-0000-0000EF8B0000}"/>
    <cellStyle name="Normal 2 26 4" xfId="11049" xr:uid="{00000000-0005-0000-0000-0000F08B0000}"/>
    <cellStyle name="Normal 2 27" xfId="11050" xr:uid="{00000000-0005-0000-0000-0000F18B0000}"/>
    <cellStyle name="Normal 2 27 2" xfId="11051" xr:uid="{00000000-0005-0000-0000-0000F28B0000}"/>
    <cellStyle name="Normal 2 27 2 2" xfId="11052" xr:uid="{00000000-0005-0000-0000-0000F38B0000}"/>
    <cellStyle name="Normal 2 27 2 2 2" xfId="11053" xr:uid="{00000000-0005-0000-0000-0000F48B0000}"/>
    <cellStyle name="Normal 2 27 2 2 2 2" xfId="11054" xr:uid="{00000000-0005-0000-0000-0000F58B0000}"/>
    <cellStyle name="Normal 2 27 2 2 2 2 2" xfId="11055" xr:uid="{00000000-0005-0000-0000-0000F68B0000}"/>
    <cellStyle name="Normal 2 27 2 2 2 3" xfId="11056" xr:uid="{00000000-0005-0000-0000-0000F78B0000}"/>
    <cellStyle name="Normal 2 27 2 2 3" xfId="11057" xr:uid="{00000000-0005-0000-0000-0000F88B0000}"/>
    <cellStyle name="Normal 2 27 2 2 3 2" xfId="11058" xr:uid="{00000000-0005-0000-0000-0000F98B0000}"/>
    <cellStyle name="Normal 2 27 2 2 4" xfId="11059" xr:uid="{00000000-0005-0000-0000-0000FA8B0000}"/>
    <cellStyle name="Normal 2 27 2 3" xfId="11060" xr:uid="{00000000-0005-0000-0000-0000FB8B0000}"/>
    <cellStyle name="Normal 2 27 2 3 2" xfId="11061" xr:uid="{00000000-0005-0000-0000-0000FC8B0000}"/>
    <cellStyle name="Normal 2 27 2 3 2 2" xfId="11062" xr:uid="{00000000-0005-0000-0000-0000FD8B0000}"/>
    <cellStyle name="Normal 2 27 2 3 3" xfId="11063" xr:uid="{00000000-0005-0000-0000-0000FE8B0000}"/>
    <cellStyle name="Normal 2 27 2 4" xfId="11064" xr:uid="{00000000-0005-0000-0000-0000FF8B0000}"/>
    <cellStyle name="Normal 2 27 2 4 2" xfId="11065" xr:uid="{00000000-0005-0000-0000-0000008C0000}"/>
    <cellStyle name="Normal 2 27 2 5" xfId="11066" xr:uid="{00000000-0005-0000-0000-0000018C0000}"/>
    <cellStyle name="Normal 2 27 3" xfId="11067" xr:uid="{00000000-0005-0000-0000-0000028C0000}"/>
    <cellStyle name="Normal 2 27 3 2" xfId="11068" xr:uid="{00000000-0005-0000-0000-0000038C0000}"/>
    <cellStyle name="Normal 2 27 3 2 2" xfId="11069" xr:uid="{00000000-0005-0000-0000-0000048C0000}"/>
    <cellStyle name="Normal 2 27 3 2 2 2" xfId="11070" xr:uid="{00000000-0005-0000-0000-0000058C0000}"/>
    <cellStyle name="Normal 2 27 3 2 3" xfId="11071" xr:uid="{00000000-0005-0000-0000-0000068C0000}"/>
    <cellStyle name="Normal 2 27 3 3" xfId="11072" xr:uid="{00000000-0005-0000-0000-0000078C0000}"/>
    <cellStyle name="Normal 2 27 3 3 2" xfId="11073" xr:uid="{00000000-0005-0000-0000-0000088C0000}"/>
    <cellStyle name="Normal 2 27 3 4" xfId="11074" xr:uid="{00000000-0005-0000-0000-0000098C0000}"/>
    <cellStyle name="Normal 2 27 4" xfId="11075" xr:uid="{00000000-0005-0000-0000-00000A8C0000}"/>
    <cellStyle name="Normal 2 27 4 2" xfId="11076" xr:uid="{00000000-0005-0000-0000-00000B8C0000}"/>
    <cellStyle name="Normal 2 27 4 2 2" xfId="11077" xr:uid="{00000000-0005-0000-0000-00000C8C0000}"/>
    <cellStyle name="Normal 2 27 4 3" xfId="11078" xr:uid="{00000000-0005-0000-0000-00000D8C0000}"/>
    <cellStyle name="Normal 2 27 5" xfId="11079" xr:uid="{00000000-0005-0000-0000-00000E8C0000}"/>
    <cellStyle name="Normal 2 27 5 2" xfId="11080" xr:uid="{00000000-0005-0000-0000-00000F8C0000}"/>
    <cellStyle name="Normal 2 27 6" xfId="11081" xr:uid="{00000000-0005-0000-0000-0000108C0000}"/>
    <cellStyle name="Normal 2 28" xfId="11082" xr:uid="{00000000-0005-0000-0000-0000118C0000}"/>
    <cellStyle name="Normal 2 28 2" xfId="11083" xr:uid="{00000000-0005-0000-0000-0000128C0000}"/>
    <cellStyle name="Normal 2 28 2 2" xfId="11084" xr:uid="{00000000-0005-0000-0000-0000138C0000}"/>
    <cellStyle name="Normal 2 28 2 2 2" xfId="11085" xr:uid="{00000000-0005-0000-0000-0000148C0000}"/>
    <cellStyle name="Normal 2 28 2 2 2 2" xfId="11086" xr:uid="{00000000-0005-0000-0000-0000158C0000}"/>
    <cellStyle name="Normal 2 28 2 2 2 2 2" xfId="11087" xr:uid="{00000000-0005-0000-0000-0000168C0000}"/>
    <cellStyle name="Normal 2 28 2 2 2 3" xfId="11088" xr:uid="{00000000-0005-0000-0000-0000178C0000}"/>
    <cellStyle name="Normal 2 28 2 2 3" xfId="11089" xr:uid="{00000000-0005-0000-0000-0000188C0000}"/>
    <cellStyle name="Normal 2 28 2 2 3 2" xfId="11090" xr:uid="{00000000-0005-0000-0000-0000198C0000}"/>
    <cellStyle name="Normal 2 28 2 2 4" xfId="11091" xr:uid="{00000000-0005-0000-0000-00001A8C0000}"/>
    <cellStyle name="Normal 2 28 2 3" xfId="11092" xr:uid="{00000000-0005-0000-0000-00001B8C0000}"/>
    <cellStyle name="Normal 2 28 2 3 2" xfId="11093" xr:uid="{00000000-0005-0000-0000-00001C8C0000}"/>
    <cellStyle name="Normal 2 28 2 3 2 2" xfId="11094" xr:uid="{00000000-0005-0000-0000-00001D8C0000}"/>
    <cellStyle name="Normal 2 28 2 3 3" xfId="11095" xr:uid="{00000000-0005-0000-0000-00001E8C0000}"/>
    <cellStyle name="Normal 2 28 2 4" xfId="11096" xr:uid="{00000000-0005-0000-0000-00001F8C0000}"/>
    <cellStyle name="Normal 2 28 2 4 2" xfId="11097" xr:uid="{00000000-0005-0000-0000-0000208C0000}"/>
    <cellStyle name="Normal 2 28 2 5" xfId="11098" xr:uid="{00000000-0005-0000-0000-0000218C0000}"/>
    <cellStyle name="Normal 2 28 3" xfId="11099" xr:uid="{00000000-0005-0000-0000-0000228C0000}"/>
    <cellStyle name="Normal 2 28 3 2" xfId="11100" xr:uid="{00000000-0005-0000-0000-0000238C0000}"/>
    <cellStyle name="Normal 2 28 3 2 2" xfId="11101" xr:uid="{00000000-0005-0000-0000-0000248C0000}"/>
    <cellStyle name="Normal 2 28 3 2 2 2" xfId="11102" xr:uid="{00000000-0005-0000-0000-0000258C0000}"/>
    <cellStyle name="Normal 2 28 3 2 3" xfId="11103" xr:uid="{00000000-0005-0000-0000-0000268C0000}"/>
    <cellStyle name="Normal 2 28 3 3" xfId="11104" xr:uid="{00000000-0005-0000-0000-0000278C0000}"/>
    <cellStyle name="Normal 2 28 3 3 2" xfId="11105" xr:uid="{00000000-0005-0000-0000-0000288C0000}"/>
    <cellStyle name="Normal 2 28 3 4" xfId="11106" xr:uid="{00000000-0005-0000-0000-0000298C0000}"/>
    <cellStyle name="Normal 2 28 4" xfId="11107" xr:uid="{00000000-0005-0000-0000-00002A8C0000}"/>
    <cellStyle name="Normal 2 28 4 2" xfId="11108" xr:uid="{00000000-0005-0000-0000-00002B8C0000}"/>
    <cellStyle name="Normal 2 28 4 2 2" xfId="11109" xr:uid="{00000000-0005-0000-0000-00002C8C0000}"/>
    <cellStyle name="Normal 2 28 4 3" xfId="11110" xr:uid="{00000000-0005-0000-0000-00002D8C0000}"/>
    <cellStyle name="Normal 2 28 5" xfId="11111" xr:uid="{00000000-0005-0000-0000-00002E8C0000}"/>
    <cellStyle name="Normal 2 28 5 2" xfId="11112" xr:uid="{00000000-0005-0000-0000-00002F8C0000}"/>
    <cellStyle name="Normal 2 28 6" xfId="11113" xr:uid="{00000000-0005-0000-0000-0000308C0000}"/>
    <cellStyle name="Normal 2 29" xfId="11114" xr:uid="{00000000-0005-0000-0000-0000318C0000}"/>
    <cellStyle name="Normal 2 29 2" xfId="11115" xr:uid="{00000000-0005-0000-0000-0000328C0000}"/>
    <cellStyle name="Normal 2 29 2 2" xfId="11116" xr:uid="{00000000-0005-0000-0000-0000338C0000}"/>
    <cellStyle name="Normal 2 29 2 2 2" xfId="11117" xr:uid="{00000000-0005-0000-0000-0000348C0000}"/>
    <cellStyle name="Normal 2 29 2 2 2 2" xfId="11118" xr:uid="{00000000-0005-0000-0000-0000358C0000}"/>
    <cellStyle name="Normal 2 29 2 2 2 2 2" xfId="11119" xr:uid="{00000000-0005-0000-0000-0000368C0000}"/>
    <cellStyle name="Normal 2 29 2 2 2 3" xfId="11120" xr:uid="{00000000-0005-0000-0000-0000378C0000}"/>
    <cellStyle name="Normal 2 29 2 2 3" xfId="11121" xr:uid="{00000000-0005-0000-0000-0000388C0000}"/>
    <cellStyle name="Normal 2 29 2 2 3 2" xfId="11122" xr:uid="{00000000-0005-0000-0000-0000398C0000}"/>
    <cellStyle name="Normal 2 29 2 2 4" xfId="11123" xr:uid="{00000000-0005-0000-0000-00003A8C0000}"/>
    <cellStyle name="Normal 2 29 2 3" xfId="11124" xr:uid="{00000000-0005-0000-0000-00003B8C0000}"/>
    <cellStyle name="Normal 2 29 2 3 2" xfId="11125" xr:uid="{00000000-0005-0000-0000-00003C8C0000}"/>
    <cellStyle name="Normal 2 29 2 3 2 2" xfId="11126" xr:uid="{00000000-0005-0000-0000-00003D8C0000}"/>
    <cellStyle name="Normal 2 29 2 3 3" xfId="11127" xr:uid="{00000000-0005-0000-0000-00003E8C0000}"/>
    <cellStyle name="Normal 2 29 2 4" xfId="11128" xr:uid="{00000000-0005-0000-0000-00003F8C0000}"/>
    <cellStyle name="Normal 2 29 2 4 2" xfId="11129" xr:uid="{00000000-0005-0000-0000-0000408C0000}"/>
    <cellStyle name="Normal 2 29 2 5" xfId="11130" xr:uid="{00000000-0005-0000-0000-0000418C0000}"/>
    <cellStyle name="Normal 2 29 3" xfId="11131" xr:uid="{00000000-0005-0000-0000-0000428C0000}"/>
    <cellStyle name="Normal 2 29 3 2" xfId="11132" xr:uid="{00000000-0005-0000-0000-0000438C0000}"/>
    <cellStyle name="Normal 2 29 3 2 2" xfId="11133" xr:uid="{00000000-0005-0000-0000-0000448C0000}"/>
    <cellStyle name="Normal 2 29 3 2 2 2" xfId="11134" xr:uid="{00000000-0005-0000-0000-0000458C0000}"/>
    <cellStyle name="Normal 2 29 3 2 3" xfId="11135" xr:uid="{00000000-0005-0000-0000-0000468C0000}"/>
    <cellStyle name="Normal 2 29 3 3" xfId="11136" xr:uid="{00000000-0005-0000-0000-0000478C0000}"/>
    <cellStyle name="Normal 2 29 3 3 2" xfId="11137" xr:uid="{00000000-0005-0000-0000-0000488C0000}"/>
    <cellStyle name="Normal 2 29 3 4" xfId="11138" xr:uid="{00000000-0005-0000-0000-0000498C0000}"/>
    <cellStyle name="Normal 2 29 4" xfId="11139" xr:uid="{00000000-0005-0000-0000-00004A8C0000}"/>
    <cellStyle name="Normal 2 29 4 2" xfId="11140" xr:uid="{00000000-0005-0000-0000-00004B8C0000}"/>
    <cellStyle name="Normal 2 29 4 2 2" xfId="11141" xr:uid="{00000000-0005-0000-0000-00004C8C0000}"/>
    <cellStyle name="Normal 2 29 4 3" xfId="11142" xr:uid="{00000000-0005-0000-0000-00004D8C0000}"/>
    <cellStyle name="Normal 2 29 5" xfId="11143" xr:uid="{00000000-0005-0000-0000-00004E8C0000}"/>
    <cellStyle name="Normal 2 29 5 2" xfId="11144" xr:uid="{00000000-0005-0000-0000-00004F8C0000}"/>
    <cellStyle name="Normal 2 29 6" xfId="11145" xr:uid="{00000000-0005-0000-0000-0000508C0000}"/>
    <cellStyle name="Normal 2 3" xfId="294" xr:uid="{00000000-0005-0000-0000-0000518C0000}"/>
    <cellStyle name="Normal 2 3 10" xfId="11146" xr:uid="{00000000-0005-0000-0000-0000528C0000}"/>
    <cellStyle name="Normal 2 3 2" xfId="11147" xr:uid="{00000000-0005-0000-0000-0000538C0000}"/>
    <cellStyle name="Normal 2 3 2 2" xfId="11148" xr:uid="{00000000-0005-0000-0000-0000548C0000}"/>
    <cellStyle name="Normal 2 3 2 2 2" xfId="11149" xr:uid="{00000000-0005-0000-0000-0000558C0000}"/>
    <cellStyle name="Normal 2 3 2 2 2 2" xfId="11150" xr:uid="{00000000-0005-0000-0000-0000568C0000}"/>
    <cellStyle name="Normal 2 3 2 2 2 2 2" xfId="11151" xr:uid="{00000000-0005-0000-0000-0000578C0000}"/>
    <cellStyle name="Normal 2 3 2 2 2 2 2 2" xfId="11152" xr:uid="{00000000-0005-0000-0000-0000588C0000}"/>
    <cellStyle name="Normal 2 3 2 2 2 2 3" xfId="11153" xr:uid="{00000000-0005-0000-0000-0000598C0000}"/>
    <cellStyle name="Normal 2 3 2 2 2 3" xfId="11154" xr:uid="{00000000-0005-0000-0000-00005A8C0000}"/>
    <cellStyle name="Normal 2 3 2 2 2 3 2" xfId="11155" xr:uid="{00000000-0005-0000-0000-00005B8C0000}"/>
    <cellStyle name="Normal 2 3 2 2 2 4" xfId="11156" xr:uid="{00000000-0005-0000-0000-00005C8C0000}"/>
    <cellStyle name="Normal 2 3 2 2 3" xfId="11157" xr:uid="{00000000-0005-0000-0000-00005D8C0000}"/>
    <cellStyle name="Normal 2 3 2 2 3 2" xfId="11158" xr:uid="{00000000-0005-0000-0000-00005E8C0000}"/>
    <cellStyle name="Normal 2 3 2 2 3 2 2" xfId="11159" xr:uid="{00000000-0005-0000-0000-00005F8C0000}"/>
    <cellStyle name="Normal 2 3 2 2 3 3" xfId="11160" xr:uid="{00000000-0005-0000-0000-0000608C0000}"/>
    <cellStyle name="Normal 2 3 2 2 4" xfId="11161" xr:uid="{00000000-0005-0000-0000-0000618C0000}"/>
    <cellStyle name="Normal 2 3 2 2 4 2" xfId="11162" xr:uid="{00000000-0005-0000-0000-0000628C0000}"/>
    <cellStyle name="Normal 2 3 2 2 5" xfId="11163" xr:uid="{00000000-0005-0000-0000-0000638C0000}"/>
    <cellStyle name="Normal 2 3 2 3" xfId="11164" xr:uid="{00000000-0005-0000-0000-0000648C0000}"/>
    <cellStyle name="Normal 2 3 2 3 2" xfId="11165" xr:uid="{00000000-0005-0000-0000-0000658C0000}"/>
    <cellStyle name="Normal 2 3 2 3 2 2" xfId="11166" xr:uid="{00000000-0005-0000-0000-0000668C0000}"/>
    <cellStyle name="Normal 2 3 2 3 2 2 2" xfId="11167" xr:uid="{00000000-0005-0000-0000-0000678C0000}"/>
    <cellStyle name="Normal 2 3 2 3 2 3" xfId="11168" xr:uid="{00000000-0005-0000-0000-0000688C0000}"/>
    <cellStyle name="Normal 2 3 2 3 3" xfId="11169" xr:uid="{00000000-0005-0000-0000-0000698C0000}"/>
    <cellStyle name="Normal 2 3 2 3 3 2" xfId="11170" xr:uid="{00000000-0005-0000-0000-00006A8C0000}"/>
    <cellStyle name="Normal 2 3 2 3 4" xfId="11171" xr:uid="{00000000-0005-0000-0000-00006B8C0000}"/>
    <cellStyle name="Normal 2 3 2 4" xfId="11172" xr:uid="{00000000-0005-0000-0000-00006C8C0000}"/>
    <cellStyle name="Normal 2 3 2 4 2" xfId="11173" xr:uid="{00000000-0005-0000-0000-00006D8C0000}"/>
    <cellStyle name="Normal 2 3 2 4 2 2" xfId="11174" xr:uid="{00000000-0005-0000-0000-00006E8C0000}"/>
    <cellStyle name="Normal 2 3 2 4 3" xfId="11175" xr:uid="{00000000-0005-0000-0000-00006F8C0000}"/>
    <cellStyle name="Normal 2 3 2 5" xfId="11176" xr:uid="{00000000-0005-0000-0000-0000708C0000}"/>
    <cellStyle name="Normal 2 3 2 5 2" xfId="11177" xr:uid="{00000000-0005-0000-0000-0000718C0000}"/>
    <cellStyle name="Normal 2 3 2 6" xfId="11178" xr:uid="{00000000-0005-0000-0000-0000728C0000}"/>
    <cellStyle name="Normal 2 3 3" xfId="11179" xr:uid="{00000000-0005-0000-0000-0000738C0000}"/>
    <cellStyle name="Normal 2 3 3 2" xfId="11180" xr:uid="{00000000-0005-0000-0000-0000748C0000}"/>
    <cellStyle name="Normal 2 3 3 2 2" xfId="11181" xr:uid="{00000000-0005-0000-0000-0000758C0000}"/>
    <cellStyle name="Normal 2 3 3 2 2 2" xfId="11182" xr:uid="{00000000-0005-0000-0000-0000768C0000}"/>
    <cellStyle name="Normal 2 3 3 2 2 2 2" xfId="11183" xr:uid="{00000000-0005-0000-0000-0000778C0000}"/>
    <cellStyle name="Normal 2 3 3 2 2 2 2 2" xfId="11184" xr:uid="{00000000-0005-0000-0000-0000788C0000}"/>
    <cellStyle name="Normal 2 3 3 2 2 2 3" xfId="11185" xr:uid="{00000000-0005-0000-0000-0000798C0000}"/>
    <cellStyle name="Normal 2 3 3 2 2 3" xfId="11186" xr:uid="{00000000-0005-0000-0000-00007A8C0000}"/>
    <cellStyle name="Normal 2 3 3 2 2 3 2" xfId="11187" xr:uid="{00000000-0005-0000-0000-00007B8C0000}"/>
    <cellStyle name="Normal 2 3 3 2 2 4" xfId="11188" xr:uid="{00000000-0005-0000-0000-00007C8C0000}"/>
    <cellStyle name="Normal 2 3 3 2 3" xfId="11189" xr:uid="{00000000-0005-0000-0000-00007D8C0000}"/>
    <cellStyle name="Normal 2 3 3 2 3 2" xfId="11190" xr:uid="{00000000-0005-0000-0000-00007E8C0000}"/>
    <cellStyle name="Normal 2 3 3 2 3 2 2" xfId="11191" xr:uid="{00000000-0005-0000-0000-00007F8C0000}"/>
    <cellStyle name="Normal 2 3 3 2 3 3" xfId="11192" xr:uid="{00000000-0005-0000-0000-0000808C0000}"/>
    <cellStyle name="Normal 2 3 3 2 4" xfId="11193" xr:uid="{00000000-0005-0000-0000-0000818C0000}"/>
    <cellStyle name="Normal 2 3 3 2 4 2" xfId="11194" xr:uid="{00000000-0005-0000-0000-0000828C0000}"/>
    <cellStyle name="Normal 2 3 3 2 5" xfId="11195" xr:uid="{00000000-0005-0000-0000-0000838C0000}"/>
    <cellStyle name="Normal 2 3 3 3" xfId="11196" xr:uid="{00000000-0005-0000-0000-0000848C0000}"/>
    <cellStyle name="Normal 2 3 3 3 2" xfId="11197" xr:uid="{00000000-0005-0000-0000-0000858C0000}"/>
    <cellStyle name="Normal 2 3 3 3 2 2" xfId="11198" xr:uid="{00000000-0005-0000-0000-0000868C0000}"/>
    <cellStyle name="Normal 2 3 3 3 2 2 2" xfId="11199" xr:uid="{00000000-0005-0000-0000-0000878C0000}"/>
    <cellStyle name="Normal 2 3 3 3 2 3" xfId="11200" xr:uid="{00000000-0005-0000-0000-0000888C0000}"/>
    <cellStyle name="Normal 2 3 3 3 3" xfId="11201" xr:uid="{00000000-0005-0000-0000-0000898C0000}"/>
    <cellStyle name="Normal 2 3 3 3 3 2" xfId="11202" xr:uid="{00000000-0005-0000-0000-00008A8C0000}"/>
    <cellStyle name="Normal 2 3 3 3 4" xfId="11203" xr:uid="{00000000-0005-0000-0000-00008B8C0000}"/>
    <cellStyle name="Normal 2 3 3 4" xfId="11204" xr:uid="{00000000-0005-0000-0000-00008C8C0000}"/>
    <cellStyle name="Normal 2 3 3 4 2" xfId="11205" xr:uid="{00000000-0005-0000-0000-00008D8C0000}"/>
    <cellStyle name="Normal 2 3 3 4 2 2" xfId="11206" xr:uid="{00000000-0005-0000-0000-00008E8C0000}"/>
    <cellStyle name="Normal 2 3 3 4 3" xfId="11207" xr:uid="{00000000-0005-0000-0000-00008F8C0000}"/>
    <cellStyle name="Normal 2 3 3 5" xfId="11208" xr:uid="{00000000-0005-0000-0000-0000908C0000}"/>
    <cellStyle name="Normal 2 3 3 5 2" xfId="11209" xr:uid="{00000000-0005-0000-0000-0000918C0000}"/>
    <cellStyle name="Normal 2 3 3 6" xfId="11210" xr:uid="{00000000-0005-0000-0000-0000928C0000}"/>
    <cellStyle name="Normal 2 3 4" xfId="11211" xr:uid="{00000000-0005-0000-0000-0000938C0000}"/>
    <cellStyle name="Normal 2 3 4 2" xfId="11212" xr:uid="{00000000-0005-0000-0000-0000948C0000}"/>
    <cellStyle name="Normal 2 3 4 2 2" xfId="11213" xr:uid="{00000000-0005-0000-0000-0000958C0000}"/>
    <cellStyle name="Normal 2 3 4 2 2 2" xfId="11214" xr:uid="{00000000-0005-0000-0000-0000968C0000}"/>
    <cellStyle name="Normal 2 3 4 2 2 2 2" xfId="11215" xr:uid="{00000000-0005-0000-0000-0000978C0000}"/>
    <cellStyle name="Normal 2 3 4 2 2 2 2 2" xfId="11216" xr:uid="{00000000-0005-0000-0000-0000988C0000}"/>
    <cellStyle name="Normal 2 3 4 2 2 2 3" xfId="11217" xr:uid="{00000000-0005-0000-0000-0000998C0000}"/>
    <cellStyle name="Normal 2 3 4 2 2 3" xfId="11218" xr:uid="{00000000-0005-0000-0000-00009A8C0000}"/>
    <cellStyle name="Normal 2 3 4 2 2 3 2" xfId="11219" xr:uid="{00000000-0005-0000-0000-00009B8C0000}"/>
    <cellStyle name="Normal 2 3 4 2 2 4" xfId="11220" xr:uid="{00000000-0005-0000-0000-00009C8C0000}"/>
    <cellStyle name="Normal 2 3 4 2 3" xfId="11221" xr:uid="{00000000-0005-0000-0000-00009D8C0000}"/>
    <cellStyle name="Normal 2 3 4 2 3 2" xfId="11222" xr:uid="{00000000-0005-0000-0000-00009E8C0000}"/>
    <cellStyle name="Normal 2 3 4 2 3 2 2" xfId="11223" xr:uid="{00000000-0005-0000-0000-00009F8C0000}"/>
    <cellStyle name="Normal 2 3 4 2 3 3" xfId="11224" xr:uid="{00000000-0005-0000-0000-0000A08C0000}"/>
    <cellStyle name="Normal 2 3 4 2 4" xfId="11225" xr:uid="{00000000-0005-0000-0000-0000A18C0000}"/>
    <cellStyle name="Normal 2 3 4 2 4 2" xfId="11226" xr:uid="{00000000-0005-0000-0000-0000A28C0000}"/>
    <cellStyle name="Normal 2 3 4 2 5" xfId="11227" xr:uid="{00000000-0005-0000-0000-0000A38C0000}"/>
    <cellStyle name="Normal 2 3 4 3" xfId="11228" xr:uid="{00000000-0005-0000-0000-0000A48C0000}"/>
    <cellStyle name="Normal 2 3 4 3 2" xfId="11229" xr:uid="{00000000-0005-0000-0000-0000A58C0000}"/>
    <cellStyle name="Normal 2 3 4 3 2 2" xfId="11230" xr:uid="{00000000-0005-0000-0000-0000A68C0000}"/>
    <cellStyle name="Normal 2 3 4 3 2 2 2" xfId="11231" xr:uid="{00000000-0005-0000-0000-0000A78C0000}"/>
    <cellStyle name="Normal 2 3 4 3 2 3" xfId="11232" xr:uid="{00000000-0005-0000-0000-0000A88C0000}"/>
    <cellStyle name="Normal 2 3 4 3 3" xfId="11233" xr:uid="{00000000-0005-0000-0000-0000A98C0000}"/>
    <cellStyle name="Normal 2 3 4 3 3 2" xfId="11234" xr:uid="{00000000-0005-0000-0000-0000AA8C0000}"/>
    <cellStyle name="Normal 2 3 4 3 4" xfId="11235" xr:uid="{00000000-0005-0000-0000-0000AB8C0000}"/>
    <cellStyle name="Normal 2 3 4 4" xfId="11236" xr:uid="{00000000-0005-0000-0000-0000AC8C0000}"/>
    <cellStyle name="Normal 2 3 4 4 2" xfId="11237" xr:uid="{00000000-0005-0000-0000-0000AD8C0000}"/>
    <cellStyle name="Normal 2 3 4 4 2 2" xfId="11238" xr:uid="{00000000-0005-0000-0000-0000AE8C0000}"/>
    <cellStyle name="Normal 2 3 4 4 3" xfId="11239" xr:uid="{00000000-0005-0000-0000-0000AF8C0000}"/>
    <cellStyle name="Normal 2 3 4 5" xfId="11240" xr:uid="{00000000-0005-0000-0000-0000B08C0000}"/>
    <cellStyle name="Normal 2 3 4 5 2" xfId="11241" xr:uid="{00000000-0005-0000-0000-0000B18C0000}"/>
    <cellStyle name="Normal 2 3 4 6" xfId="11242" xr:uid="{00000000-0005-0000-0000-0000B28C0000}"/>
    <cellStyle name="Normal 2 3 5" xfId="11243" xr:uid="{00000000-0005-0000-0000-0000B38C0000}"/>
    <cellStyle name="Normal 2 3 5 2" xfId="11244" xr:uid="{00000000-0005-0000-0000-0000B48C0000}"/>
    <cellStyle name="Normal 2 3 5 2 2" xfId="11245" xr:uid="{00000000-0005-0000-0000-0000B58C0000}"/>
    <cellStyle name="Normal 2 3 5 2 2 2" xfId="11246" xr:uid="{00000000-0005-0000-0000-0000B68C0000}"/>
    <cellStyle name="Normal 2 3 5 2 2 2 2" xfId="11247" xr:uid="{00000000-0005-0000-0000-0000B78C0000}"/>
    <cellStyle name="Normal 2 3 5 2 2 2 2 2" xfId="11248" xr:uid="{00000000-0005-0000-0000-0000B88C0000}"/>
    <cellStyle name="Normal 2 3 5 2 2 2 3" xfId="11249" xr:uid="{00000000-0005-0000-0000-0000B98C0000}"/>
    <cellStyle name="Normal 2 3 5 2 2 3" xfId="11250" xr:uid="{00000000-0005-0000-0000-0000BA8C0000}"/>
    <cellStyle name="Normal 2 3 5 2 2 3 2" xfId="11251" xr:uid="{00000000-0005-0000-0000-0000BB8C0000}"/>
    <cellStyle name="Normal 2 3 5 2 2 4" xfId="11252" xr:uid="{00000000-0005-0000-0000-0000BC8C0000}"/>
    <cellStyle name="Normal 2 3 5 2 3" xfId="11253" xr:uid="{00000000-0005-0000-0000-0000BD8C0000}"/>
    <cellStyle name="Normal 2 3 5 2 3 2" xfId="11254" xr:uid="{00000000-0005-0000-0000-0000BE8C0000}"/>
    <cellStyle name="Normal 2 3 5 2 3 2 2" xfId="11255" xr:uid="{00000000-0005-0000-0000-0000BF8C0000}"/>
    <cellStyle name="Normal 2 3 5 2 3 3" xfId="11256" xr:uid="{00000000-0005-0000-0000-0000C08C0000}"/>
    <cellStyle name="Normal 2 3 5 2 4" xfId="11257" xr:uid="{00000000-0005-0000-0000-0000C18C0000}"/>
    <cellStyle name="Normal 2 3 5 2 4 2" xfId="11258" xr:uid="{00000000-0005-0000-0000-0000C28C0000}"/>
    <cellStyle name="Normal 2 3 5 2 5" xfId="11259" xr:uid="{00000000-0005-0000-0000-0000C38C0000}"/>
    <cellStyle name="Normal 2 3 5 3" xfId="11260" xr:uid="{00000000-0005-0000-0000-0000C48C0000}"/>
    <cellStyle name="Normal 2 3 5 3 2" xfId="11261" xr:uid="{00000000-0005-0000-0000-0000C58C0000}"/>
    <cellStyle name="Normal 2 3 5 3 2 2" xfId="11262" xr:uid="{00000000-0005-0000-0000-0000C68C0000}"/>
    <cellStyle name="Normal 2 3 5 3 2 2 2" xfId="11263" xr:uid="{00000000-0005-0000-0000-0000C78C0000}"/>
    <cellStyle name="Normal 2 3 5 3 2 3" xfId="11264" xr:uid="{00000000-0005-0000-0000-0000C88C0000}"/>
    <cellStyle name="Normal 2 3 5 3 3" xfId="11265" xr:uid="{00000000-0005-0000-0000-0000C98C0000}"/>
    <cellStyle name="Normal 2 3 5 3 3 2" xfId="11266" xr:uid="{00000000-0005-0000-0000-0000CA8C0000}"/>
    <cellStyle name="Normal 2 3 5 3 4" xfId="11267" xr:uid="{00000000-0005-0000-0000-0000CB8C0000}"/>
    <cellStyle name="Normal 2 3 5 4" xfId="11268" xr:uid="{00000000-0005-0000-0000-0000CC8C0000}"/>
    <cellStyle name="Normal 2 3 5 4 2" xfId="11269" xr:uid="{00000000-0005-0000-0000-0000CD8C0000}"/>
    <cellStyle name="Normal 2 3 5 4 2 2" xfId="11270" xr:uid="{00000000-0005-0000-0000-0000CE8C0000}"/>
    <cellStyle name="Normal 2 3 5 4 3" xfId="11271" xr:uid="{00000000-0005-0000-0000-0000CF8C0000}"/>
    <cellStyle name="Normal 2 3 5 5" xfId="11272" xr:uid="{00000000-0005-0000-0000-0000D08C0000}"/>
    <cellStyle name="Normal 2 3 5 5 2" xfId="11273" xr:uid="{00000000-0005-0000-0000-0000D18C0000}"/>
    <cellStyle name="Normal 2 3 5 6" xfId="11274" xr:uid="{00000000-0005-0000-0000-0000D28C0000}"/>
    <cellStyle name="Normal 2 3 6" xfId="11275" xr:uid="{00000000-0005-0000-0000-0000D38C0000}"/>
    <cellStyle name="Normal 2 3 6 2" xfId="11276" xr:uid="{00000000-0005-0000-0000-0000D48C0000}"/>
    <cellStyle name="Normal 2 3 6 2 2" xfId="11277" xr:uid="{00000000-0005-0000-0000-0000D58C0000}"/>
    <cellStyle name="Normal 2 3 6 2 2 2" xfId="11278" xr:uid="{00000000-0005-0000-0000-0000D68C0000}"/>
    <cellStyle name="Normal 2 3 6 2 2 2 2" xfId="11279" xr:uid="{00000000-0005-0000-0000-0000D78C0000}"/>
    <cellStyle name="Normal 2 3 6 2 2 3" xfId="11280" xr:uid="{00000000-0005-0000-0000-0000D88C0000}"/>
    <cellStyle name="Normal 2 3 6 2 3" xfId="11281" xr:uid="{00000000-0005-0000-0000-0000D98C0000}"/>
    <cellStyle name="Normal 2 3 6 2 3 2" xfId="11282" xr:uid="{00000000-0005-0000-0000-0000DA8C0000}"/>
    <cellStyle name="Normal 2 3 6 2 4" xfId="11283" xr:uid="{00000000-0005-0000-0000-0000DB8C0000}"/>
    <cellStyle name="Normal 2 3 6 3" xfId="11284" xr:uid="{00000000-0005-0000-0000-0000DC8C0000}"/>
    <cellStyle name="Normal 2 3 6 3 2" xfId="11285" xr:uid="{00000000-0005-0000-0000-0000DD8C0000}"/>
    <cellStyle name="Normal 2 3 6 3 2 2" xfId="11286" xr:uid="{00000000-0005-0000-0000-0000DE8C0000}"/>
    <cellStyle name="Normal 2 3 6 3 3" xfId="11287" xr:uid="{00000000-0005-0000-0000-0000DF8C0000}"/>
    <cellStyle name="Normal 2 3 6 4" xfId="11288" xr:uid="{00000000-0005-0000-0000-0000E08C0000}"/>
    <cellStyle name="Normal 2 3 6 4 2" xfId="11289" xr:uid="{00000000-0005-0000-0000-0000E18C0000}"/>
    <cellStyle name="Normal 2 3 6 5" xfId="11290" xr:uid="{00000000-0005-0000-0000-0000E28C0000}"/>
    <cellStyle name="Normal 2 3 7" xfId="11291" xr:uid="{00000000-0005-0000-0000-0000E38C0000}"/>
    <cellStyle name="Normal 2 3 7 2" xfId="11292" xr:uid="{00000000-0005-0000-0000-0000E48C0000}"/>
    <cellStyle name="Normal 2 3 7 2 2" xfId="11293" xr:uid="{00000000-0005-0000-0000-0000E58C0000}"/>
    <cellStyle name="Normal 2 3 7 2 2 2" xfId="11294" xr:uid="{00000000-0005-0000-0000-0000E68C0000}"/>
    <cellStyle name="Normal 2 3 7 2 3" xfId="11295" xr:uid="{00000000-0005-0000-0000-0000E78C0000}"/>
    <cellStyle name="Normal 2 3 7 3" xfId="11296" xr:uid="{00000000-0005-0000-0000-0000E88C0000}"/>
    <cellStyle name="Normal 2 3 7 3 2" xfId="11297" xr:uid="{00000000-0005-0000-0000-0000E98C0000}"/>
    <cellStyle name="Normal 2 3 7 4" xfId="11298" xr:uid="{00000000-0005-0000-0000-0000EA8C0000}"/>
    <cellStyle name="Normal 2 3 8" xfId="11299" xr:uid="{00000000-0005-0000-0000-0000EB8C0000}"/>
    <cellStyle name="Normal 2 3 8 2" xfId="11300" xr:uid="{00000000-0005-0000-0000-0000EC8C0000}"/>
    <cellStyle name="Normal 2 3 8 2 2" xfId="11301" xr:uid="{00000000-0005-0000-0000-0000ED8C0000}"/>
    <cellStyle name="Normal 2 3 8 3" xfId="11302" xr:uid="{00000000-0005-0000-0000-0000EE8C0000}"/>
    <cellStyle name="Normal 2 3 9" xfId="11303" xr:uid="{00000000-0005-0000-0000-0000EF8C0000}"/>
    <cellStyle name="Normal 2 3 9 2" xfId="11304" xr:uid="{00000000-0005-0000-0000-0000F08C0000}"/>
    <cellStyle name="Normal 2 30" xfId="11305" xr:uid="{00000000-0005-0000-0000-0000F18C0000}"/>
    <cellStyle name="Normal 2 30 2" xfId="11306" xr:uid="{00000000-0005-0000-0000-0000F28C0000}"/>
    <cellStyle name="Normal 2 30 2 2" xfId="11307" xr:uid="{00000000-0005-0000-0000-0000F38C0000}"/>
    <cellStyle name="Normal 2 30 2 2 2" xfId="11308" xr:uid="{00000000-0005-0000-0000-0000F48C0000}"/>
    <cellStyle name="Normal 2 30 2 2 2 2" xfId="11309" xr:uid="{00000000-0005-0000-0000-0000F58C0000}"/>
    <cellStyle name="Normal 2 30 2 2 2 2 2" xfId="11310" xr:uid="{00000000-0005-0000-0000-0000F68C0000}"/>
    <cellStyle name="Normal 2 30 2 2 2 3" xfId="11311" xr:uid="{00000000-0005-0000-0000-0000F78C0000}"/>
    <cellStyle name="Normal 2 30 2 2 3" xfId="11312" xr:uid="{00000000-0005-0000-0000-0000F88C0000}"/>
    <cellStyle name="Normal 2 30 2 2 3 2" xfId="11313" xr:uid="{00000000-0005-0000-0000-0000F98C0000}"/>
    <cellStyle name="Normal 2 30 2 2 4" xfId="11314" xr:uid="{00000000-0005-0000-0000-0000FA8C0000}"/>
    <cellStyle name="Normal 2 30 2 3" xfId="11315" xr:uid="{00000000-0005-0000-0000-0000FB8C0000}"/>
    <cellStyle name="Normal 2 30 2 3 2" xfId="11316" xr:uid="{00000000-0005-0000-0000-0000FC8C0000}"/>
    <cellStyle name="Normal 2 30 2 3 2 2" xfId="11317" xr:uid="{00000000-0005-0000-0000-0000FD8C0000}"/>
    <cellStyle name="Normal 2 30 2 3 3" xfId="11318" xr:uid="{00000000-0005-0000-0000-0000FE8C0000}"/>
    <cellStyle name="Normal 2 30 2 4" xfId="11319" xr:uid="{00000000-0005-0000-0000-0000FF8C0000}"/>
    <cellStyle name="Normal 2 30 2 4 2" xfId="11320" xr:uid="{00000000-0005-0000-0000-0000008D0000}"/>
    <cellStyle name="Normal 2 30 2 5" xfId="11321" xr:uid="{00000000-0005-0000-0000-0000018D0000}"/>
    <cellStyle name="Normal 2 30 3" xfId="11322" xr:uid="{00000000-0005-0000-0000-0000028D0000}"/>
    <cellStyle name="Normal 2 30 3 2" xfId="11323" xr:uid="{00000000-0005-0000-0000-0000038D0000}"/>
    <cellStyle name="Normal 2 30 3 2 2" xfId="11324" xr:uid="{00000000-0005-0000-0000-0000048D0000}"/>
    <cellStyle name="Normal 2 30 3 2 2 2" xfId="11325" xr:uid="{00000000-0005-0000-0000-0000058D0000}"/>
    <cellStyle name="Normal 2 30 3 2 3" xfId="11326" xr:uid="{00000000-0005-0000-0000-0000068D0000}"/>
    <cellStyle name="Normal 2 30 3 3" xfId="11327" xr:uid="{00000000-0005-0000-0000-0000078D0000}"/>
    <cellStyle name="Normal 2 30 3 3 2" xfId="11328" xr:uid="{00000000-0005-0000-0000-0000088D0000}"/>
    <cellStyle name="Normal 2 30 3 4" xfId="11329" xr:uid="{00000000-0005-0000-0000-0000098D0000}"/>
    <cellStyle name="Normal 2 30 4" xfId="11330" xr:uid="{00000000-0005-0000-0000-00000A8D0000}"/>
    <cellStyle name="Normal 2 30 4 2" xfId="11331" xr:uid="{00000000-0005-0000-0000-00000B8D0000}"/>
    <cellStyle name="Normal 2 30 4 2 2" xfId="11332" xr:uid="{00000000-0005-0000-0000-00000C8D0000}"/>
    <cellStyle name="Normal 2 30 4 3" xfId="11333" xr:uid="{00000000-0005-0000-0000-00000D8D0000}"/>
    <cellStyle name="Normal 2 30 5" xfId="11334" xr:uid="{00000000-0005-0000-0000-00000E8D0000}"/>
    <cellStyle name="Normal 2 30 5 2" xfId="11335" xr:uid="{00000000-0005-0000-0000-00000F8D0000}"/>
    <cellStyle name="Normal 2 30 6" xfId="11336" xr:uid="{00000000-0005-0000-0000-0000108D0000}"/>
    <cellStyle name="Normal 2 31" xfId="11337" xr:uid="{00000000-0005-0000-0000-0000118D0000}"/>
    <cellStyle name="Normal 2 31 2" xfId="11338" xr:uid="{00000000-0005-0000-0000-0000128D0000}"/>
    <cellStyle name="Normal 2 31 2 2" xfId="11339" xr:uid="{00000000-0005-0000-0000-0000138D0000}"/>
    <cellStyle name="Normal 2 31 2 2 2" xfId="11340" xr:uid="{00000000-0005-0000-0000-0000148D0000}"/>
    <cellStyle name="Normal 2 31 2 2 2 2" xfId="11341" xr:uid="{00000000-0005-0000-0000-0000158D0000}"/>
    <cellStyle name="Normal 2 31 2 2 2 2 2" xfId="11342" xr:uid="{00000000-0005-0000-0000-0000168D0000}"/>
    <cellStyle name="Normal 2 31 2 2 2 3" xfId="11343" xr:uid="{00000000-0005-0000-0000-0000178D0000}"/>
    <cellStyle name="Normal 2 31 2 2 3" xfId="11344" xr:uid="{00000000-0005-0000-0000-0000188D0000}"/>
    <cellStyle name="Normal 2 31 2 2 3 2" xfId="11345" xr:uid="{00000000-0005-0000-0000-0000198D0000}"/>
    <cellStyle name="Normal 2 31 2 2 4" xfId="11346" xr:uid="{00000000-0005-0000-0000-00001A8D0000}"/>
    <cellStyle name="Normal 2 31 2 3" xfId="11347" xr:uid="{00000000-0005-0000-0000-00001B8D0000}"/>
    <cellStyle name="Normal 2 31 2 3 2" xfId="11348" xr:uid="{00000000-0005-0000-0000-00001C8D0000}"/>
    <cellStyle name="Normal 2 31 2 3 2 2" xfId="11349" xr:uid="{00000000-0005-0000-0000-00001D8D0000}"/>
    <cellStyle name="Normal 2 31 2 3 3" xfId="11350" xr:uid="{00000000-0005-0000-0000-00001E8D0000}"/>
    <cellStyle name="Normal 2 31 2 4" xfId="11351" xr:uid="{00000000-0005-0000-0000-00001F8D0000}"/>
    <cellStyle name="Normal 2 31 2 4 2" xfId="11352" xr:uid="{00000000-0005-0000-0000-0000208D0000}"/>
    <cellStyle name="Normal 2 31 2 5" xfId="11353" xr:uid="{00000000-0005-0000-0000-0000218D0000}"/>
    <cellStyle name="Normal 2 31 3" xfId="11354" xr:uid="{00000000-0005-0000-0000-0000228D0000}"/>
    <cellStyle name="Normal 2 31 3 2" xfId="11355" xr:uid="{00000000-0005-0000-0000-0000238D0000}"/>
    <cellStyle name="Normal 2 31 3 2 2" xfId="11356" xr:uid="{00000000-0005-0000-0000-0000248D0000}"/>
    <cellStyle name="Normal 2 31 3 2 2 2" xfId="11357" xr:uid="{00000000-0005-0000-0000-0000258D0000}"/>
    <cellStyle name="Normal 2 31 3 2 3" xfId="11358" xr:uid="{00000000-0005-0000-0000-0000268D0000}"/>
    <cellStyle name="Normal 2 31 3 3" xfId="11359" xr:uid="{00000000-0005-0000-0000-0000278D0000}"/>
    <cellStyle name="Normal 2 31 3 3 2" xfId="11360" xr:uid="{00000000-0005-0000-0000-0000288D0000}"/>
    <cellStyle name="Normal 2 31 3 4" xfId="11361" xr:uid="{00000000-0005-0000-0000-0000298D0000}"/>
    <cellStyle name="Normal 2 31 4" xfId="11362" xr:uid="{00000000-0005-0000-0000-00002A8D0000}"/>
    <cellStyle name="Normal 2 31 4 2" xfId="11363" xr:uid="{00000000-0005-0000-0000-00002B8D0000}"/>
    <cellStyle name="Normal 2 31 4 2 2" xfId="11364" xr:uid="{00000000-0005-0000-0000-00002C8D0000}"/>
    <cellStyle name="Normal 2 31 4 3" xfId="11365" xr:uid="{00000000-0005-0000-0000-00002D8D0000}"/>
    <cellStyle name="Normal 2 31 5" xfId="11366" xr:uid="{00000000-0005-0000-0000-00002E8D0000}"/>
    <cellStyle name="Normal 2 31 5 2" xfId="11367" xr:uid="{00000000-0005-0000-0000-00002F8D0000}"/>
    <cellStyle name="Normal 2 31 6" xfId="11368" xr:uid="{00000000-0005-0000-0000-0000308D0000}"/>
    <cellStyle name="Normal 2 32" xfId="11369" xr:uid="{00000000-0005-0000-0000-0000318D0000}"/>
    <cellStyle name="Normal 2 32 2" xfId="11370" xr:uid="{00000000-0005-0000-0000-0000328D0000}"/>
    <cellStyle name="Normal 2 32 2 2" xfId="11371" xr:uid="{00000000-0005-0000-0000-0000338D0000}"/>
    <cellStyle name="Normal 2 32 2 2 2" xfId="11372" xr:uid="{00000000-0005-0000-0000-0000348D0000}"/>
    <cellStyle name="Normal 2 32 2 2 2 2" xfId="11373" xr:uid="{00000000-0005-0000-0000-0000358D0000}"/>
    <cellStyle name="Normal 2 32 2 2 2 2 2" xfId="11374" xr:uid="{00000000-0005-0000-0000-0000368D0000}"/>
    <cellStyle name="Normal 2 32 2 2 2 3" xfId="11375" xr:uid="{00000000-0005-0000-0000-0000378D0000}"/>
    <cellStyle name="Normal 2 32 2 2 3" xfId="11376" xr:uid="{00000000-0005-0000-0000-0000388D0000}"/>
    <cellStyle name="Normal 2 32 2 2 3 2" xfId="11377" xr:uid="{00000000-0005-0000-0000-0000398D0000}"/>
    <cellStyle name="Normal 2 32 2 2 4" xfId="11378" xr:uid="{00000000-0005-0000-0000-00003A8D0000}"/>
    <cellStyle name="Normal 2 32 2 3" xfId="11379" xr:uid="{00000000-0005-0000-0000-00003B8D0000}"/>
    <cellStyle name="Normal 2 32 2 3 2" xfId="11380" xr:uid="{00000000-0005-0000-0000-00003C8D0000}"/>
    <cellStyle name="Normal 2 32 2 3 2 2" xfId="11381" xr:uid="{00000000-0005-0000-0000-00003D8D0000}"/>
    <cellStyle name="Normal 2 32 2 3 3" xfId="11382" xr:uid="{00000000-0005-0000-0000-00003E8D0000}"/>
    <cellStyle name="Normal 2 32 2 4" xfId="11383" xr:uid="{00000000-0005-0000-0000-00003F8D0000}"/>
    <cellStyle name="Normal 2 32 2 4 2" xfId="11384" xr:uid="{00000000-0005-0000-0000-0000408D0000}"/>
    <cellStyle name="Normal 2 32 2 5" xfId="11385" xr:uid="{00000000-0005-0000-0000-0000418D0000}"/>
    <cellStyle name="Normal 2 32 3" xfId="11386" xr:uid="{00000000-0005-0000-0000-0000428D0000}"/>
    <cellStyle name="Normal 2 32 3 2" xfId="11387" xr:uid="{00000000-0005-0000-0000-0000438D0000}"/>
    <cellStyle name="Normal 2 32 3 2 2" xfId="11388" xr:uid="{00000000-0005-0000-0000-0000448D0000}"/>
    <cellStyle name="Normal 2 32 3 2 2 2" xfId="11389" xr:uid="{00000000-0005-0000-0000-0000458D0000}"/>
    <cellStyle name="Normal 2 32 3 2 3" xfId="11390" xr:uid="{00000000-0005-0000-0000-0000468D0000}"/>
    <cellStyle name="Normal 2 32 3 3" xfId="11391" xr:uid="{00000000-0005-0000-0000-0000478D0000}"/>
    <cellStyle name="Normal 2 32 3 3 2" xfId="11392" xr:uid="{00000000-0005-0000-0000-0000488D0000}"/>
    <cellStyle name="Normal 2 32 3 4" xfId="11393" xr:uid="{00000000-0005-0000-0000-0000498D0000}"/>
    <cellStyle name="Normal 2 32 4" xfId="11394" xr:uid="{00000000-0005-0000-0000-00004A8D0000}"/>
    <cellStyle name="Normal 2 32 4 2" xfId="11395" xr:uid="{00000000-0005-0000-0000-00004B8D0000}"/>
    <cellStyle name="Normal 2 32 4 2 2" xfId="11396" xr:uid="{00000000-0005-0000-0000-00004C8D0000}"/>
    <cellStyle name="Normal 2 32 4 3" xfId="11397" xr:uid="{00000000-0005-0000-0000-00004D8D0000}"/>
    <cellStyle name="Normal 2 32 5" xfId="11398" xr:uid="{00000000-0005-0000-0000-00004E8D0000}"/>
    <cellStyle name="Normal 2 32 5 2" xfId="11399" xr:uid="{00000000-0005-0000-0000-00004F8D0000}"/>
    <cellStyle name="Normal 2 32 6" xfId="11400" xr:uid="{00000000-0005-0000-0000-0000508D0000}"/>
    <cellStyle name="Normal 2 33" xfId="11401" xr:uid="{00000000-0005-0000-0000-0000518D0000}"/>
    <cellStyle name="Normal 2 33 2" xfId="11402" xr:uid="{00000000-0005-0000-0000-0000528D0000}"/>
    <cellStyle name="Normal 2 33 2 2" xfId="11403" xr:uid="{00000000-0005-0000-0000-0000538D0000}"/>
    <cellStyle name="Normal 2 33 2 2 2" xfId="11404" xr:uid="{00000000-0005-0000-0000-0000548D0000}"/>
    <cellStyle name="Normal 2 33 2 2 2 2" xfId="11405" xr:uid="{00000000-0005-0000-0000-0000558D0000}"/>
    <cellStyle name="Normal 2 33 2 2 2 2 2" xfId="11406" xr:uid="{00000000-0005-0000-0000-0000568D0000}"/>
    <cellStyle name="Normal 2 33 2 2 2 3" xfId="11407" xr:uid="{00000000-0005-0000-0000-0000578D0000}"/>
    <cellStyle name="Normal 2 33 2 2 3" xfId="11408" xr:uid="{00000000-0005-0000-0000-0000588D0000}"/>
    <cellStyle name="Normal 2 33 2 2 3 2" xfId="11409" xr:uid="{00000000-0005-0000-0000-0000598D0000}"/>
    <cellStyle name="Normal 2 33 2 2 4" xfId="11410" xr:uid="{00000000-0005-0000-0000-00005A8D0000}"/>
    <cellStyle name="Normal 2 33 2 3" xfId="11411" xr:uid="{00000000-0005-0000-0000-00005B8D0000}"/>
    <cellStyle name="Normal 2 33 2 3 2" xfId="11412" xr:uid="{00000000-0005-0000-0000-00005C8D0000}"/>
    <cellStyle name="Normal 2 33 2 3 2 2" xfId="11413" xr:uid="{00000000-0005-0000-0000-00005D8D0000}"/>
    <cellStyle name="Normal 2 33 2 3 3" xfId="11414" xr:uid="{00000000-0005-0000-0000-00005E8D0000}"/>
    <cellStyle name="Normal 2 33 2 4" xfId="11415" xr:uid="{00000000-0005-0000-0000-00005F8D0000}"/>
    <cellStyle name="Normal 2 33 2 4 2" xfId="11416" xr:uid="{00000000-0005-0000-0000-0000608D0000}"/>
    <cellStyle name="Normal 2 33 2 5" xfId="11417" xr:uid="{00000000-0005-0000-0000-0000618D0000}"/>
    <cellStyle name="Normal 2 33 3" xfId="11418" xr:uid="{00000000-0005-0000-0000-0000628D0000}"/>
    <cellStyle name="Normal 2 33 3 2" xfId="11419" xr:uid="{00000000-0005-0000-0000-0000638D0000}"/>
    <cellStyle name="Normal 2 33 3 2 2" xfId="11420" xr:uid="{00000000-0005-0000-0000-0000648D0000}"/>
    <cellStyle name="Normal 2 33 3 2 2 2" xfId="11421" xr:uid="{00000000-0005-0000-0000-0000658D0000}"/>
    <cellStyle name="Normal 2 33 3 2 3" xfId="11422" xr:uid="{00000000-0005-0000-0000-0000668D0000}"/>
    <cellStyle name="Normal 2 33 3 3" xfId="11423" xr:uid="{00000000-0005-0000-0000-0000678D0000}"/>
    <cellStyle name="Normal 2 33 3 3 2" xfId="11424" xr:uid="{00000000-0005-0000-0000-0000688D0000}"/>
    <cellStyle name="Normal 2 33 3 4" xfId="11425" xr:uid="{00000000-0005-0000-0000-0000698D0000}"/>
    <cellStyle name="Normal 2 33 4" xfId="11426" xr:uid="{00000000-0005-0000-0000-00006A8D0000}"/>
    <cellStyle name="Normal 2 33 4 2" xfId="11427" xr:uid="{00000000-0005-0000-0000-00006B8D0000}"/>
    <cellStyle name="Normal 2 33 4 2 2" xfId="11428" xr:uid="{00000000-0005-0000-0000-00006C8D0000}"/>
    <cellStyle name="Normal 2 33 4 3" xfId="11429" xr:uid="{00000000-0005-0000-0000-00006D8D0000}"/>
    <cellStyle name="Normal 2 33 5" xfId="11430" xr:uid="{00000000-0005-0000-0000-00006E8D0000}"/>
    <cellStyle name="Normal 2 33 5 2" xfId="11431" xr:uid="{00000000-0005-0000-0000-00006F8D0000}"/>
    <cellStyle name="Normal 2 33 6" xfId="11432" xr:uid="{00000000-0005-0000-0000-0000708D0000}"/>
    <cellStyle name="Normal 2 34" xfId="11433" xr:uid="{00000000-0005-0000-0000-0000718D0000}"/>
    <cellStyle name="Normal 2 34 2" xfId="11434" xr:uid="{00000000-0005-0000-0000-0000728D0000}"/>
    <cellStyle name="Normal 2 34 2 2" xfId="11435" xr:uid="{00000000-0005-0000-0000-0000738D0000}"/>
    <cellStyle name="Normal 2 34 2 2 2" xfId="11436" xr:uid="{00000000-0005-0000-0000-0000748D0000}"/>
    <cellStyle name="Normal 2 34 2 2 2 2" xfId="11437" xr:uid="{00000000-0005-0000-0000-0000758D0000}"/>
    <cellStyle name="Normal 2 34 2 2 2 2 2" xfId="11438" xr:uid="{00000000-0005-0000-0000-0000768D0000}"/>
    <cellStyle name="Normal 2 34 2 2 2 3" xfId="11439" xr:uid="{00000000-0005-0000-0000-0000778D0000}"/>
    <cellStyle name="Normal 2 34 2 2 3" xfId="11440" xr:uid="{00000000-0005-0000-0000-0000788D0000}"/>
    <cellStyle name="Normal 2 34 2 2 3 2" xfId="11441" xr:uid="{00000000-0005-0000-0000-0000798D0000}"/>
    <cellStyle name="Normal 2 34 2 2 4" xfId="11442" xr:uid="{00000000-0005-0000-0000-00007A8D0000}"/>
    <cellStyle name="Normal 2 34 2 3" xfId="11443" xr:uid="{00000000-0005-0000-0000-00007B8D0000}"/>
    <cellStyle name="Normal 2 34 2 3 2" xfId="11444" xr:uid="{00000000-0005-0000-0000-00007C8D0000}"/>
    <cellStyle name="Normal 2 34 2 3 2 2" xfId="11445" xr:uid="{00000000-0005-0000-0000-00007D8D0000}"/>
    <cellStyle name="Normal 2 34 2 3 3" xfId="11446" xr:uid="{00000000-0005-0000-0000-00007E8D0000}"/>
    <cellStyle name="Normal 2 34 2 4" xfId="11447" xr:uid="{00000000-0005-0000-0000-00007F8D0000}"/>
    <cellStyle name="Normal 2 34 2 4 2" xfId="11448" xr:uid="{00000000-0005-0000-0000-0000808D0000}"/>
    <cellStyle name="Normal 2 34 2 5" xfId="11449" xr:uid="{00000000-0005-0000-0000-0000818D0000}"/>
    <cellStyle name="Normal 2 34 3" xfId="11450" xr:uid="{00000000-0005-0000-0000-0000828D0000}"/>
    <cellStyle name="Normal 2 34 3 2" xfId="11451" xr:uid="{00000000-0005-0000-0000-0000838D0000}"/>
    <cellStyle name="Normal 2 34 3 2 2" xfId="11452" xr:uid="{00000000-0005-0000-0000-0000848D0000}"/>
    <cellStyle name="Normal 2 34 3 2 2 2" xfId="11453" xr:uid="{00000000-0005-0000-0000-0000858D0000}"/>
    <cellStyle name="Normal 2 34 3 2 3" xfId="11454" xr:uid="{00000000-0005-0000-0000-0000868D0000}"/>
    <cellStyle name="Normal 2 34 3 3" xfId="11455" xr:uid="{00000000-0005-0000-0000-0000878D0000}"/>
    <cellStyle name="Normal 2 34 3 3 2" xfId="11456" xr:uid="{00000000-0005-0000-0000-0000888D0000}"/>
    <cellStyle name="Normal 2 34 3 4" xfId="11457" xr:uid="{00000000-0005-0000-0000-0000898D0000}"/>
    <cellStyle name="Normal 2 34 4" xfId="11458" xr:uid="{00000000-0005-0000-0000-00008A8D0000}"/>
    <cellStyle name="Normal 2 34 4 2" xfId="11459" xr:uid="{00000000-0005-0000-0000-00008B8D0000}"/>
    <cellStyle name="Normal 2 34 4 2 2" xfId="11460" xr:uid="{00000000-0005-0000-0000-00008C8D0000}"/>
    <cellStyle name="Normal 2 34 4 3" xfId="11461" xr:uid="{00000000-0005-0000-0000-00008D8D0000}"/>
    <cellStyle name="Normal 2 34 5" xfId="11462" xr:uid="{00000000-0005-0000-0000-00008E8D0000}"/>
    <cellStyle name="Normal 2 34 5 2" xfId="11463" xr:uid="{00000000-0005-0000-0000-00008F8D0000}"/>
    <cellStyle name="Normal 2 34 6" xfId="11464" xr:uid="{00000000-0005-0000-0000-0000908D0000}"/>
    <cellStyle name="Normal 2 35" xfId="11465" xr:uid="{00000000-0005-0000-0000-0000918D0000}"/>
    <cellStyle name="Normal 2 35 2" xfId="11466" xr:uid="{00000000-0005-0000-0000-0000928D0000}"/>
    <cellStyle name="Normal 2 35 2 2" xfId="11467" xr:uid="{00000000-0005-0000-0000-0000938D0000}"/>
    <cellStyle name="Normal 2 35 2 2 2" xfId="11468" xr:uid="{00000000-0005-0000-0000-0000948D0000}"/>
    <cellStyle name="Normal 2 35 2 2 2 2" xfId="11469" xr:uid="{00000000-0005-0000-0000-0000958D0000}"/>
    <cellStyle name="Normal 2 35 2 2 2 2 2" xfId="11470" xr:uid="{00000000-0005-0000-0000-0000968D0000}"/>
    <cellStyle name="Normal 2 35 2 2 2 3" xfId="11471" xr:uid="{00000000-0005-0000-0000-0000978D0000}"/>
    <cellStyle name="Normal 2 35 2 2 3" xfId="11472" xr:uid="{00000000-0005-0000-0000-0000988D0000}"/>
    <cellStyle name="Normal 2 35 2 2 3 2" xfId="11473" xr:uid="{00000000-0005-0000-0000-0000998D0000}"/>
    <cellStyle name="Normal 2 35 2 2 4" xfId="11474" xr:uid="{00000000-0005-0000-0000-00009A8D0000}"/>
    <cellStyle name="Normal 2 35 2 3" xfId="11475" xr:uid="{00000000-0005-0000-0000-00009B8D0000}"/>
    <cellStyle name="Normal 2 35 2 3 2" xfId="11476" xr:uid="{00000000-0005-0000-0000-00009C8D0000}"/>
    <cellStyle name="Normal 2 35 2 3 2 2" xfId="11477" xr:uid="{00000000-0005-0000-0000-00009D8D0000}"/>
    <cellStyle name="Normal 2 35 2 3 3" xfId="11478" xr:uid="{00000000-0005-0000-0000-00009E8D0000}"/>
    <cellStyle name="Normal 2 35 2 4" xfId="11479" xr:uid="{00000000-0005-0000-0000-00009F8D0000}"/>
    <cellStyle name="Normal 2 35 2 4 2" xfId="11480" xr:uid="{00000000-0005-0000-0000-0000A08D0000}"/>
    <cellStyle name="Normal 2 35 2 5" xfId="11481" xr:uid="{00000000-0005-0000-0000-0000A18D0000}"/>
    <cellStyle name="Normal 2 35 3" xfId="11482" xr:uid="{00000000-0005-0000-0000-0000A28D0000}"/>
    <cellStyle name="Normal 2 35 3 2" xfId="11483" xr:uid="{00000000-0005-0000-0000-0000A38D0000}"/>
    <cellStyle name="Normal 2 35 3 2 2" xfId="11484" xr:uid="{00000000-0005-0000-0000-0000A48D0000}"/>
    <cellStyle name="Normal 2 35 3 2 2 2" xfId="11485" xr:uid="{00000000-0005-0000-0000-0000A58D0000}"/>
    <cellStyle name="Normal 2 35 3 2 3" xfId="11486" xr:uid="{00000000-0005-0000-0000-0000A68D0000}"/>
    <cellStyle name="Normal 2 35 3 3" xfId="11487" xr:uid="{00000000-0005-0000-0000-0000A78D0000}"/>
    <cellStyle name="Normal 2 35 3 3 2" xfId="11488" xr:uid="{00000000-0005-0000-0000-0000A88D0000}"/>
    <cellStyle name="Normal 2 35 3 4" xfId="11489" xr:uid="{00000000-0005-0000-0000-0000A98D0000}"/>
    <cellStyle name="Normal 2 35 4" xfId="11490" xr:uid="{00000000-0005-0000-0000-0000AA8D0000}"/>
    <cellStyle name="Normal 2 35 4 2" xfId="11491" xr:uid="{00000000-0005-0000-0000-0000AB8D0000}"/>
    <cellStyle name="Normal 2 35 4 2 2" xfId="11492" xr:uid="{00000000-0005-0000-0000-0000AC8D0000}"/>
    <cellStyle name="Normal 2 35 4 3" xfId="11493" xr:uid="{00000000-0005-0000-0000-0000AD8D0000}"/>
    <cellStyle name="Normal 2 35 5" xfId="11494" xr:uid="{00000000-0005-0000-0000-0000AE8D0000}"/>
    <cellStyle name="Normal 2 35 5 2" xfId="11495" xr:uid="{00000000-0005-0000-0000-0000AF8D0000}"/>
    <cellStyle name="Normal 2 35 6" xfId="11496" xr:uid="{00000000-0005-0000-0000-0000B08D0000}"/>
    <cellStyle name="Normal 2 36" xfId="11497" xr:uid="{00000000-0005-0000-0000-0000B18D0000}"/>
    <cellStyle name="Normal 2 36 2" xfId="11498" xr:uid="{00000000-0005-0000-0000-0000B28D0000}"/>
    <cellStyle name="Normal 2 36 2 2" xfId="11499" xr:uid="{00000000-0005-0000-0000-0000B38D0000}"/>
    <cellStyle name="Normal 2 36 2 2 2" xfId="11500" xr:uid="{00000000-0005-0000-0000-0000B48D0000}"/>
    <cellStyle name="Normal 2 36 2 2 2 2" xfId="11501" xr:uid="{00000000-0005-0000-0000-0000B58D0000}"/>
    <cellStyle name="Normal 2 36 2 2 2 2 2" xfId="11502" xr:uid="{00000000-0005-0000-0000-0000B68D0000}"/>
    <cellStyle name="Normal 2 36 2 2 2 3" xfId="11503" xr:uid="{00000000-0005-0000-0000-0000B78D0000}"/>
    <cellStyle name="Normal 2 36 2 2 3" xfId="11504" xr:uid="{00000000-0005-0000-0000-0000B88D0000}"/>
    <cellStyle name="Normal 2 36 2 2 3 2" xfId="11505" xr:uid="{00000000-0005-0000-0000-0000B98D0000}"/>
    <cellStyle name="Normal 2 36 2 2 4" xfId="11506" xr:uid="{00000000-0005-0000-0000-0000BA8D0000}"/>
    <cellStyle name="Normal 2 36 2 3" xfId="11507" xr:uid="{00000000-0005-0000-0000-0000BB8D0000}"/>
    <cellStyle name="Normal 2 36 2 3 2" xfId="11508" xr:uid="{00000000-0005-0000-0000-0000BC8D0000}"/>
    <cellStyle name="Normal 2 36 2 3 2 2" xfId="11509" xr:uid="{00000000-0005-0000-0000-0000BD8D0000}"/>
    <cellStyle name="Normal 2 36 2 3 3" xfId="11510" xr:uid="{00000000-0005-0000-0000-0000BE8D0000}"/>
    <cellStyle name="Normal 2 36 2 4" xfId="11511" xr:uid="{00000000-0005-0000-0000-0000BF8D0000}"/>
    <cellStyle name="Normal 2 36 2 4 2" xfId="11512" xr:uid="{00000000-0005-0000-0000-0000C08D0000}"/>
    <cellStyle name="Normal 2 36 2 5" xfId="11513" xr:uid="{00000000-0005-0000-0000-0000C18D0000}"/>
    <cellStyle name="Normal 2 36 3" xfId="11514" xr:uid="{00000000-0005-0000-0000-0000C28D0000}"/>
    <cellStyle name="Normal 2 36 3 2" xfId="11515" xr:uid="{00000000-0005-0000-0000-0000C38D0000}"/>
    <cellStyle name="Normal 2 36 3 2 2" xfId="11516" xr:uid="{00000000-0005-0000-0000-0000C48D0000}"/>
    <cellStyle name="Normal 2 36 3 2 2 2" xfId="11517" xr:uid="{00000000-0005-0000-0000-0000C58D0000}"/>
    <cellStyle name="Normal 2 36 3 2 3" xfId="11518" xr:uid="{00000000-0005-0000-0000-0000C68D0000}"/>
    <cellStyle name="Normal 2 36 3 3" xfId="11519" xr:uid="{00000000-0005-0000-0000-0000C78D0000}"/>
    <cellStyle name="Normal 2 36 3 3 2" xfId="11520" xr:uid="{00000000-0005-0000-0000-0000C88D0000}"/>
    <cellStyle name="Normal 2 36 3 4" xfId="11521" xr:uid="{00000000-0005-0000-0000-0000C98D0000}"/>
    <cellStyle name="Normal 2 36 4" xfId="11522" xr:uid="{00000000-0005-0000-0000-0000CA8D0000}"/>
    <cellStyle name="Normal 2 36 4 2" xfId="11523" xr:uid="{00000000-0005-0000-0000-0000CB8D0000}"/>
    <cellStyle name="Normal 2 36 4 2 2" xfId="11524" xr:uid="{00000000-0005-0000-0000-0000CC8D0000}"/>
    <cellStyle name="Normal 2 36 4 3" xfId="11525" xr:uid="{00000000-0005-0000-0000-0000CD8D0000}"/>
    <cellStyle name="Normal 2 36 5" xfId="11526" xr:uid="{00000000-0005-0000-0000-0000CE8D0000}"/>
    <cellStyle name="Normal 2 36 5 2" xfId="11527" xr:uid="{00000000-0005-0000-0000-0000CF8D0000}"/>
    <cellStyle name="Normal 2 36 6" xfId="11528" xr:uid="{00000000-0005-0000-0000-0000D08D0000}"/>
    <cellStyle name="Normal 2 37" xfId="11529" xr:uid="{00000000-0005-0000-0000-0000D18D0000}"/>
    <cellStyle name="Normal 2 37 2" xfId="11530" xr:uid="{00000000-0005-0000-0000-0000D28D0000}"/>
    <cellStyle name="Normal 2 37 2 2" xfId="11531" xr:uid="{00000000-0005-0000-0000-0000D38D0000}"/>
    <cellStyle name="Normal 2 37 2 2 2" xfId="11532" xr:uid="{00000000-0005-0000-0000-0000D48D0000}"/>
    <cellStyle name="Normal 2 37 2 2 2 2" xfId="11533" xr:uid="{00000000-0005-0000-0000-0000D58D0000}"/>
    <cellStyle name="Normal 2 37 2 2 2 2 2" xfId="11534" xr:uid="{00000000-0005-0000-0000-0000D68D0000}"/>
    <cellStyle name="Normal 2 37 2 2 2 3" xfId="11535" xr:uid="{00000000-0005-0000-0000-0000D78D0000}"/>
    <cellStyle name="Normal 2 37 2 2 3" xfId="11536" xr:uid="{00000000-0005-0000-0000-0000D88D0000}"/>
    <cellStyle name="Normal 2 37 2 2 3 2" xfId="11537" xr:uid="{00000000-0005-0000-0000-0000D98D0000}"/>
    <cellStyle name="Normal 2 37 2 2 4" xfId="11538" xr:uid="{00000000-0005-0000-0000-0000DA8D0000}"/>
    <cellStyle name="Normal 2 37 2 3" xfId="11539" xr:uid="{00000000-0005-0000-0000-0000DB8D0000}"/>
    <cellStyle name="Normal 2 37 2 3 2" xfId="11540" xr:uid="{00000000-0005-0000-0000-0000DC8D0000}"/>
    <cellStyle name="Normal 2 37 2 3 2 2" xfId="11541" xr:uid="{00000000-0005-0000-0000-0000DD8D0000}"/>
    <cellStyle name="Normal 2 37 2 3 3" xfId="11542" xr:uid="{00000000-0005-0000-0000-0000DE8D0000}"/>
    <cellStyle name="Normal 2 37 2 4" xfId="11543" xr:uid="{00000000-0005-0000-0000-0000DF8D0000}"/>
    <cellStyle name="Normal 2 37 2 4 2" xfId="11544" xr:uid="{00000000-0005-0000-0000-0000E08D0000}"/>
    <cellStyle name="Normal 2 37 2 5" xfId="11545" xr:uid="{00000000-0005-0000-0000-0000E18D0000}"/>
    <cellStyle name="Normal 2 37 3" xfId="11546" xr:uid="{00000000-0005-0000-0000-0000E28D0000}"/>
    <cellStyle name="Normal 2 37 3 2" xfId="11547" xr:uid="{00000000-0005-0000-0000-0000E38D0000}"/>
    <cellStyle name="Normal 2 37 3 2 2" xfId="11548" xr:uid="{00000000-0005-0000-0000-0000E48D0000}"/>
    <cellStyle name="Normal 2 37 3 2 2 2" xfId="11549" xr:uid="{00000000-0005-0000-0000-0000E58D0000}"/>
    <cellStyle name="Normal 2 37 3 2 3" xfId="11550" xr:uid="{00000000-0005-0000-0000-0000E68D0000}"/>
    <cellStyle name="Normal 2 37 3 3" xfId="11551" xr:uid="{00000000-0005-0000-0000-0000E78D0000}"/>
    <cellStyle name="Normal 2 37 3 3 2" xfId="11552" xr:uid="{00000000-0005-0000-0000-0000E88D0000}"/>
    <cellStyle name="Normal 2 37 3 4" xfId="11553" xr:uid="{00000000-0005-0000-0000-0000E98D0000}"/>
    <cellStyle name="Normal 2 37 4" xfId="11554" xr:uid="{00000000-0005-0000-0000-0000EA8D0000}"/>
    <cellStyle name="Normal 2 37 4 2" xfId="11555" xr:uid="{00000000-0005-0000-0000-0000EB8D0000}"/>
    <cellStyle name="Normal 2 37 4 2 2" xfId="11556" xr:uid="{00000000-0005-0000-0000-0000EC8D0000}"/>
    <cellStyle name="Normal 2 37 4 3" xfId="11557" xr:uid="{00000000-0005-0000-0000-0000ED8D0000}"/>
    <cellStyle name="Normal 2 37 5" xfId="11558" xr:uid="{00000000-0005-0000-0000-0000EE8D0000}"/>
    <cellStyle name="Normal 2 37 5 2" xfId="11559" xr:uid="{00000000-0005-0000-0000-0000EF8D0000}"/>
    <cellStyle name="Normal 2 37 6" xfId="11560" xr:uid="{00000000-0005-0000-0000-0000F08D0000}"/>
    <cellStyle name="Normal 2 38" xfId="11561" xr:uid="{00000000-0005-0000-0000-0000F18D0000}"/>
    <cellStyle name="Normal 2 38 2" xfId="11562" xr:uid="{00000000-0005-0000-0000-0000F28D0000}"/>
    <cellStyle name="Normal 2 38 2 2" xfId="11563" xr:uid="{00000000-0005-0000-0000-0000F38D0000}"/>
    <cellStyle name="Normal 2 38 2 2 2" xfId="11564" xr:uid="{00000000-0005-0000-0000-0000F48D0000}"/>
    <cellStyle name="Normal 2 38 2 2 2 2" xfId="11565" xr:uid="{00000000-0005-0000-0000-0000F58D0000}"/>
    <cellStyle name="Normal 2 38 2 2 2 2 2" xfId="11566" xr:uid="{00000000-0005-0000-0000-0000F68D0000}"/>
    <cellStyle name="Normal 2 38 2 2 2 3" xfId="11567" xr:uid="{00000000-0005-0000-0000-0000F78D0000}"/>
    <cellStyle name="Normal 2 38 2 2 3" xfId="11568" xr:uid="{00000000-0005-0000-0000-0000F88D0000}"/>
    <cellStyle name="Normal 2 38 2 2 3 2" xfId="11569" xr:uid="{00000000-0005-0000-0000-0000F98D0000}"/>
    <cellStyle name="Normal 2 38 2 2 4" xfId="11570" xr:uid="{00000000-0005-0000-0000-0000FA8D0000}"/>
    <cellStyle name="Normal 2 38 2 3" xfId="11571" xr:uid="{00000000-0005-0000-0000-0000FB8D0000}"/>
    <cellStyle name="Normal 2 38 2 3 2" xfId="11572" xr:uid="{00000000-0005-0000-0000-0000FC8D0000}"/>
    <cellStyle name="Normal 2 38 2 3 2 2" xfId="11573" xr:uid="{00000000-0005-0000-0000-0000FD8D0000}"/>
    <cellStyle name="Normal 2 38 2 3 3" xfId="11574" xr:uid="{00000000-0005-0000-0000-0000FE8D0000}"/>
    <cellStyle name="Normal 2 38 2 4" xfId="11575" xr:uid="{00000000-0005-0000-0000-0000FF8D0000}"/>
    <cellStyle name="Normal 2 38 2 4 2" xfId="11576" xr:uid="{00000000-0005-0000-0000-0000008E0000}"/>
    <cellStyle name="Normal 2 38 2 5" xfId="11577" xr:uid="{00000000-0005-0000-0000-0000018E0000}"/>
    <cellStyle name="Normal 2 38 3" xfId="11578" xr:uid="{00000000-0005-0000-0000-0000028E0000}"/>
    <cellStyle name="Normal 2 38 3 2" xfId="11579" xr:uid="{00000000-0005-0000-0000-0000038E0000}"/>
    <cellStyle name="Normal 2 38 3 2 2" xfId="11580" xr:uid="{00000000-0005-0000-0000-0000048E0000}"/>
    <cellStyle name="Normal 2 38 3 2 2 2" xfId="11581" xr:uid="{00000000-0005-0000-0000-0000058E0000}"/>
    <cellStyle name="Normal 2 38 3 2 3" xfId="11582" xr:uid="{00000000-0005-0000-0000-0000068E0000}"/>
    <cellStyle name="Normal 2 38 3 3" xfId="11583" xr:uid="{00000000-0005-0000-0000-0000078E0000}"/>
    <cellStyle name="Normal 2 38 3 3 2" xfId="11584" xr:uid="{00000000-0005-0000-0000-0000088E0000}"/>
    <cellStyle name="Normal 2 38 3 4" xfId="11585" xr:uid="{00000000-0005-0000-0000-0000098E0000}"/>
    <cellStyle name="Normal 2 38 4" xfId="11586" xr:uid="{00000000-0005-0000-0000-00000A8E0000}"/>
    <cellStyle name="Normal 2 38 4 2" xfId="11587" xr:uid="{00000000-0005-0000-0000-00000B8E0000}"/>
    <cellStyle name="Normal 2 38 4 2 2" xfId="11588" xr:uid="{00000000-0005-0000-0000-00000C8E0000}"/>
    <cellStyle name="Normal 2 38 4 3" xfId="11589" xr:uid="{00000000-0005-0000-0000-00000D8E0000}"/>
    <cellStyle name="Normal 2 38 5" xfId="11590" xr:uid="{00000000-0005-0000-0000-00000E8E0000}"/>
    <cellStyle name="Normal 2 38 5 2" xfId="11591" xr:uid="{00000000-0005-0000-0000-00000F8E0000}"/>
    <cellStyle name="Normal 2 38 6" xfId="11592" xr:uid="{00000000-0005-0000-0000-0000108E0000}"/>
    <cellStyle name="Normal 2 39" xfId="11593" xr:uid="{00000000-0005-0000-0000-0000118E0000}"/>
    <cellStyle name="Normal 2 39 2" xfId="11594" xr:uid="{00000000-0005-0000-0000-0000128E0000}"/>
    <cellStyle name="Normal 2 39 2 2" xfId="11595" xr:uid="{00000000-0005-0000-0000-0000138E0000}"/>
    <cellStyle name="Normal 2 39 2 2 2" xfId="11596" xr:uid="{00000000-0005-0000-0000-0000148E0000}"/>
    <cellStyle name="Normal 2 39 2 2 2 2" xfId="11597" xr:uid="{00000000-0005-0000-0000-0000158E0000}"/>
    <cellStyle name="Normal 2 39 2 2 2 2 2" xfId="11598" xr:uid="{00000000-0005-0000-0000-0000168E0000}"/>
    <cellStyle name="Normal 2 39 2 2 2 3" xfId="11599" xr:uid="{00000000-0005-0000-0000-0000178E0000}"/>
    <cellStyle name="Normal 2 39 2 2 3" xfId="11600" xr:uid="{00000000-0005-0000-0000-0000188E0000}"/>
    <cellStyle name="Normal 2 39 2 2 3 2" xfId="11601" xr:uid="{00000000-0005-0000-0000-0000198E0000}"/>
    <cellStyle name="Normal 2 39 2 2 4" xfId="11602" xr:uid="{00000000-0005-0000-0000-00001A8E0000}"/>
    <cellStyle name="Normal 2 39 2 3" xfId="11603" xr:uid="{00000000-0005-0000-0000-00001B8E0000}"/>
    <cellStyle name="Normal 2 39 2 3 2" xfId="11604" xr:uid="{00000000-0005-0000-0000-00001C8E0000}"/>
    <cellStyle name="Normal 2 39 2 3 2 2" xfId="11605" xr:uid="{00000000-0005-0000-0000-00001D8E0000}"/>
    <cellStyle name="Normal 2 39 2 3 3" xfId="11606" xr:uid="{00000000-0005-0000-0000-00001E8E0000}"/>
    <cellStyle name="Normal 2 39 2 4" xfId="11607" xr:uid="{00000000-0005-0000-0000-00001F8E0000}"/>
    <cellStyle name="Normal 2 39 2 4 2" xfId="11608" xr:uid="{00000000-0005-0000-0000-0000208E0000}"/>
    <cellStyle name="Normal 2 39 2 5" xfId="11609" xr:uid="{00000000-0005-0000-0000-0000218E0000}"/>
    <cellStyle name="Normal 2 39 3" xfId="11610" xr:uid="{00000000-0005-0000-0000-0000228E0000}"/>
    <cellStyle name="Normal 2 39 3 2" xfId="11611" xr:uid="{00000000-0005-0000-0000-0000238E0000}"/>
    <cellStyle name="Normal 2 39 3 2 2" xfId="11612" xr:uid="{00000000-0005-0000-0000-0000248E0000}"/>
    <cellStyle name="Normal 2 39 3 2 2 2" xfId="11613" xr:uid="{00000000-0005-0000-0000-0000258E0000}"/>
    <cellStyle name="Normal 2 39 3 2 3" xfId="11614" xr:uid="{00000000-0005-0000-0000-0000268E0000}"/>
    <cellStyle name="Normal 2 39 3 3" xfId="11615" xr:uid="{00000000-0005-0000-0000-0000278E0000}"/>
    <cellStyle name="Normal 2 39 3 3 2" xfId="11616" xr:uid="{00000000-0005-0000-0000-0000288E0000}"/>
    <cellStyle name="Normal 2 39 3 4" xfId="11617" xr:uid="{00000000-0005-0000-0000-0000298E0000}"/>
    <cellStyle name="Normal 2 39 4" xfId="11618" xr:uid="{00000000-0005-0000-0000-00002A8E0000}"/>
    <cellStyle name="Normal 2 39 4 2" xfId="11619" xr:uid="{00000000-0005-0000-0000-00002B8E0000}"/>
    <cellStyle name="Normal 2 39 4 2 2" xfId="11620" xr:uid="{00000000-0005-0000-0000-00002C8E0000}"/>
    <cellStyle name="Normal 2 39 4 3" xfId="11621" xr:uid="{00000000-0005-0000-0000-00002D8E0000}"/>
    <cellStyle name="Normal 2 39 5" xfId="11622" xr:uid="{00000000-0005-0000-0000-00002E8E0000}"/>
    <cellStyle name="Normal 2 39 5 2" xfId="11623" xr:uid="{00000000-0005-0000-0000-00002F8E0000}"/>
    <cellStyle name="Normal 2 39 6" xfId="11624" xr:uid="{00000000-0005-0000-0000-0000308E0000}"/>
    <cellStyle name="Normal 2 4" xfId="53" xr:uid="{00000000-0005-0000-0000-0000318E0000}"/>
    <cellStyle name="Normal 2 4 10" xfId="11626" xr:uid="{00000000-0005-0000-0000-0000328E0000}"/>
    <cellStyle name="Normal 2 4 11" xfId="11625" xr:uid="{00000000-0005-0000-0000-0000338E0000}"/>
    <cellStyle name="Normal 2 4 2" xfId="11627" xr:uid="{00000000-0005-0000-0000-0000348E0000}"/>
    <cellStyle name="Normal 2 4 2 2" xfId="11628" xr:uid="{00000000-0005-0000-0000-0000358E0000}"/>
    <cellStyle name="Normal 2 4 2 2 2" xfId="11629" xr:uid="{00000000-0005-0000-0000-0000368E0000}"/>
    <cellStyle name="Normal 2 4 2 2 2 2" xfId="11630" xr:uid="{00000000-0005-0000-0000-0000378E0000}"/>
    <cellStyle name="Normal 2 4 2 2 2 2 2" xfId="11631" xr:uid="{00000000-0005-0000-0000-0000388E0000}"/>
    <cellStyle name="Normal 2 4 2 2 2 2 2 2" xfId="11632" xr:uid="{00000000-0005-0000-0000-0000398E0000}"/>
    <cellStyle name="Normal 2 4 2 2 2 2 3" xfId="11633" xr:uid="{00000000-0005-0000-0000-00003A8E0000}"/>
    <cellStyle name="Normal 2 4 2 2 2 3" xfId="11634" xr:uid="{00000000-0005-0000-0000-00003B8E0000}"/>
    <cellStyle name="Normal 2 4 2 2 2 3 2" xfId="11635" xr:uid="{00000000-0005-0000-0000-00003C8E0000}"/>
    <cellStyle name="Normal 2 4 2 2 2 4" xfId="11636" xr:uid="{00000000-0005-0000-0000-00003D8E0000}"/>
    <cellStyle name="Normal 2 4 2 2 3" xfId="11637" xr:uid="{00000000-0005-0000-0000-00003E8E0000}"/>
    <cellStyle name="Normal 2 4 2 2 3 2" xfId="11638" xr:uid="{00000000-0005-0000-0000-00003F8E0000}"/>
    <cellStyle name="Normal 2 4 2 2 3 2 2" xfId="11639" xr:uid="{00000000-0005-0000-0000-0000408E0000}"/>
    <cellStyle name="Normal 2 4 2 2 3 3" xfId="11640" xr:uid="{00000000-0005-0000-0000-0000418E0000}"/>
    <cellStyle name="Normal 2 4 2 2 4" xfId="11641" xr:uid="{00000000-0005-0000-0000-0000428E0000}"/>
    <cellStyle name="Normal 2 4 2 2 4 2" xfId="11642" xr:uid="{00000000-0005-0000-0000-0000438E0000}"/>
    <cellStyle name="Normal 2 4 2 2 5" xfId="11643" xr:uid="{00000000-0005-0000-0000-0000448E0000}"/>
    <cellStyle name="Normal 2 4 2 3" xfId="11644" xr:uid="{00000000-0005-0000-0000-0000458E0000}"/>
    <cellStyle name="Normal 2 4 2 3 2" xfId="11645" xr:uid="{00000000-0005-0000-0000-0000468E0000}"/>
    <cellStyle name="Normal 2 4 2 3 2 2" xfId="11646" xr:uid="{00000000-0005-0000-0000-0000478E0000}"/>
    <cellStyle name="Normal 2 4 2 3 2 2 2" xfId="11647" xr:uid="{00000000-0005-0000-0000-0000488E0000}"/>
    <cellStyle name="Normal 2 4 2 3 2 3" xfId="11648" xr:uid="{00000000-0005-0000-0000-0000498E0000}"/>
    <cellStyle name="Normal 2 4 2 3 3" xfId="11649" xr:uid="{00000000-0005-0000-0000-00004A8E0000}"/>
    <cellStyle name="Normal 2 4 2 3 3 2" xfId="11650" xr:uid="{00000000-0005-0000-0000-00004B8E0000}"/>
    <cellStyle name="Normal 2 4 2 3 4" xfId="11651" xr:uid="{00000000-0005-0000-0000-00004C8E0000}"/>
    <cellStyle name="Normal 2 4 2 4" xfId="11652" xr:uid="{00000000-0005-0000-0000-00004D8E0000}"/>
    <cellStyle name="Normal 2 4 2 4 2" xfId="11653" xr:uid="{00000000-0005-0000-0000-00004E8E0000}"/>
    <cellStyle name="Normal 2 4 2 4 2 2" xfId="11654" xr:uid="{00000000-0005-0000-0000-00004F8E0000}"/>
    <cellStyle name="Normal 2 4 2 4 3" xfId="11655" xr:uid="{00000000-0005-0000-0000-0000508E0000}"/>
    <cellStyle name="Normal 2 4 2 5" xfId="11656" xr:uid="{00000000-0005-0000-0000-0000518E0000}"/>
    <cellStyle name="Normal 2 4 2 5 2" xfId="11657" xr:uid="{00000000-0005-0000-0000-0000528E0000}"/>
    <cellStyle name="Normal 2 4 2 6" xfId="11658" xr:uid="{00000000-0005-0000-0000-0000538E0000}"/>
    <cellStyle name="Normal 2 4 3" xfId="11659" xr:uid="{00000000-0005-0000-0000-0000548E0000}"/>
    <cellStyle name="Normal 2 4 3 2" xfId="11660" xr:uid="{00000000-0005-0000-0000-0000558E0000}"/>
    <cellStyle name="Normal 2 4 3 2 2" xfId="11661" xr:uid="{00000000-0005-0000-0000-0000568E0000}"/>
    <cellStyle name="Normal 2 4 3 2 2 2" xfId="11662" xr:uid="{00000000-0005-0000-0000-0000578E0000}"/>
    <cellStyle name="Normal 2 4 3 2 2 2 2" xfId="11663" xr:uid="{00000000-0005-0000-0000-0000588E0000}"/>
    <cellStyle name="Normal 2 4 3 2 2 2 2 2" xfId="11664" xr:uid="{00000000-0005-0000-0000-0000598E0000}"/>
    <cellStyle name="Normal 2 4 3 2 2 2 3" xfId="11665" xr:uid="{00000000-0005-0000-0000-00005A8E0000}"/>
    <cellStyle name="Normal 2 4 3 2 2 3" xfId="11666" xr:uid="{00000000-0005-0000-0000-00005B8E0000}"/>
    <cellStyle name="Normal 2 4 3 2 2 3 2" xfId="11667" xr:uid="{00000000-0005-0000-0000-00005C8E0000}"/>
    <cellStyle name="Normal 2 4 3 2 2 4" xfId="11668" xr:uid="{00000000-0005-0000-0000-00005D8E0000}"/>
    <cellStyle name="Normal 2 4 3 2 3" xfId="11669" xr:uid="{00000000-0005-0000-0000-00005E8E0000}"/>
    <cellStyle name="Normal 2 4 3 2 3 2" xfId="11670" xr:uid="{00000000-0005-0000-0000-00005F8E0000}"/>
    <cellStyle name="Normal 2 4 3 2 3 2 2" xfId="11671" xr:uid="{00000000-0005-0000-0000-0000608E0000}"/>
    <cellStyle name="Normal 2 4 3 2 3 3" xfId="11672" xr:uid="{00000000-0005-0000-0000-0000618E0000}"/>
    <cellStyle name="Normal 2 4 3 2 4" xfId="11673" xr:uid="{00000000-0005-0000-0000-0000628E0000}"/>
    <cellStyle name="Normal 2 4 3 2 4 2" xfId="11674" xr:uid="{00000000-0005-0000-0000-0000638E0000}"/>
    <cellStyle name="Normal 2 4 3 2 5" xfId="11675" xr:uid="{00000000-0005-0000-0000-0000648E0000}"/>
    <cellStyle name="Normal 2 4 3 3" xfId="11676" xr:uid="{00000000-0005-0000-0000-0000658E0000}"/>
    <cellStyle name="Normal 2 4 3 3 2" xfId="11677" xr:uid="{00000000-0005-0000-0000-0000668E0000}"/>
    <cellStyle name="Normal 2 4 3 3 2 2" xfId="11678" xr:uid="{00000000-0005-0000-0000-0000678E0000}"/>
    <cellStyle name="Normal 2 4 3 3 2 2 2" xfId="11679" xr:uid="{00000000-0005-0000-0000-0000688E0000}"/>
    <cellStyle name="Normal 2 4 3 3 2 3" xfId="11680" xr:uid="{00000000-0005-0000-0000-0000698E0000}"/>
    <cellStyle name="Normal 2 4 3 3 3" xfId="11681" xr:uid="{00000000-0005-0000-0000-00006A8E0000}"/>
    <cellStyle name="Normal 2 4 3 3 3 2" xfId="11682" xr:uid="{00000000-0005-0000-0000-00006B8E0000}"/>
    <cellStyle name="Normal 2 4 3 3 4" xfId="11683" xr:uid="{00000000-0005-0000-0000-00006C8E0000}"/>
    <cellStyle name="Normal 2 4 3 4" xfId="11684" xr:uid="{00000000-0005-0000-0000-00006D8E0000}"/>
    <cellStyle name="Normal 2 4 3 4 2" xfId="11685" xr:uid="{00000000-0005-0000-0000-00006E8E0000}"/>
    <cellStyle name="Normal 2 4 3 4 2 2" xfId="11686" xr:uid="{00000000-0005-0000-0000-00006F8E0000}"/>
    <cellStyle name="Normal 2 4 3 4 3" xfId="11687" xr:uid="{00000000-0005-0000-0000-0000708E0000}"/>
    <cellStyle name="Normal 2 4 3 5" xfId="11688" xr:uid="{00000000-0005-0000-0000-0000718E0000}"/>
    <cellStyle name="Normal 2 4 3 5 2" xfId="11689" xr:uid="{00000000-0005-0000-0000-0000728E0000}"/>
    <cellStyle name="Normal 2 4 3 6" xfId="11690" xr:uid="{00000000-0005-0000-0000-0000738E0000}"/>
    <cellStyle name="Normal 2 4 4" xfId="11691" xr:uid="{00000000-0005-0000-0000-0000748E0000}"/>
    <cellStyle name="Normal 2 4 4 2" xfId="11692" xr:uid="{00000000-0005-0000-0000-0000758E0000}"/>
    <cellStyle name="Normal 2 4 4 2 2" xfId="11693" xr:uid="{00000000-0005-0000-0000-0000768E0000}"/>
    <cellStyle name="Normal 2 4 4 2 2 2" xfId="11694" xr:uid="{00000000-0005-0000-0000-0000778E0000}"/>
    <cellStyle name="Normal 2 4 4 2 2 2 2" xfId="11695" xr:uid="{00000000-0005-0000-0000-0000788E0000}"/>
    <cellStyle name="Normal 2 4 4 2 2 2 2 2" xfId="11696" xr:uid="{00000000-0005-0000-0000-0000798E0000}"/>
    <cellStyle name="Normal 2 4 4 2 2 2 3" xfId="11697" xr:uid="{00000000-0005-0000-0000-00007A8E0000}"/>
    <cellStyle name="Normal 2 4 4 2 2 3" xfId="11698" xr:uid="{00000000-0005-0000-0000-00007B8E0000}"/>
    <cellStyle name="Normal 2 4 4 2 2 3 2" xfId="11699" xr:uid="{00000000-0005-0000-0000-00007C8E0000}"/>
    <cellStyle name="Normal 2 4 4 2 2 4" xfId="11700" xr:uid="{00000000-0005-0000-0000-00007D8E0000}"/>
    <cellStyle name="Normal 2 4 4 2 3" xfId="11701" xr:uid="{00000000-0005-0000-0000-00007E8E0000}"/>
    <cellStyle name="Normal 2 4 4 2 3 2" xfId="11702" xr:uid="{00000000-0005-0000-0000-00007F8E0000}"/>
    <cellStyle name="Normal 2 4 4 2 3 2 2" xfId="11703" xr:uid="{00000000-0005-0000-0000-0000808E0000}"/>
    <cellStyle name="Normal 2 4 4 2 3 3" xfId="11704" xr:uid="{00000000-0005-0000-0000-0000818E0000}"/>
    <cellStyle name="Normal 2 4 4 2 4" xfId="11705" xr:uid="{00000000-0005-0000-0000-0000828E0000}"/>
    <cellStyle name="Normal 2 4 4 2 4 2" xfId="11706" xr:uid="{00000000-0005-0000-0000-0000838E0000}"/>
    <cellStyle name="Normal 2 4 4 2 5" xfId="11707" xr:uid="{00000000-0005-0000-0000-0000848E0000}"/>
    <cellStyle name="Normal 2 4 4 3" xfId="11708" xr:uid="{00000000-0005-0000-0000-0000858E0000}"/>
    <cellStyle name="Normal 2 4 4 3 2" xfId="11709" xr:uid="{00000000-0005-0000-0000-0000868E0000}"/>
    <cellStyle name="Normal 2 4 4 3 2 2" xfId="11710" xr:uid="{00000000-0005-0000-0000-0000878E0000}"/>
    <cellStyle name="Normal 2 4 4 3 2 2 2" xfId="11711" xr:uid="{00000000-0005-0000-0000-0000888E0000}"/>
    <cellStyle name="Normal 2 4 4 3 2 3" xfId="11712" xr:uid="{00000000-0005-0000-0000-0000898E0000}"/>
    <cellStyle name="Normal 2 4 4 3 3" xfId="11713" xr:uid="{00000000-0005-0000-0000-00008A8E0000}"/>
    <cellStyle name="Normal 2 4 4 3 3 2" xfId="11714" xr:uid="{00000000-0005-0000-0000-00008B8E0000}"/>
    <cellStyle name="Normal 2 4 4 3 4" xfId="11715" xr:uid="{00000000-0005-0000-0000-00008C8E0000}"/>
    <cellStyle name="Normal 2 4 4 4" xfId="11716" xr:uid="{00000000-0005-0000-0000-00008D8E0000}"/>
    <cellStyle name="Normal 2 4 4 4 2" xfId="11717" xr:uid="{00000000-0005-0000-0000-00008E8E0000}"/>
    <cellStyle name="Normal 2 4 4 4 2 2" xfId="11718" xr:uid="{00000000-0005-0000-0000-00008F8E0000}"/>
    <cellStyle name="Normal 2 4 4 4 3" xfId="11719" xr:uid="{00000000-0005-0000-0000-0000908E0000}"/>
    <cellStyle name="Normal 2 4 4 5" xfId="11720" xr:uid="{00000000-0005-0000-0000-0000918E0000}"/>
    <cellStyle name="Normal 2 4 4 5 2" xfId="11721" xr:uid="{00000000-0005-0000-0000-0000928E0000}"/>
    <cellStyle name="Normal 2 4 4 6" xfId="11722" xr:uid="{00000000-0005-0000-0000-0000938E0000}"/>
    <cellStyle name="Normal 2 4 5" xfId="11723" xr:uid="{00000000-0005-0000-0000-0000948E0000}"/>
    <cellStyle name="Normal 2 4 5 2" xfId="11724" xr:uid="{00000000-0005-0000-0000-0000958E0000}"/>
    <cellStyle name="Normal 2 4 5 2 2" xfId="11725" xr:uid="{00000000-0005-0000-0000-0000968E0000}"/>
    <cellStyle name="Normal 2 4 5 2 2 2" xfId="11726" xr:uid="{00000000-0005-0000-0000-0000978E0000}"/>
    <cellStyle name="Normal 2 4 5 2 2 2 2" xfId="11727" xr:uid="{00000000-0005-0000-0000-0000988E0000}"/>
    <cellStyle name="Normal 2 4 5 2 2 2 2 2" xfId="11728" xr:uid="{00000000-0005-0000-0000-0000998E0000}"/>
    <cellStyle name="Normal 2 4 5 2 2 2 3" xfId="11729" xr:uid="{00000000-0005-0000-0000-00009A8E0000}"/>
    <cellStyle name="Normal 2 4 5 2 2 3" xfId="11730" xr:uid="{00000000-0005-0000-0000-00009B8E0000}"/>
    <cellStyle name="Normal 2 4 5 2 2 3 2" xfId="11731" xr:uid="{00000000-0005-0000-0000-00009C8E0000}"/>
    <cellStyle name="Normal 2 4 5 2 2 4" xfId="11732" xr:uid="{00000000-0005-0000-0000-00009D8E0000}"/>
    <cellStyle name="Normal 2 4 5 2 3" xfId="11733" xr:uid="{00000000-0005-0000-0000-00009E8E0000}"/>
    <cellStyle name="Normal 2 4 5 2 3 2" xfId="11734" xr:uid="{00000000-0005-0000-0000-00009F8E0000}"/>
    <cellStyle name="Normal 2 4 5 2 3 2 2" xfId="11735" xr:uid="{00000000-0005-0000-0000-0000A08E0000}"/>
    <cellStyle name="Normal 2 4 5 2 3 3" xfId="11736" xr:uid="{00000000-0005-0000-0000-0000A18E0000}"/>
    <cellStyle name="Normal 2 4 5 2 4" xfId="11737" xr:uid="{00000000-0005-0000-0000-0000A28E0000}"/>
    <cellStyle name="Normal 2 4 5 2 4 2" xfId="11738" xr:uid="{00000000-0005-0000-0000-0000A38E0000}"/>
    <cellStyle name="Normal 2 4 5 2 5" xfId="11739" xr:uid="{00000000-0005-0000-0000-0000A48E0000}"/>
    <cellStyle name="Normal 2 4 5 3" xfId="11740" xr:uid="{00000000-0005-0000-0000-0000A58E0000}"/>
    <cellStyle name="Normal 2 4 5 3 2" xfId="11741" xr:uid="{00000000-0005-0000-0000-0000A68E0000}"/>
    <cellStyle name="Normal 2 4 5 3 2 2" xfId="11742" xr:uid="{00000000-0005-0000-0000-0000A78E0000}"/>
    <cellStyle name="Normal 2 4 5 3 2 2 2" xfId="11743" xr:uid="{00000000-0005-0000-0000-0000A88E0000}"/>
    <cellStyle name="Normal 2 4 5 3 2 3" xfId="11744" xr:uid="{00000000-0005-0000-0000-0000A98E0000}"/>
    <cellStyle name="Normal 2 4 5 3 3" xfId="11745" xr:uid="{00000000-0005-0000-0000-0000AA8E0000}"/>
    <cellStyle name="Normal 2 4 5 3 3 2" xfId="11746" xr:uid="{00000000-0005-0000-0000-0000AB8E0000}"/>
    <cellStyle name="Normal 2 4 5 3 4" xfId="11747" xr:uid="{00000000-0005-0000-0000-0000AC8E0000}"/>
    <cellStyle name="Normal 2 4 5 4" xfId="11748" xr:uid="{00000000-0005-0000-0000-0000AD8E0000}"/>
    <cellStyle name="Normal 2 4 5 4 2" xfId="11749" xr:uid="{00000000-0005-0000-0000-0000AE8E0000}"/>
    <cellStyle name="Normal 2 4 5 4 2 2" xfId="11750" xr:uid="{00000000-0005-0000-0000-0000AF8E0000}"/>
    <cellStyle name="Normal 2 4 5 4 3" xfId="11751" xr:uid="{00000000-0005-0000-0000-0000B08E0000}"/>
    <cellStyle name="Normal 2 4 5 5" xfId="11752" xr:uid="{00000000-0005-0000-0000-0000B18E0000}"/>
    <cellStyle name="Normal 2 4 5 5 2" xfId="11753" xr:uid="{00000000-0005-0000-0000-0000B28E0000}"/>
    <cellStyle name="Normal 2 4 5 6" xfId="11754" xr:uid="{00000000-0005-0000-0000-0000B38E0000}"/>
    <cellStyle name="Normal 2 4 6" xfId="11755" xr:uid="{00000000-0005-0000-0000-0000B48E0000}"/>
    <cellStyle name="Normal 2 4 6 2" xfId="11756" xr:uid="{00000000-0005-0000-0000-0000B58E0000}"/>
    <cellStyle name="Normal 2 4 6 2 2" xfId="11757" xr:uid="{00000000-0005-0000-0000-0000B68E0000}"/>
    <cellStyle name="Normal 2 4 6 2 2 2" xfId="11758" xr:uid="{00000000-0005-0000-0000-0000B78E0000}"/>
    <cellStyle name="Normal 2 4 6 2 2 2 2" xfId="11759" xr:uid="{00000000-0005-0000-0000-0000B88E0000}"/>
    <cellStyle name="Normal 2 4 6 2 2 3" xfId="11760" xr:uid="{00000000-0005-0000-0000-0000B98E0000}"/>
    <cellStyle name="Normal 2 4 6 2 3" xfId="11761" xr:uid="{00000000-0005-0000-0000-0000BA8E0000}"/>
    <cellStyle name="Normal 2 4 6 2 3 2" xfId="11762" xr:uid="{00000000-0005-0000-0000-0000BB8E0000}"/>
    <cellStyle name="Normal 2 4 6 2 4" xfId="11763" xr:uid="{00000000-0005-0000-0000-0000BC8E0000}"/>
    <cellStyle name="Normal 2 4 6 3" xfId="11764" xr:uid="{00000000-0005-0000-0000-0000BD8E0000}"/>
    <cellStyle name="Normal 2 4 6 3 2" xfId="11765" xr:uid="{00000000-0005-0000-0000-0000BE8E0000}"/>
    <cellStyle name="Normal 2 4 6 3 2 2" xfId="11766" xr:uid="{00000000-0005-0000-0000-0000BF8E0000}"/>
    <cellStyle name="Normal 2 4 6 3 3" xfId="11767" xr:uid="{00000000-0005-0000-0000-0000C08E0000}"/>
    <cellStyle name="Normal 2 4 6 4" xfId="11768" xr:uid="{00000000-0005-0000-0000-0000C18E0000}"/>
    <cellStyle name="Normal 2 4 6 4 2" xfId="11769" xr:uid="{00000000-0005-0000-0000-0000C28E0000}"/>
    <cellStyle name="Normal 2 4 6 5" xfId="11770" xr:uid="{00000000-0005-0000-0000-0000C38E0000}"/>
    <cellStyle name="Normal 2 4 7" xfId="11771" xr:uid="{00000000-0005-0000-0000-0000C48E0000}"/>
    <cellStyle name="Normal 2 4 7 2" xfId="11772" xr:uid="{00000000-0005-0000-0000-0000C58E0000}"/>
    <cellStyle name="Normal 2 4 7 2 2" xfId="11773" xr:uid="{00000000-0005-0000-0000-0000C68E0000}"/>
    <cellStyle name="Normal 2 4 7 2 2 2" xfId="11774" xr:uid="{00000000-0005-0000-0000-0000C78E0000}"/>
    <cellStyle name="Normal 2 4 7 2 3" xfId="11775" xr:uid="{00000000-0005-0000-0000-0000C88E0000}"/>
    <cellStyle name="Normal 2 4 7 3" xfId="11776" xr:uid="{00000000-0005-0000-0000-0000C98E0000}"/>
    <cellStyle name="Normal 2 4 7 3 2" xfId="11777" xr:uid="{00000000-0005-0000-0000-0000CA8E0000}"/>
    <cellStyle name="Normal 2 4 7 4" xfId="11778" xr:uid="{00000000-0005-0000-0000-0000CB8E0000}"/>
    <cellStyle name="Normal 2 4 8" xfId="11779" xr:uid="{00000000-0005-0000-0000-0000CC8E0000}"/>
    <cellStyle name="Normal 2 4 8 2" xfId="11780" xr:uid="{00000000-0005-0000-0000-0000CD8E0000}"/>
    <cellStyle name="Normal 2 4 8 2 2" xfId="11781" xr:uid="{00000000-0005-0000-0000-0000CE8E0000}"/>
    <cellStyle name="Normal 2 4 8 3" xfId="11782" xr:uid="{00000000-0005-0000-0000-0000CF8E0000}"/>
    <cellStyle name="Normal 2 4 9" xfId="11783" xr:uid="{00000000-0005-0000-0000-0000D08E0000}"/>
    <cellStyle name="Normal 2 4 9 2" xfId="11784" xr:uid="{00000000-0005-0000-0000-0000D18E0000}"/>
    <cellStyle name="Normal 2 40" xfId="11785" xr:uid="{00000000-0005-0000-0000-0000D28E0000}"/>
    <cellStyle name="Normal 2 40 2" xfId="11786" xr:uid="{00000000-0005-0000-0000-0000D38E0000}"/>
    <cellStyle name="Normal 2 40 2 2" xfId="11787" xr:uid="{00000000-0005-0000-0000-0000D48E0000}"/>
    <cellStyle name="Normal 2 40 2 2 2" xfId="11788" xr:uid="{00000000-0005-0000-0000-0000D58E0000}"/>
    <cellStyle name="Normal 2 40 2 2 2 2" xfId="11789" xr:uid="{00000000-0005-0000-0000-0000D68E0000}"/>
    <cellStyle name="Normal 2 40 2 2 2 2 2" xfId="11790" xr:uid="{00000000-0005-0000-0000-0000D78E0000}"/>
    <cellStyle name="Normal 2 40 2 2 2 3" xfId="11791" xr:uid="{00000000-0005-0000-0000-0000D88E0000}"/>
    <cellStyle name="Normal 2 40 2 2 3" xfId="11792" xr:uid="{00000000-0005-0000-0000-0000D98E0000}"/>
    <cellStyle name="Normal 2 40 2 2 3 2" xfId="11793" xr:uid="{00000000-0005-0000-0000-0000DA8E0000}"/>
    <cellStyle name="Normal 2 40 2 2 4" xfId="11794" xr:uid="{00000000-0005-0000-0000-0000DB8E0000}"/>
    <cellStyle name="Normal 2 40 2 3" xfId="11795" xr:uid="{00000000-0005-0000-0000-0000DC8E0000}"/>
    <cellStyle name="Normal 2 40 2 3 2" xfId="11796" xr:uid="{00000000-0005-0000-0000-0000DD8E0000}"/>
    <cellStyle name="Normal 2 40 2 3 2 2" xfId="11797" xr:uid="{00000000-0005-0000-0000-0000DE8E0000}"/>
    <cellStyle name="Normal 2 40 2 3 3" xfId="11798" xr:uid="{00000000-0005-0000-0000-0000DF8E0000}"/>
    <cellStyle name="Normal 2 40 2 4" xfId="11799" xr:uid="{00000000-0005-0000-0000-0000E08E0000}"/>
    <cellStyle name="Normal 2 40 2 4 2" xfId="11800" xr:uid="{00000000-0005-0000-0000-0000E18E0000}"/>
    <cellStyle name="Normal 2 40 2 5" xfId="11801" xr:uid="{00000000-0005-0000-0000-0000E28E0000}"/>
    <cellStyle name="Normal 2 40 3" xfId="11802" xr:uid="{00000000-0005-0000-0000-0000E38E0000}"/>
    <cellStyle name="Normal 2 40 3 2" xfId="11803" xr:uid="{00000000-0005-0000-0000-0000E48E0000}"/>
    <cellStyle name="Normal 2 40 3 2 2" xfId="11804" xr:uid="{00000000-0005-0000-0000-0000E58E0000}"/>
    <cellStyle name="Normal 2 40 3 2 2 2" xfId="11805" xr:uid="{00000000-0005-0000-0000-0000E68E0000}"/>
    <cellStyle name="Normal 2 40 3 2 3" xfId="11806" xr:uid="{00000000-0005-0000-0000-0000E78E0000}"/>
    <cellStyle name="Normal 2 40 3 3" xfId="11807" xr:uid="{00000000-0005-0000-0000-0000E88E0000}"/>
    <cellStyle name="Normal 2 40 3 3 2" xfId="11808" xr:uid="{00000000-0005-0000-0000-0000E98E0000}"/>
    <cellStyle name="Normal 2 40 3 4" xfId="11809" xr:uid="{00000000-0005-0000-0000-0000EA8E0000}"/>
    <cellStyle name="Normal 2 40 4" xfId="11810" xr:uid="{00000000-0005-0000-0000-0000EB8E0000}"/>
    <cellStyle name="Normal 2 40 4 2" xfId="11811" xr:uid="{00000000-0005-0000-0000-0000EC8E0000}"/>
    <cellStyle name="Normal 2 40 4 2 2" xfId="11812" xr:uid="{00000000-0005-0000-0000-0000ED8E0000}"/>
    <cellStyle name="Normal 2 40 4 3" xfId="11813" xr:uid="{00000000-0005-0000-0000-0000EE8E0000}"/>
    <cellStyle name="Normal 2 40 5" xfId="11814" xr:uid="{00000000-0005-0000-0000-0000EF8E0000}"/>
    <cellStyle name="Normal 2 40 5 2" xfId="11815" xr:uid="{00000000-0005-0000-0000-0000F08E0000}"/>
    <cellStyle name="Normal 2 40 6" xfId="11816" xr:uid="{00000000-0005-0000-0000-0000F18E0000}"/>
    <cellStyle name="Normal 2 41" xfId="11817" xr:uid="{00000000-0005-0000-0000-0000F28E0000}"/>
    <cellStyle name="Normal 2 41 2" xfId="11818" xr:uid="{00000000-0005-0000-0000-0000F38E0000}"/>
    <cellStyle name="Normal 2 41 2 2" xfId="11819" xr:uid="{00000000-0005-0000-0000-0000F48E0000}"/>
    <cellStyle name="Normal 2 41 2 2 2" xfId="11820" xr:uid="{00000000-0005-0000-0000-0000F58E0000}"/>
    <cellStyle name="Normal 2 41 2 2 2 2" xfId="11821" xr:uid="{00000000-0005-0000-0000-0000F68E0000}"/>
    <cellStyle name="Normal 2 41 2 2 2 2 2" xfId="11822" xr:uid="{00000000-0005-0000-0000-0000F78E0000}"/>
    <cellStyle name="Normal 2 41 2 2 2 3" xfId="11823" xr:uid="{00000000-0005-0000-0000-0000F88E0000}"/>
    <cellStyle name="Normal 2 41 2 2 3" xfId="11824" xr:uid="{00000000-0005-0000-0000-0000F98E0000}"/>
    <cellStyle name="Normal 2 41 2 2 3 2" xfId="11825" xr:uid="{00000000-0005-0000-0000-0000FA8E0000}"/>
    <cellStyle name="Normal 2 41 2 2 4" xfId="11826" xr:uid="{00000000-0005-0000-0000-0000FB8E0000}"/>
    <cellStyle name="Normal 2 41 2 3" xfId="11827" xr:uid="{00000000-0005-0000-0000-0000FC8E0000}"/>
    <cellStyle name="Normal 2 41 2 3 2" xfId="11828" xr:uid="{00000000-0005-0000-0000-0000FD8E0000}"/>
    <cellStyle name="Normal 2 41 2 3 2 2" xfId="11829" xr:uid="{00000000-0005-0000-0000-0000FE8E0000}"/>
    <cellStyle name="Normal 2 41 2 3 3" xfId="11830" xr:uid="{00000000-0005-0000-0000-0000FF8E0000}"/>
    <cellStyle name="Normal 2 41 2 4" xfId="11831" xr:uid="{00000000-0005-0000-0000-0000008F0000}"/>
    <cellStyle name="Normal 2 41 2 4 2" xfId="11832" xr:uid="{00000000-0005-0000-0000-0000018F0000}"/>
    <cellStyle name="Normal 2 41 2 5" xfId="11833" xr:uid="{00000000-0005-0000-0000-0000028F0000}"/>
    <cellStyle name="Normal 2 41 3" xfId="11834" xr:uid="{00000000-0005-0000-0000-0000038F0000}"/>
    <cellStyle name="Normal 2 41 3 2" xfId="11835" xr:uid="{00000000-0005-0000-0000-0000048F0000}"/>
    <cellStyle name="Normal 2 41 3 2 2" xfId="11836" xr:uid="{00000000-0005-0000-0000-0000058F0000}"/>
    <cellStyle name="Normal 2 41 3 2 2 2" xfId="11837" xr:uid="{00000000-0005-0000-0000-0000068F0000}"/>
    <cellStyle name="Normal 2 41 3 2 3" xfId="11838" xr:uid="{00000000-0005-0000-0000-0000078F0000}"/>
    <cellStyle name="Normal 2 41 3 3" xfId="11839" xr:uid="{00000000-0005-0000-0000-0000088F0000}"/>
    <cellStyle name="Normal 2 41 3 3 2" xfId="11840" xr:uid="{00000000-0005-0000-0000-0000098F0000}"/>
    <cellStyle name="Normal 2 41 3 4" xfId="11841" xr:uid="{00000000-0005-0000-0000-00000A8F0000}"/>
    <cellStyle name="Normal 2 41 4" xfId="11842" xr:uid="{00000000-0005-0000-0000-00000B8F0000}"/>
    <cellStyle name="Normal 2 41 4 2" xfId="11843" xr:uid="{00000000-0005-0000-0000-00000C8F0000}"/>
    <cellStyle name="Normal 2 41 4 2 2" xfId="11844" xr:uid="{00000000-0005-0000-0000-00000D8F0000}"/>
    <cellStyle name="Normal 2 41 4 3" xfId="11845" xr:uid="{00000000-0005-0000-0000-00000E8F0000}"/>
    <cellStyle name="Normal 2 41 5" xfId="11846" xr:uid="{00000000-0005-0000-0000-00000F8F0000}"/>
    <cellStyle name="Normal 2 41 5 2" xfId="11847" xr:uid="{00000000-0005-0000-0000-0000108F0000}"/>
    <cellStyle name="Normal 2 41 6" xfId="11848" xr:uid="{00000000-0005-0000-0000-0000118F0000}"/>
    <cellStyle name="Normal 2 42" xfId="11849" xr:uid="{00000000-0005-0000-0000-0000128F0000}"/>
    <cellStyle name="Normal 2 42 2" xfId="11850" xr:uid="{00000000-0005-0000-0000-0000138F0000}"/>
    <cellStyle name="Normal 2 42 2 2" xfId="11851" xr:uid="{00000000-0005-0000-0000-0000148F0000}"/>
    <cellStyle name="Normal 2 42 2 2 2" xfId="11852" xr:uid="{00000000-0005-0000-0000-0000158F0000}"/>
    <cellStyle name="Normal 2 42 2 2 2 2" xfId="11853" xr:uid="{00000000-0005-0000-0000-0000168F0000}"/>
    <cellStyle name="Normal 2 42 2 2 2 2 2" xfId="11854" xr:uid="{00000000-0005-0000-0000-0000178F0000}"/>
    <cellStyle name="Normal 2 42 2 2 2 3" xfId="11855" xr:uid="{00000000-0005-0000-0000-0000188F0000}"/>
    <cellStyle name="Normal 2 42 2 2 3" xfId="11856" xr:uid="{00000000-0005-0000-0000-0000198F0000}"/>
    <cellStyle name="Normal 2 42 2 2 3 2" xfId="11857" xr:uid="{00000000-0005-0000-0000-00001A8F0000}"/>
    <cellStyle name="Normal 2 42 2 2 4" xfId="11858" xr:uid="{00000000-0005-0000-0000-00001B8F0000}"/>
    <cellStyle name="Normal 2 42 2 3" xfId="11859" xr:uid="{00000000-0005-0000-0000-00001C8F0000}"/>
    <cellStyle name="Normal 2 42 2 3 2" xfId="11860" xr:uid="{00000000-0005-0000-0000-00001D8F0000}"/>
    <cellStyle name="Normal 2 42 2 3 2 2" xfId="11861" xr:uid="{00000000-0005-0000-0000-00001E8F0000}"/>
    <cellStyle name="Normal 2 42 2 3 3" xfId="11862" xr:uid="{00000000-0005-0000-0000-00001F8F0000}"/>
    <cellStyle name="Normal 2 42 2 4" xfId="11863" xr:uid="{00000000-0005-0000-0000-0000208F0000}"/>
    <cellStyle name="Normal 2 42 2 4 2" xfId="11864" xr:uid="{00000000-0005-0000-0000-0000218F0000}"/>
    <cellStyle name="Normal 2 42 2 5" xfId="11865" xr:uid="{00000000-0005-0000-0000-0000228F0000}"/>
    <cellStyle name="Normal 2 42 3" xfId="11866" xr:uid="{00000000-0005-0000-0000-0000238F0000}"/>
    <cellStyle name="Normal 2 42 3 2" xfId="11867" xr:uid="{00000000-0005-0000-0000-0000248F0000}"/>
    <cellStyle name="Normal 2 42 3 2 2" xfId="11868" xr:uid="{00000000-0005-0000-0000-0000258F0000}"/>
    <cellStyle name="Normal 2 42 3 2 2 2" xfId="11869" xr:uid="{00000000-0005-0000-0000-0000268F0000}"/>
    <cellStyle name="Normal 2 42 3 2 3" xfId="11870" xr:uid="{00000000-0005-0000-0000-0000278F0000}"/>
    <cellStyle name="Normal 2 42 3 3" xfId="11871" xr:uid="{00000000-0005-0000-0000-0000288F0000}"/>
    <cellStyle name="Normal 2 42 3 3 2" xfId="11872" xr:uid="{00000000-0005-0000-0000-0000298F0000}"/>
    <cellStyle name="Normal 2 42 3 4" xfId="11873" xr:uid="{00000000-0005-0000-0000-00002A8F0000}"/>
    <cellStyle name="Normal 2 42 4" xfId="11874" xr:uid="{00000000-0005-0000-0000-00002B8F0000}"/>
    <cellStyle name="Normal 2 42 4 2" xfId="11875" xr:uid="{00000000-0005-0000-0000-00002C8F0000}"/>
    <cellStyle name="Normal 2 42 4 2 2" xfId="11876" xr:uid="{00000000-0005-0000-0000-00002D8F0000}"/>
    <cellStyle name="Normal 2 42 4 3" xfId="11877" xr:uid="{00000000-0005-0000-0000-00002E8F0000}"/>
    <cellStyle name="Normal 2 42 5" xfId="11878" xr:uid="{00000000-0005-0000-0000-00002F8F0000}"/>
    <cellStyle name="Normal 2 42 5 2" xfId="11879" xr:uid="{00000000-0005-0000-0000-0000308F0000}"/>
    <cellStyle name="Normal 2 42 6" xfId="11880" xr:uid="{00000000-0005-0000-0000-0000318F0000}"/>
    <cellStyle name="Normal 2 43" xfId="11881" xr:uid="{00000000-0005-0000-0000-0000328F0000}"/>
    <cellStyle name="Normal 2 43 2" xfId="11882" xr:uid="{00000000-0005-0000-0000-0000338F0000}"/>
    <cellStyle name="Normal 2 43 2 2" xfId="11883" xr:uid="{00000000-0005-0000-0000-0000348F0000}"/>
    <cellStyle name="Normal 2 43 2 2 2" xfId="11884" xr:uid="{00000000-0005-0000-0000-0000358F0000}"/>
    <cellStyle name="Normal 2 43 2 2 2 2" xfId="11885" xr:uid="{00000000-0005-0000-0000-0000368F0000}"/>
    <cellStyle name="Normal 2 43 2 2 2 2 2" xfId="11886" xr:uid="{00000000-0005-0000-0000-0000378F0000}"/>
    <cellStyle name="Normal 2 43 2 2 2 3" xfId="11887" xr:uid="{00000000-0005-0000-0000-0000388F0000}"/>
    <cellStyle name="Normal 2 43 2 2 3" xfId="11888" xr:uid="{00000000-0005-0000-0000-0000398F0000}"/>
    <cellStyle name="Normal 2 43 2 2 3 2" xfId="11889" xr:uid="{00000000-0005-0000-0000-00003A8F0000}"/>
    <cellStyle name="Normal 2 43 2 2 4" xfId="11890" xr:uid="{00000000-0005-0000-0000-00003B8F0000}"/>
    <cellStyle name="Normal 2 43 2 3" xfId="11891" xr:uid="{00000000-0005-0000-0000-00003C8F0000}"/>
    <cellStyle name="Normal 2 43 2 3 2" xfId="11892" xr:uid="{00000000-0005-0000-0000-00003D8F0000}"/>
    <cellStyle name="Normal 2 43 2 3 2 2" xfId="11893" xr:uid="{00000000-0005-0000-0000-00003E8F0000}"/>
    <cellStyle name="Normal 2 43 2 3 3" xfId="11894" xr:uid="{00000000-0005-0000-0000-00003F8F0000}"/>
    <cellStyle name="Normal 2 43 2 4" xfId="11895" xr:uid="{00000000-0005-0000-0000-0000408F0000}"/>
    <cellStyle name="Normal 2 43 2 4 2" xfId="11896" xr:uid="{00000000-0005-0000-0000-0000418F0000}"/>
    <cellStyle name="Normal 2 43 2 5" xfId="11897" xr:uid="{00000000-0005-0000-0000-0000428F0000}"/>
    <cellStyle name="Normal 2 43 3" xfId="11898" xr:uid="{00000000-0005-0000-0000-0000438F0000}"/>
    <cellStyle name="Normal 2 43 3 2" xfId="11899" xr:uid="{00000000-0005-0000-0000-0000448F0000}"/>
    <cellStyle name="Normal 2 43 3 2 2" xfId="11900" xr:uid="{00000000-0005-0000-0000-0000458F0000}"/>
    <cellStyle name="Normal 2 43 3 2 2 2" xfId="11901" xr:uid="{00000000-0005-0000-0000-0000468F0000}"/>
    <cellStyle name="Normal 2 43 3 2 3" xfId="11902" xr:uid="{00000000-0005-0000-0000-0000478F0000}"/>
    <cellStyle name="Normal 2 43 3 3" xfId="11903" xr:uid="{00000000-0005-0000-0000-0000488F0000}"/>
    <cellStyle name="Normal 2 43 3 3 2" xfId="11904" xr:uid="{00000000-0005-0000-0000-0000498F0000}"/>
    <cellStyle name="Normal 2 43 3 4" xfId="11905" xr:uid="{00000000-0005-0000-0000-00004A8F0000}"/>
    <cellStyle name="Normal 2 43 4" xfId="11906" xr:uid="{00000000-0005-0000-0000-00004B8F0000}"/>
    <cellStyle name="Normal 2 43 4 2" xfId="11907" xr:uid="{00000000-0005-0000-0000-00004C8F0000}"/>
    <cellStyle name="Normal 2 43 4 2 2" xfId="11908" xr:uid="{00000000-0005-0000-0000-00004D8F0000}"/>
    <cellStyle name="Normal 2 43 4 3" xfId="11909" xr:uid="{00000000-0005-0000-0000-00004E8F0000}"/>
    <cellStyle name="Normal 2 43 5" xfId="11910" xr:uid="{00000000-0005-0000-0000-00004F8F0000}"/>
    <cellStyle name="Normal 2 43 5 2" xfId="11911" xr:uid="{00000000-0005-0000-0000-0000508F0000}"/>
    <cellStyle name="Normal 2 43 6" xfId="11912" xr:uid="{00000000-0005-0000-0000-0000518F0000}"/>
    <cellStyle name="Normal 2 44" xfId="11913" xr:uid="{00000000-0005-0000-0000-0000528F0000}"/>
    <cellStyle name="Normal 2 44 2" xfId="11914" xr:uid="{00000000-0005-0000-0000-0000538F0000}"/>
    <cellStyle name="Normal 2 44 2 2" xfId="11915" xr:uid="{00000000-0005-0000-0000-0000548F0000}"/>
    <cellStyle name="Normal 2 44 2 2 2" xfId="11916" xr:uid="{00000000-0005-0000-0000-0000558F0000}"/>
    <cellStyle name="Normal 2 44 2 2 2 2" xfId="11917" xr:uid="{00000000-0005-0000-0000-0000568F0000}"/>
    <cellStyle name="Normal 2 44 2 2 2 2 2" xfId="11918" xr:uid="{00000000-0005-0000-0000-0000578F0000}"/>
    <cellStyle name="Normal 2 44 2 2 2 3" xfId="11919" xr:uid="{00000000-0005-0000-0000-0000588F0000}"/>
    <cellStyle name="Normal 2 44 2 2 3" xfId="11920" xr:uid="{00000000-0005-0000-0000-0000598F0000}"/>
    <cellStyle name="Normal 2 44 2 2 3 2" xfId="11921" xr:uid="{00000000-0005-0000-0000-00005A8F0000}"/>
    <cellStyle name="Normal 2 44 2 2 4" xfId="11922" xr:uid="{00000000-0005-0000-0000-00005B8F0000}"/>
    <cellStyle name="Normal 2 44 2 3" xfId="11923" xr:uid="{00000000-0005-0000-0000-00005C8F0000}"/>
    <cellStyle name="Normal 2 44 2 3 2" xfId="11924" xr:uid="{00000000-0005-0000-0000-00005D8F0000}"/>
    <cellStyle name="Normal 2 44 2 3 2 2" xfId="11925" xr:uid="{00000000-0005-0000-0000-00005E8F0000}"/>
    <cellStyle name="Normal 2 44 2 3 3" xfId="11926" xr:uid="{00000000-0005-0000-0000-00005F8F0000}"/>
    <cellStyle name="Normal 2 44 2 4" xfId="11927" xr:uid="{00000000-0005-0000-0000-0000608F0000}"/>
    <cellStyle name="Normal 2 44 2 4 2" xfId="11928" xr:uid="{00000000-0005-0000-0000-0000618F0000}"/>
    <cellStyle name="Normal 2 44 2 5" xfId="11929" xr:uid="{00000000-0005-0000-0000-0000628F0000}"/>
    <cellStyle name="Normal 2 44 3" xfId="11930" xr:uid="{00000000-0005-0000-0000-0000638F0000}"/>
    <cellStyle name="Normal 2 44 3 2" xfId="11931" xr:uid="{00000000-0005-0000-0000-0000648F0000}"/>
    <cellStyle name="Normal 2 44 3 2 2" xfId="11932" xr:uid="{00000000-0005-0000-0000-0000658F0000}"/>
    <cellStyle name="Normal 2 44 3 2 2 2" xfId="11933" xr:uid="{00000000-0005-0000-0000-0000668F0000}"/>
    <cellStyle name="Normal 2 44 3 2 3" xfId="11934" xr:uid="{00000000-0005-0000-0000-0000678F0000}"/>
    <cellStyle name="Normal 2 44 3 3" xfId="11935" xr:uid="{00000000-0005-0000-0000-0000688F0000}"/>
    <cellStyle name="Normal 2 44 3 3 2" xfId="11936" xr:uid="{00000000-0005-0000-0000-0000698F0000}"/>
    <cellStyle name="Normal 2 44 3 4" xfId="11937" xr:uid="{00000000-0005-0000-0000-00006A8F0000}"/>
    <cellStyle name="Normal 2 44 4" xfId="11938" xr:uid="{00000000-0005-0000-0000-00006B8F0000}"/>
    <cellStyle name="Normal 2 44 4 2" xfId="11939" xr:uid="{00000000-0005-0000-0000-00006C8F0000}"/>
    <cellStyle name="Normal 2 44 4 2 2" xfId="11940" xr:uid="{00000000-0005-0000-0000-00006D8F0000}"/>
    <cellStyle name="Normal 2 44 4 3" xfId="11941" xr:uid="{00000000-0005-0000-0000-00006E8F0000}"/>
    <cellStyle name="Normal 2 44 5" xfId="11942" xr:uid="{00000000-0005-0000-0000-00006F8F0000}"/>
    <cellStyle name="Normal 2 44 5 2" xfId="11943" xr:uid="{00000000-0005-0000-0000-0000708F0000}"/>
    <cellStyle name="Normal 2 44 6" xfId="11944" xr:uid="{00000000-0005-0000-0000-0000718F0000}"/>
    <cellStyle name="Normal 2 45" xfId="11945" xr:uid="{00000000-0005-0000-0000-0000728F0000}"/>
    <cellStyle name="Normal 2 45 2" xfId="11946" xr:uid="{00000000-0005-0000-0000-0000738F0000}"/>
    <cellStyle name="Normal 2 45 2 2" xfId="11947" xr:uid="{00000000-0005-0000-0000-0000748F0000}"/>
    <cellStyle name="Normal 2 45 2 2 2" xfId="11948" xr:uid="{00000000-0005-0000-0000-0000758F0000}"/>
    <cellStyle name="Normal 2 45 2 2 2 2" xfId="11949" xr:uid="{00000000-0005-0000-0000-0000768F0000}"/>
    <cellStyle name="Normal 2 45 2 2 2 2 2" xfId="11950" xr:uid="{00000000-0005-0000-0000-0000778F0000}"/>
    <cellStyle name="Normal 2 45 2 2 2 3" xfId="11951" xr:uid="{00000000-0005-0000-0000-0000788F0000}"/>
    <cellStyle name="Normal 2 45 2 2 3" xfId="11952" xr:uid="{00000000-0005-0000-0000-0000798F0000}"/>
    <cellStyle name="Normal 2 45 2 2 3 2" xfId="11953" xr:uid="{00000000-0005-0000-0000-00007A8F0000}"/>
    <cellStyle name="Normal 2 45 2 2 4" xfId="11954" xr:uid="{00000000-0005-0000-0000-00007B8F0000}"/>
    <cellStyle name="Normal 2 45 2 3" xfId="11955" xr:uid="{00000000-0005-0000-0000-00007C8F0000}"/>
    <cellStyle name="Normal 2 45 2 3 2" xfId="11956" xr:uid="{00000000-0005-0000-0000-00007D8F0000}"/>
    <cellStyle name="Normal 2 45 2 3 2 2" xfId="11957" xr:uid="{00000000-0005-0000-0000-00007E8F0000}"/>
    <cellStyle name="Normal 2 45 2 3 3" xfId="11958" xr:uid="{00000000-0005-0000-0000-00007F8F0000}"/>
    <cellStyle name="Normal 2 45 2 4" xfId="11959" xr:uid="{00000000-0005-0000-0000-0000808F0000}"/>
    <cellStyle name="Normal 2 45 2 4 2" xfId="11960" xr:uid="{00000000-0005-0000-0000-0000818F0000}"/>
    <cellStyle name="Normal 2 45 2 5" xfId="11961" xr:uid="{00000000-0005-0000-0000-0000828F0000}"/>
    <cellStyle name="Normal 2 45 3" xfId="11962" xr:uid="{00000000-0005-0000-0000-0000838F0000}"/>
    <cellStyle name="Normal 2 45 3 2" xfId="11963" xr:uid="{00000000-0005-0000-0000-0000848F0000}"/>
    <cellStyle name="Normal 2 45 3 2 2" xfId="11964" xr:uid="{00000000-0005-0000-0000-0000858F0000}"/>
    <cellStyle name="Normal 2 45 3 2 2 2" xfId="11965" xr:uid="{00000000-0005-0000-0000-0000868F0000}"/>
    <cellStyle name="Normal 2 45 3 2 3" xfId="11966" xr:uid="{00000000-0005-0000-0000-0000878F0000}"/>
    <cellStyle name="Normal 2 45 3 3" xfId="11967" xr:uid="{00000000-0005-0000-0000-0000888F0000}"/>
    <cellStyle name="Normal 2 45 3 3 2" xfId="11968" xr:uid="{00000000-0005-0000-0000-0000898F0000}"/>
    <cellStyle name="Normal 2 45 3 4" xfId="11969" xr:uid="{00000000-0005-0000-0000-00008A8F0000}"/>
    <cellStyle name="Normal 2 45 4" xfId="11970" xr:uid="{00000000-0005-0000-0000-00008B8F0000}"/>
    <cellStyle name="Normal 2 45 4 2" xfId="11971" xr:uid="{00000000-0005-0000-0000-00008C8F0000}"/>
    <cellStyle name="Normal 2 45 4 2 2" xfId="11972" xr:uid="{00000000-0005-0000-0000-00008D8F0000}"/>
    <cellStyle name="Normal 2 45 4 3" xfId="11973" xr:uid="{00000000-0005-0000-0000-00008E8F0000}"/>
    <cellStyle name="Normal 2 45 5" xfId="11974" xr:uid="{00000000-0005-0000-0000-00008F8F0000}"/>
    <cellStyle name="Normal 2 45 5 2" xfId="11975" xr:uid="{00000000-0005-0000-0000-0000908F0000}"/>
    <cellStyle name="Normal 2 45 6" xfId="11976" xr:uid="{00000000-0005-0000-0000-0000918F0000}"/>
    <cellStyle name="Normal 2 46" xfId="11977" xr:uid="{00000000-0005-0000-0000-0000928F0000}"/>
    <cellStyle name="Normal 2 46 2" xfId="11978" xr:uid="{00000000-0005-0000-0000-0000938F0000}"/>
    <cellStyle name="Normal 2 46 2 2" xfId="11979" xr:uid="{00000000-0005-0000-0000-0000948F0000}"/>
    <cellStyle name="Normal 2 46 2 2 2" xfId="11980" xr:uid="{00000000-0005-0000-0000-0000958F0000}"/>
    <cellStyle name="Normal 2 46 2 2 2 2" xfId="11981" xr:uid="{00000000-0005-0000-0000-0000968F0000}"/>
    <cellStyle name="Normal 2 46 2 2 2 2 2" xfId="11982" xr:uid="{00000000-0005-0000-0000-0000978F0000}"/>
    <cellStyle name="Normal 2 46 2 2 2 3" xfId="11983" xr:uid="{00000000-0005-0000-0000-0000988F0000}"/>
    <cellStyle name="Normal 2 46 2 2 3" xfId="11984" xr:uid="{00000000-0005-0000-0000-0000998F0000}"/>
    <cellStyle name="Normal 2 46 2 2 3 2" xfId="11985" xr:uid="{00000000-0005-0000-0000-00009A8F0000}"/>
    <cellStyle name="Normal 2 46 2 2 4" xfId="11986" xr:uid="{00000000-0005-0000-0000-00009B8F0000}"/>
    <cellStyle name="Normal 2 46 2 3" xfId="11987" xr:uid="{00000000-0005-0000-0000-00009C8F0000}"/>
    <cellStyle name="Normal 2 46 2 3 2" xfId="11988" xr:uid="{00000000-0005-0000-0000-00009D8F0000}"/>
    <cellStyle name="Normal 2 46 2 3 2 2" xfId="11989" xr:uid="{00000000-0005-0000-0000-00009E8F0000}"/>
    <cellStyle name="Normal 2 46 2 3 3" xfId="11990" xr:uid="{00000000-0005-0000-0000-00009F8F0000}"/>
    <cellStyle name="Normal 2 46 2 4" xfId="11991" xr:uid="{00000000-0005-0000-0000-0000A08F0000}"/>
    <cellStyle name="Normal 2 46 2 4 2" xfId="11992" xr:uid="{00000000-0005-0000-0000-0000A18F0000}"/>
    <cellStyle name="Normal 2 46 2 5" xfId="11993" xr:uid="{00000000-0005-0000-0000-0000A28F0000}"/>
    <cellStyle name="Normal 2 46 3" xfId="11994" xr:uid="{00000000-0005-0000-0000-0000A38F0000}"/>
    <cellStyle name="Normal 2 46 3 2" xfId="11995" xr:uid="{00000000-0005-0000-0000-0000A48F0000}"/>
    <cellStyle name="Normal 2 46 3 2 2" xfId="11996" xr:uid="{00000000-0005-0000-0000-0000A58F0000}"/>
    <cellStyle name="Normal 2 46 3 2 2 2" xfId="11997" xr:uid="{00000000-0005-0000-0000-0000A68F0000}"/>
    <cellStyle name="Normal 2 46 3 2 3" xfId="11998" xr:uid="{00000000-0005-0000-0000-0000A78F0000}"/>
    <cellStyle name="Normal 2 46 3 3" xfId="11999" xr:uid="{00000000-0005-0000-0000-0000A88F0000}"/>
    <cellStyle name="Normal 2 46 3 3 2" xfId="12000" xr:uid="{00000000-0005-0000-0000-0000A98F0000}"/>
    <cellStyle name="Normal 2 46 3 4" xfId="12001" xr:uid="{00000000-0005-0000-0000-0000AA8F0000}"/>
    <cellStyle name="Normal 2 46 4" xfId="12002" xr:uid="{00000000-0005-0000-0000-0000AB8F0000}"/>
    <cellStyle name="Normal 2 46 4 2" xfId="12003" xr:uid="{00000000-0005-0000-0000-0000AC8F0000}"/>
    <cellStyle name="Normal 2 46 4 2 2" xfId="12004" xr:uid="{00000000-0005-0000-0000-0000AD8F0000}"/>
    <cellStyle name="Normal 2 46 4 3" xfId="12005" xr:uid="{00000000-0005-0000-0000-0000AE8F0000}"/>
    <cellStyle name="Normal 2 46 5" xfId="12006" xr:uid="{00000000-0005-0000-0000-0000AF8F0000}"/>
    <cellStyle name="Normal 2 46 5 2" xfId="12007" xr:uid="{00000000-0005-0000-0000-0000B08F0000}"/>
    <cellStyle name="Normal 2 46 6" xfId="12008" xr:uid="{00000000-0005-0000-0000-0000B18F0000}"/>
    <cellStyle name="Normal 2 47" xfId="12009" xr:uid="{00000000-0005-0000-0000-0000B28F0000}"/>
    <cellStyle name="Normal 2 47 2" xfId="12010" xr:uid="{00000000-0005-0000-0000-0000B38F0000}"/>
    <cellStyle name="Normal 2 47 2 2" xfId="12011" xr:uid="{00000000-0005-0000-0000-0000B48F0000}"/>
    <cellStyle name="Normal 2 47 2 2 2" xfId="12012" xr:uid="{00000000-0005-0000-0000-0000B58F0000}"/>
    <cellStyle name="Normal 2 47 2 2 2 2" xfId="12013" xr:uid="{00000000-0005-0000-0000-0000B68F0000}"/>
    <cellStyle name="Normal 2 47 2 2 2 2 2" xfId="12014" xr:uid="{00000000-0005-0000-0000-0000B78F0000}"/>
    <cellStyle name="Normal 2 47 2 2 2 3" xfId="12015" xr:uid="{00000000-0005-0000-0000-0000B88F0000}"/>
    <cellStyle name="Normal 2 47 2 2 3" xfId="12016" xr:uid="{00000000-0005-0000-0000-0000B98F0000}"/>
    <cellStyle name="Normal 2 47 2 2 3 2" xfId="12017" xr:uid="{00000000-0005-0000-0000-0000BA8F0000}"/>
    <cellStyle name="Normal 2 47 2 2 4" xfId="12018" xr:uid="{00000000-0005-0000-0000-0000BB8F0000}"/>
    <cellStyle name="Normal 2 47 2 3" xfId="12019" xr:uid="{00000000-0005-0000-0000-0000BC8F0000}"/>
    <cellStyle name="Normal 2 47 2 3 2" xfId="12020" xr:uid="{00000000-0005-0000-0000-0000BD8F0000}"/>
    <cellStyle name="Normal 2 47 2 3 2 2" xfId="12021" xr:uid="{00000000-0005-0000-0000-0000BE8F0000}"/>
    <cellStyle name="Normal 2 47 2 3 3" xfId="12022" xr:uid="{00000000-0005-0000-0000-0000BF8F0000}"/>
    <cellStyle name="Normal 2 47 2 4" xfId="12023" xr:uid="{00000000-0005-0000-0000-0000C08F0000}"/>
    <cellStyle name="Normal 2 47 2 4 2" xfId="12024" xr:uid="{00000000-0005-0000-0000-0000C18F0000}"/>
    <cellStyle name="Normal 2 47 2 5" xfId="12025" xr:uid="{00000000-0005-0000-0000-0000C28F0000}"/>
    <cellStyle name="Normal 2 47 3" xfId="12026" xr:uid="{00000000-0005-0000-0000-0000C38F0000}"/>
    <cellStyle name="Normal 2 47 3 2" xfId="12027" xr:uid="{00000000-0005-0000-0000-0000C48F0000}"/>
    <cellStyle name="Normal 2 47 3 2 2" xfId="12028" xr:uid="{00000000-0005-0000-0000-0000C58F0000}"/>
    <cellStyle name="Normal 2 47 3 2 2 2" xfId="12029" xr:uid="{00000000-0005-0000-0000-0000C68F0000}"/>
    <cellStyle name="Normal 2 47 3 2 3" xfId="12030" xr:uid="{00000000-0005-0000-0000-0000C78F0000}"/>
    <cellStyle name="Normal 2 47 3 3" xfId="12031" xr:uid="{00000000-0005-0000-0000-0000C88F0000}"/>
    <cellStyle name="Normal 2 47 3 3 2" xfId="12032" xr:uid="{00000000-0005-0000-0000-0000C98F0000}"/>
    <cellStyle name="Normal 2 47 3 4" xfId="12033" xr:uid="{00000000-0005-0000-0000-0000CA8F0000}"/>
    <cellStyle name="Normal 2 47 4" xfId="12034" xr:uid="{00000000-0005-0000-0000-0000CB8F0000}"/>
    <cellStyle name="Normal 2 47 4 2" xfId="12035" xr:uid="{00000000-0005-0000-0000-0000CC8F0000}"/>
    <cellStyle name="Normal 2 47 4 2 2" xfId="12036" xr:uid="{00000000-0005-0000-0000-0000CD8F0000}"/>
    <cellStyle name="Normal 2 47 4 3" xfId="12037" xr:uid="{00000000-0005-0000-0000-0000CE8F0000}"/>
    <cellStyle name="Normal 2 47 5" xfId="12038" xr:uid="{00000000-0005-0000-0000-0000CF8F0000}"/>
    <cellStyle name="Normal 2 47 5 2" xfId="12039" xr:uid="{00000000-0005-0000-0000-0000D08F0000}"/>
    <cellStyle name="Normal 2 47 6" xfId="12040" xr:uid="{00000000-0005-0000-0000-0000D18F0000}"/>
    <cellStyle name="Normal 2 48" xfId="12041" xr:uid="{00000000-0005-0000-0000-0000D28F0000}"/>
    <cellStyle name="Normal 2 48 2" xfId="12042" xr:uid="{00000000-0005-0000-0000-0000D38F0000}"/>
    <cellStyle name="Normal 2 48 2 2" xfId="12043" xr:uid="{00000000-0005-0000-0000-0000D48F0000}"/>
    <cellStyle name="Normal 2 48 2 2 2" xfId="12044" xr:uid="{00000000-0005-0000-0000-0000D58F0000}"/>
    <cellStyle name="Normal 2 48 2 2 2 2" xfId="12045" xr:uid="{00000000-0005-0000-0000-0000D68F0000}"/>
    <cellStyle name="Normal 2 48 2 2 2 2 2" xfId="12046" xr:uid="{00000000-0005-0000-0000-0000D78F0000}"/>
    <cellStyle name="Normal 2 48 2 2 2 3" xfId="12047" xr:uid="{00000000-0005-0000-0000-0000D88F0000}"/>
    <cellStyle name="Normal 2 48 2 2 3" xfId="12048" xr:uid="{00000000-0005-0000-0000-0000D98F0000}"/>
    <cellStyle name="Normal 2 48 2 2 3 2" xfId="12049" xr:uid="{00000000-0005-0000-0000-0000DA8F0000}"/>
    <cellStyle name="Normal 2 48 2 2 4" xfId="12050" xr:uid="{00000000-0005-0000-0000-0000DB8F0000}"/>
    <cellStyle name="Normal 2 48 2 3" xfId="12051" xr:uid="{00000000-0005-0000-0000-0000DC8F0000}"/>
    <cellStyle name="Normal 2 48 2 3 2" xfId="12052" xr:uid="{00000000-0005-0000-0000-0000DD8F0000}"/>
    <cellStyle name="Normal 2 48 2 3 2 2" xfId="12053" xr:uid="{00000000-0005-0000-0000-0000DE8F0000}"/>
    <cellStyle name="Normal 2 48 2 3 3" xfId="12054" xr:uid="{00000000-0005-0000-0000-0000DF8F0000}"/>
    <cellStyle name="Normal 2 48 2 4" xfId="12055" xr:uid="{00000000-0005-0000-0000-0000E08F0000}"/>
    <cellStyle name="Normal 2 48 2 4 2" xfId="12056" xr:uid="{00000000-0005-0000-0000-0000E18F0000}"/>
    <cellStyle name="Normal 2 48 2 5" xfId="12057" xr:uid="{00000000-0005-0000-0000-0000E28F0000}"/>
    <cellStyle name="Normal 2 48 3" xfId="12058" xr:uid="{00000000-0005-0000-0000-0000E38F0000}"/>
    <cellStyle name="Normal 2 48 3 2" xfId="12059" xr:uid="{00000000-0005-0000-0000-0000E48F0000}"/>
    <cellStyle name="Normal 2 48 3 2 2" xfId="12060" xr:uid="{00000000-0005-0000-0000-0000E58F0000}"/>
    <cellStyle name="Normal 2 48 3 2 2 2" xfId="12061" xr:uid="{00000000-0005-0000-0000-0000E68F0000}"/>
    <cellStyle name="Normal 2 48 3 2 3" xfId="12062" xr:uid="{00000000-0005-0000-0000-0000E78F0000}"/>
    <cellStyle name="Normal 2 48 3 3" xfId="12063" xr:uid="{00000000-0005-0000-0000-0000E88F0000}"/>
    <cellStyle name="Normal 2 48 3 3 2" xfId="12064" xr:uid="{00000000-0005-0000-0000-0000E98F0000}"/>
    <cellStyle name="Normal 2 48 3 4" xfId="12065" xr:uid="{00000000-0005-0000-0000-0000EA8F0000}"/>
    <cellStyle name="Normal 2 48 4" xfId="12066" xr:uid="{00000000-0005-0000-0000-0000EB8F0000}"/>
    <cellStyle name="Normal 2 48 4 2" xfId="12067" xr:uid="{00000000-0005-0000-0000-0000EC8F0000}"/>
    <cellStyle name="Normal 2 48 4 2 2" xfId="12068" xr:uid="{00000000-0005-0000-0000-0000ED8F0000}"/>
    <cellStyle name="Normal 2 48 4 3" xfId="12069" xr:uid="{00000000-0005-0000-0000-0000EE8F0000}"/>
    <cellStyle name="Normal 2 48 5" xfId="12070" xr:uid="{00000000-0005-0000-0000-0000EF8F0000}"/>
    <cellStyle name="Normal 2 48 5 2" xfId="12071" xr:uid="{00000000-0005-0000-0000-0000F08F0000}"/>
    <cellStyle name="Normal 2 48 6" xfId="12072" xr:uid="{00000000-0005-0000-0000-0000F18F0000}"/>
    <cellStyle name="Normal 2 49" xfId="12073" xr:uid="{00000000-0005-0000-0000-0000F28F0000}"/>
    <cellStyle name="Normal 2 49 2" xfId="12074" xr:uid="{00000000-0005-0000-0000-0000F38F0000}"/>
    <cellStyle name="Normal 2 49 2 2" xfId="12075" xr:uid="{00000000-0005-0000-0000-0000F48F0000}"/>
    <cellStyle name="Normal 2 49 2 2 2" xfId="12076" xr:uid="{00000000-0005-0000-0000-0000F58F0000}"/>
    <cellStyle name="Normal 2 49 2 2 2 2" xfId="12077" xr:uid="{00000000-0005-0000-0000-0000F68F0000}"/>
    <cellStyle name="Normal 2 49 2 2 2 2 2" xfId="12078" xr:uid="{00000000-0005-0000-0000-0000F78F0000}"/>
    <cellStyle name="Normal 2 49 2 2 2 3" xfId="12079" xr:uid="{00000000-0005-0000-0000-0000F88F0000}"/>
    <cellStyle name="Normal 2 49 2 2 3" xfId="12080" xr:uid="{00000000-0005-0000-0000-0000F98F0000}"/>
    <cellStyle name="Normal 2 49 2 2 3 2" xfId="12081" xr:uid="{00000000-0005-0000-0000-0000FA8F0000}"/>
    <cellStyle name="Normal 2 49 2 2 4" xfId="12082" xr:uid="{00000000-0005-0000-0000-0000FB8F0000}"/>
    <cellStyle name="Normal 2 49 2 3" xfId="12083" xr:uid="{00000000-0005-0000-0000-0000FC8F0000}"/>
    <cellStyle name="Normal 2 49 2 3 2" xfId="12084" xr:uid="{00000000-0005-0000-0000-0000FD8F0000}"/>
    <cellStyle name="Normal 2 49 2 3 2 2" xfId="12085" xr:uid="{00000000-0005-0000-0000-0000FE8F0000}"/>
    <cellStyle name="Normal 2 49 2 3 3" xfId="12086" xr:uid="{00000000-0005-0000-0000-0000FF8F0000}"/>
    <cellStyle name="Normal 2 49 2 4" xfId="12087" xr:uid="{00000000-0005-0000-0000-000000900000}"/>
    <cellStyle name="Normal 2 49 2 4 2" xfId="12088" xr:uid="{00000000-0005-0000-0000-000001900000}"/>
    <cellStyle name="Normal 2 49 2 5" xfId="12089" xr:uid="{00000000-0005-0000-0000-000002900000}"/>
    <cellStyle name="Normal 2 49 3" xfId="12090" xr:uid="{00000000-0005-0000-0000-000003900000}"/>
    <cellStyle name="Normal 2 49 3 2" xfId="12091" xr:uid="{00000000-0005-0000-0000-000004900000}"/>
    <cellStyle name="Normal 2 49 3 2 2" xfId="12092" xr:uid="{00000000-0005-0000-0000-000005900000}"/>
    <cellStyle name="Normal 2 49 3 2 2 2" xfId="12093" xr:uid="{00000000-0005-0000-0000-000006900000}"/>
    <cellStyle name="Normal 2 49 3 2 3" xfId="12094" xr:uid="{00000000-0005-0000-0000-000007900000}"/>
    <cellStyle name="Normal 2 49 3 3" xfId="12095" xr:uid="{00000000-0005-0000-0000-000008900000}"/>
    <cellStyle name="Normal 2 49 3 3 2" xfId="12096" xr:uid="{00000000-0005-0000-0000-000009900000}"/>
    <cellStyle name="Normal 2 49 3 4" xfId="12097" xr:uid="{00000000-0005-0000-0000-00000A900000}"/>
    <cellStyle name="Normal 2 49 4" xfId="12098" xr:uid="{00000000-0005-0000-0000-00000B900000}"/>
    <cellStyle name="Normal 2 49 4 2" xfId="12099" xr:uid="{00000000-0005-0000-0000-00000C900000}"/>
    <cellStyle name="Normal 2 49 4 2 2" xfId="12100" xr:uid="{00000000-0005-0000-0000-00000D900000}"/>
    <cellStyle name="Normal 2 49 4 3" xfId="12101" xr:uid="{00000000-0005-0000-0000-00000E900000}"/>
    <cellStyle name="Normal 2 49 5" xfId="12102" xr:uid="{00000000-0005-0000-0000-00000F900000}"/>
    <cellStyle name="Normal 2 49 5 2" xfId="12103" xr:uid="{00000000-0005-0000-0000-000010900000}"/>
    <cellStyle name="Normal 2 49 6" xfId="12104" xr:uid="{00000000-0005-0000-0000-000011900000}"/>
    <cellStyle name="Normal 2 5" xfId="12105" xr:uid="{00000000-0005-0000-0000-000012900000}"/>
    <cellStyle name="Normal 2 5 10" xfId="12106" xr:uid="{00000000-0005-0000-0000-000013900000}"/>
    <cellStyle name="Normal 2 5 2" xfId="12107" xr:uid="{00000000-0005-0000-0000-000014900000}"/>
    <cellStyle name="Normal 2 5 2 2" xfId="12108" xr:uid="{00000000-0005-0000-0000-000015900000}"/>
    <cellStyle name="Normal 2 5 2 2 2" xfId="12109" xr:uid="{00000000-0005-0000-0000-000016900000}"/>
    <cellStyle name="Normal 2 5 2 2 2 2" xfId="12110" xr:uid="{00000000-0005-0000-0000-000017900000}"/>
    <cellStyle name="Normal 2 5 2 2 2 2 2" xfId="12111" xr:uid="{00000000-0005-0000-0000-000018900000}"/>
    <cellStyle name="Normal 2 5 2 2 2 2 2 2" xfId="12112" xr:uid="{00000000-0005-0000-0000-000019900000}"/>
    <cellStyle name="Normal 2 5 2 2 2 2 3" xfId="12113" xr:uid="{00000000-0005-0000-0000-00001A900000}"/>
    <cellStyle name="Normal 2 5 2 2 2 3" xfId="12114" xr:uid="{00000000-0005-0000-0000-00001B900000}"/>
    <cellStyle name="Normal 2 5 2 2 2 3 2" xfId="12115" xr:uid="{00000000-0005-0000-0000-00001C900000}"/>
    <cellStyle name="Normal 2 5 2 2 2 4" xfId="12116" xr:uid="{00000000-0005-0000-0000-00001D900000}"/>
    <cellStyle name="Normal 2 5 2 2 3" xfId="12117" xr:uid="{00000000-0005-0000-0000-00001E900000}"/>
    <cellStyle name="Normal 2 5 2 2 3 2" xfId="12118" xr:uid="{00000000-0005-0000-0000-00001F900000}"/>
    <cellStyle name="Normal 2 5 2 2 3 2 2" xfId="12119" xr:uid="{00000000-0005-0000-0000-000020900000}"/>
    <cellStyle name="Normal 2 5 2 2 3 3" xfId="12120" xr:uid="{00000000-0005-0000-0000-000021900000}"/>
    <cellStyle name="Normal 2 5 2 2 4" xfId="12121" xr:uid="{00000000-0005-0000-0000-000022900000}"/>
    <cellStyle name="Normal 2 5 2 2 4 2" xfId="12122" xr:uid="{00000000-0005-0000-0000-000023900000}"/>
    <cellStyle name="Normal 2 5 2 2 5" xfId="12123" xr:uid="{00000000-0005-0000-0000-000024900000}"/>
    <cellStyle name="Normal 2 5 2 3" xfId="12124" xr:uid="{00000000-0005-0000-0000-000025900000}"/>
    <cellStyle name="Normal 2 5 2 3 2" xfId="12125" xr:uid="{00000000-0005-0000-0000-000026900000}"/>
    <cellStyle name="Normal 2 5 2 3 2 2" xfId="12126" xr:uid="{00000000-0005-0000-0000-000027900000}"/>
    <cellStyle name="Normal 2 5 2 3 2 2 2" xfId="12127" xr:uid="{00000000-0005-0000-0000-000028900000}"/>
    <cellStyle name="Normal 2 5 2 3 2 3" xfId="12128" xr:uid="{00000000-0005-0000-0000-000029900000}"/>
    <cellStyle name="Normal 2 5 2 3 3" xfId="12129" xr:uid="{00000000-0005-0000-0000-00002A900000}"/>
    <cellStyle name="Normal 2 5 2 3 3 2" xfId="12130" xr:uid="{00000000-0005-0000-0000-00002B900000}"/>
    <cellStyle name="Normal 2 5 2 3 4" xfId="12131" xr:uid="{00000000-0005-0000-0000-00002C900000}"/>
    <cellStyle name="Normal 2 5 2 4" xfId="12132" xr:uid="{00000000-0005-0000-0000-00002D900000}"/>
    <cellStyle name="Normal 2 5 2 4 2" xfId="12133" xr:uid="{00000000-0005-0000-0000-00002E900000}"/>
    <cellStyle name="Normal 2 5 2 4 2 2" xfId="12134" xr:uid="{00000000-0005-0000-0000-00002F900000}"/>
    <cellStyle name="Normal 2 5 2 4 3" xfId="12135" xr:uid="{00000000-0005-0000-0000-000030900000}"/>
    <cellStyle name="Normal 2 5 2 5" xfId="12136" xr:uid="{00000000-0005-0000-0000-000031900000}"/>
    <cellStyle name="Normal 2 5 2 5 2" xfId="12137" xr:uid="{00000000-0005-0000-0000-000032900000}"/>
    <cellStyle name="Normal 2 5 2 6" xfId="12138" xr:uid="{00000000-0005-0000-0000-000033900000}"/>
    <cellStyle name="Normal 2 5 3" xfId="12139" xr:uid="{00000000-0005-0000-0000-000034900000}"/>
    <cellStyle name="Normal 2 5 3 2" xfId="12140" xr:uid="{00000000-0005-0000-0000-000035900000}"/>
    <cellStyle name="Normal 2 5 3 2 2" xfId="12141" xr:uid="{00000000-0005-0000-0000-000036900000}"/>
    <cellStyle name="Normal 2 5 3 2 2 2" xfId="12142" xr:uid="{00000000-0005-0000-0000-000037900000}"/>
    <cellStyle name="Normal 2 5 3 2 2 2 2" xfId="12143" xr:uid="{00000000-0005-0000-0000-000038900000}"/>
    <cellStyle name="Normal 2 5 3 2 2 2 2 2" xfId="12144" xr:uid="{00000000-0005-0000-0000-000039900000}"/>
    <cellStyle name="Normal 2 5 3 2 2 2 3" xfId="12145" xr:uid="{00000000-0005-0000-0000-00003A900000}"/>
    <cellStyle name="Normal 2 5 3 2 2 3" xfId="12146" xr:uid="{00000000-0005-0000-0000-00003B900000}"/>
    <cellStyle name="Normal 2 5 3 2 2 3 2" xfId="12147" xr:uid="{00000000-0005-0000-0000-00003C900000}"/>
    <cellStyle name="Normal 2 5 3 2 2 4" xfId="12148" xr:uid="{00000000-0005-0000-0000-00003D900000}"/>
    <cellStyle name="Normal 2 5 3 2 3" xfId="12149" xr:uid="{00000000-0005-0000-0000-00003E900000}"/>
    <cellStyle name="Normal 2 5 3 2 3 2" xfId="12150" xr:uid="{00000000-0005-0000-0000-00003F900000}"/>
    <cellStyle name="Normal 2 5 3 2 3 2 2" xfId="12151" xr:uid="{00000000-0005-0000-0000-000040900000}"/>
    <cellStyle name="Normal 2 5 3 2 3 3" xfId="12152" xr:uid="{00000000-0005-0000-0000-000041900000}"/>
    <cellStyle name="Normal 2 5 3 2 4" xfId="12153" xr:uid="{00000000-0005-0000-0000-000042900000}"/>
    <cellStyle name="Normal 2 5 3 2 4 2" xfId="12154" xr:uid="{00000000-0005-0000-0000-000043900000}"/>
    <cellStyle name="Normal 2 5 3 2 5" xfId="12155" xr:uid="{00000000-0005-0000-0000-000044900000}"/>
    <cellStyle name="Normal 2 5 3 3" xfId="12156" xr:uid="{00000000-0005-0000-0000-000045900000}"/>
    <cellStyle name="Normal 2 5 3 3 2" xfId="12157" xr:uid="{00000000-0005-0000-0000-000046900000}"/>
    <cellStyle name="Normal 2 5 3 3 2 2" xfId="12158" xr:uid="{00000000-0005-0000-0000-000047900000}"/>
    <cellStyle name="Normal 2 5 3 3 2 2 2" xfId="12159" xr:uid="{00000000-0005-0000-0000-000048900000}"/>
    <cellStyle name="Normal 2 5 3 3 2 3" xfId="12160" xr:uid="{00000000-0005-0000-0000-000049900000}"/>
    <cellStyle name="Normal 2 5 3 3 3" xfId="12161" xr:uid="{00000000-0005-0000-0000-00004A900000}"/>
    <cellStyle name="Normal 2 5 3 3 3 2" xfId="12162" xr:uid="{00000000-0005-0000-0000-00004B900000}"/>
    <cellStyle name="Normal 2 5 3 3 4" xfId="12163" xr:uid="{00000000-0005-0000-0000-00004C900000}"/>
    <cellStyle name="Normal 2 5 3 4" xfId="12164" xr:uid="{00000000-0005-0000-0000-00004D900000}"/>
    <cellStyle name="Normal 2 5 3 4 2" xfId="12165" xr:uid="{00000000-0005-0000-0000-00004E900000}"/>
    <cellStyle name="Normal 2 5 3 4 2 2" xfId="12166" xr:uid="{00000000-0005-0000-0000-00004F900000}"/>
    <cellStyle name="Normal 2 5 3 4 3" xfId="12167" xr:uid="{00000000-0005-0000-0000-000050900000}"/>
    <cellStyle name="Normal 2 5 3 5" xfId="12168" xr:uid="{00000000-0005-0000-0000-000051900000}"/>
    <cellStyle name="Normal 2 5 3 5 2" xfId="12169" xr:uid="{00000000-0005-0000-0000-000052900000}"/>
    <cellStyle name="Normal 2 5 3 6" xfId="12170" xr:uid="{00000000-0005-0000-0000-000053900000}"/>
    <cellStyle name="Normal 2 5 4" xfId="12171" xr:uid="{00000000-0005-0000-0000-000054900000}"/>
    <cellStyle name="Normal 2 5 4 2" xfId="12172" xr:uid="{00000000-0005-0000-0000-000055900000}"/>
    <cellStyle name="Normal 2 5 4 2 2" xfId="12173" xr:uid="{00000000-0005-0000-0000-000056900000}"/>
    <cellStyle name="Normal 2 5 4 2 2 2" xfId="12174" xr:uid="{00000000-0005-0000-0000-000057900000}"/>
    <cellStyle name="Normal 2 5 4 2 2 2 2" xfId="12175" xr:uid="{00000000-0005-0000-0000-000058900000}"/>
    <cellStyle name="Normal 2 5 4 2 2 2 2 2" xfId="12176" xr:uid="{00000000-0005-0000-0000-000059900000}"/>
    <cellStyle name="Normal 2 5 4 2 2 2 3" xfId="12177" xr:uid="{00000000-0005-0000-0000-00005A900000}"/>
    <cellStyle name="Normal 2 5 4 2 2 3" xfId="12178" xr:uid="{00000000-0005-0000-0000-00005B900000}"/>
    <cellStyle name="Normal 2 5 4 2 2 3 2" xfId="12179" xr:uid="{00000000-0005-0000-0000-00005C900000}"/>
    <cellStyle name="Normal 2 5 4 2 2 4" xfId="12180" xr:uid="{00000000-0005-0000-0000-00005D900000}"/>
    <cellStyle name="Normal 2 5 4 2 3" xfId="12181" xr:uid="{00000000-0005-0000-0000-00005E900000}"/>
    <cellStyle name="Normal 2 5 4 2 3 2" xfId="12182" xr:uid="{00000000-0005-0000-0000-00005F900000}"/>
    <cellStyle name="Normal 2 5 4 2 3 2 2" xfId="12183" xr:uid="{00000000-0005-0000-0000-000060900000}"/>
    <cellStyle name="Normal 2 5 4 2 3 3" xfId="12184" xr:uid="{00000000-0005-0000-0000-000061900000}"/>
    <cellStyle name="Normal 2 5 4 2 4" xfId="12185" xr:uid="{00000000-0005-0000-0000-000062900000}"/>
    <cellStyle name="Normal 2 5 4 2 4 2" xfId="12186" xr:uid="{00000000-0005-0000-0000-000063900000}"/>
    <cellStyle name="Normal 2 5 4 2 5" xfId="12187" xr:uid="{00000000-0005-0000-0000-000064900000}"/>
    <cellStyle name="Normal 2 5 4 3" xfId="12188" xr:uid="{00000000-0005-0000-0000-000065900000}"/>
    <cellStyle name="Normal 2 5 4 3 2" xfId="12189" xr:uid="{00000000-0005-0000-0000-000066900000}"/>
    <cellStyle name="Normal 2 5 4 3 2 2" xfId="12190" xr:uid="{00000000-0005-0000-0000-000067900000}"/>
    <cellStyle name="Normal 2 5 4 3 2 2 2" xfId="12191" xr:uid="{00000000-0005-0000-0000-000068900000}"/>
    <cellStyle name="Normal 2 5 4 3 2 3" xfId="12192" xr:uid="{00000000-0005-0000-0000-000069900000}"/>
    <cellStyle name="Normal 2 5 4 3 3" xfId="12193" xr:uid="{00000000-0005-0000-0000-00006A900000}"/>
    <cellStyle name="Normal 2 5 4 3 3 2" xfId="12194" xr:uid="{00000000-0005-0000-0000-00006B900000}"/>
    <cellStyle name="Normal 2 5 4 3 4" xfId="12195" xr:uid="{00000000-0005-0000-0000-00006C900000}"/>
    <cellStyle name="Normal 2 5 4 4" xfId="12196" xr:uid="{00000000-0005-0000-0000-00006D900000}"/>
    <cellStyle name="Normal 2 5 4 4 2" xfId="12197" xr:uid="{00000000-0005-0000-0000-00006E900000}"/>
    <cellStyle name="Normal 2 5 4 4 2 2" xfId="12198" xr:uid="{00000000-0005-0000-0000-00006F900000}"/>
    <cellStyle name="Normal 2 5 4 4 3" xfId="12199" xr:uid="{00000000-0005-0000-0000-000070900000}"/>
    <cellStyle name="Normal 2 5 4 5" xfId="12200" xr:uid="{00000000-0005-0000-0000-000071900000}"/>
    <cellStyle name="Normal 2 5 4 5 2" xfId="12201" xr:uid="{00000000-0005-0000-0000-000072900000}"/>
    <cellStyle name="Normal 2 5 4 6" xfId="12202" xr:uid="{00000000-0005-0000-0000-000073900000}"/>
    <cellStyle name="Normal 2 5 5" xfId="12203" xr:uid="{00000000-0005-0000-0000-000074900000}"/>
    <cellStyle name="Normal 2 5 5 2" xfId="12204" xr:uid="{00000000-0005-0000-0000-000075900000}"/>
    <cellStyle name="Normal 2 5 5 2 2" xfId="12205" xr:uid="{00000000-0005-0000-0000-000076900000}"/>
    <cellStyle name="Normal 2 5 5 2 2 2" xfId="12206" xr:uid="{00000000-0005-0000-0000-000077900000}"/>
    <cellStyle name="Normal 2 5 5 2 2 2 2" xfId="12207" xr:uid="{00000000-0005-0000-0000-000078900000}"/>
    <cellStyle name="Normal 2 5 5 2 2 2 2 2" xfId="12208" xr:uid="{00000000-0005-0000-0000-000079900000}"/>
    <cellStyle name="Normal 2 5 5 2 2 2 3" xfId="12209" xr:uid="{00000000-0005-0000-0000-00007A900000}"/>
    <cellStyle name="Normal 2 5 5 2 2 3" xfId="12210" xr:uid="{00000000-0005-0000-0000-00007B900000}"/>
    <cellStyle name="Normal 2 5 5 2 2 3 2" xfId="12211" xr:uid="{00000000-0005-0000-0000-00007C900000}"/>
    <cellStyle name="Normal 2 5 5 2 2 4" xfId="12212" xr:uid="{00000000-0005-0000-0000-00007D900000}"/>
    <cellStyle name="Normal 2 5 5 2 3" xfId="12213" xr:uid="{00000000-0005-0000-0000-00007E900000}"/>
    <cellStyle name="Normal 2 5 5 2 3 2" xfId="12214" xr:uid="{00000000-0005-0000-0000-00007F900000}"/>
    <cellStyle name="Normal 2 5 5 2 3 2 2" xfId="12215" xr:uid="{00000000-0005-0000-0000-000080900000}"/>
    <cellStyle name="Normal 2 5 5 2 3 3" xfId="12216" xr:uid="{00000000-0005-0000-0000-000081900000}"/>
    <cellStyle name="Normal 2 5 5 2 4" xfId="12217" xr:uid="{00000000-0005-0000-0000-000082900000}"/>
    <cellStyle name="Normal 2 5 5 2 4 2" xfId="12218" xr:uid="{00000000-0005-0000-0000-000083900000}"/>
    <cellStyle name="Normal 2 5 5 2 5" xfId="12219" xr:uid="{00000000-0005-0000-0000-000084900000}"/>
    <cellStyle name="Normal 2 5 5 3" xfId="12220" xr:uid="{00000000-0005-0000-0000-000085900000}"/>
    <cellStyle name="Normal 2 5 5 3 2" xfId="12221" xr:uid="{00000000-0005-0000-0000-000086900000}"/>
    <cellStyle name="Normal 2 5 5 3 2 2" xfId="12222" xr:uid="{00000000-0005-0000-0000-000087900000}"/>
    <cellStyle name="Normal 2 5 5 3 2 2 2" xfId="12223" xr:uid="{00000000-0005-0000-0000-000088900000}"/>
    <cellStyle name="Normal 2 5 5 3 2 3" xfId="12224" xr:uid="{00000000-0005-0000-0000-000089900000}"/>
    <cellStyle name="Normal 2 5 5 3 3" xfId="12225" xr:uid="{00000000-0005-0000-0000-00008A900000}"/>
    <cellStyle name="Normal 2 5 5 3 3 2" xfId="12226" xr:uid="{00000000-0005-0000-0000-00008B900000}"/>
    <cellStyle name="Normal 2 5 5 3 4" xfId="12227" xr:uid="{00000000-0005-0000-0000-00008C900000}"/>
    <cellStyle name="Normal 2 5 5 4" xfId="12228" xr:uid="{00000000-0005-0000-0000-00008D900000}"/>
    <cellStyle name="Normal 2 5 5 4 2" xfId="12229" xr:uid="{00000000-0005-0000-0000-00008E900000}"/>
    <cellStyle name="Normal 2 5 5 4 2 2" xfId="12230" xr:uid="{00000000-0005-0000-0000-00008F900000}"/>
    <cellStyle name="Normal 2 5 5 4 3" xfId="12231" xr:uid="{00000000-0005-0000-0000-000090900000}"/>
    <cellStyle name="Normal 2 5 5 5" xfId="12232" xr:uid="{00000000-0005-0000-0000-000091900000}"/>
    <cellStyle name="Normal 2 5 5 5 2" xfId="12233" xr:uid="{00000000-0005-0000-0000-000092900000}"/>
    <cellStyle name="Normal 2 5 5 6" xfId="12234" xr:uid="{00000000-0005-0000-0000-000093900000}"/>
    <cellStyle name="Normal 2 5 6" xfId="12235" xr:uid="{00000000-0005-0000-0000-000094900000}"/>
    <cellStyle name="Normal 2 5 6 2" xfId="12236" xr:uid="{00000000-0005-0000-0000-000095900000}"/>
    <cellStyle name="Normal 2 5 6 2 2" xfId="12237" xr:uid="{00000000-0005-0000-0000-000096900000}"/>
    <cellStyle name="Normal 2 5 6 2 2 2" xfId="12238" xr:uid="{00000000-0005-0000-0000-000097900000}"/>
    <cellStyle name="Normal 2 5 6 2 2 2 2" xfId="12239" xr:uid="{00000000-0005-0000-0000-000098900000}"/>
    <cellStyle name="Normal 2 5 6 2 2 3" xfId="12240" xr:uid="{00000000-0005-0000-0000-000099900000}"/>
    <cellStyle name="Normal 2 5 6 2 3" xfId="12241" xr:uid="{00000000-0005-0000-0000-00009A900000}"/>
    <cellStyle name="Normal 2 5 6 2 3 2" xfId="12242" xr:uid="{00000000-0005-0000-0000-00009B900000}"/>
    <cellStyle name="Normal 2 5 6 2 4" xfId="12243" xr:uid="{00000000-0005-0000-0000-00009C900000}"/>
    <cellStyle name="Normal 2 5 6 3" xfId="12244" xr:uid="{00000000-0005-0000-0000-00009D900000}"/>
    <cellStyle name="Normal 2 5 6 3 2" xfId="12245" xr:uid="{00000000-0005-0000-0000-00009E900000}"/>
    <cellStyle name="Normal 2 5 6 3 2 2" xfId="12246" xr:uid="{00000000-0005-0000-0000-00009F900000}"/>
    <cellStyle name="Normal 2 5 6 3 3" xfId="12247" xr:uid="{00000000-0005-0000-0000-0000A0900000}"/>
    <cellStyle name="Normal 2 5 6 4" xfId="12248" xr:uid="{00000000-0005-0000-0000-0000A1900000}"/>
    <cellStyle name="Normal 2 5 6 4 2" xfId="12249" xr:uid="{00000000-0005-0000-0000-0000A2900000}"/>
    <cellStyle name="Normal 2 5 6 5" xfId="12250" xr:uid="{00000000-0005-0000-0000-0000A3900000}"/>
    <cellStyle name="Normal 2 5 7" xfId="12251" xr:uid="{00000000-0005-0000-0000-0000A4900000}"/>
    <cellStyle name="Normal 2 5 7 2" xfId="12252" xr:uid="{00000000-0005-0000-0000-0000A5900000}"/>
    <cellStyle name="Normal 2 5 7 2 2" xfId="12253" xr:uid="{00000000-0005-0000-0000-0000A6900000}"/>
    <cellStyle name="Normal 2 5 7 2 2 2" xfId="12254" xr:uid="{00000000-0005-0000-0000-0000A7900000}"/>
    <cellStyle name="Normal 2 5 7 2 3" xfId="12255" xr:uid="{00000000-0005-0000-0000-0000A8900000}"/>
    <cellStyle name="Normal 2 5 7 3" xfId="12256" xr:uid="{00000000-0005-0000-0000-0000A9900000}"/>
    <cellStyle name="Normal 2 5 7 3 2" xfId="12257" xr:uid="{00000000-0005-0000-0000-0000AA900000}"/>
    <cellStyle name="Normal 2 5 7 4" xfId="12258" xr:uid="{00000000-0005-0000-0000-0000AB900000}"/>
    <cellStyle name="Normal 2 5 8" xfId="12259" xr:uid="{00000000-0005-0000-0000-0000AC900000}"/>
    <cellStyle name="Normal 2 5 8 2" xfId="12260" xr:uid="{00000000-0005-0000-0000-0000AD900000}"/>
    <cellStyle name="Normal 2 5 8 2 2" xfId="12261" xr:uid="{00000000-0005-0000-0000-0000AE900000}"/>
    <cellStyle name="Normal 2 5 8 3" xfId="12262" xr:uid="{00000000-0005-0000-0000-0000AF900000}"/>
    <cellStyle name="Normal 2 5 9" xfId="12263" xr:uid="{00000000-0005-0000-0000-0000B0900000}"/>
    <cellStyle name="Normal 2 5 9 2" xfId="12264" xr:uid="{00000000-0005-0000-0000-0000B1900000}"/>
    <cellStyle name="Normal 2 50" xfId="12265" xr:uid="{00000000-0005-0000-0000-0000B2900000}"/>
    <cellStyle name="Normal 2 50 2" xfId="12266" xr:uid="{00000000-0005-0000-0000-0000B3900000}"/>
    <cellStyle name="Normal 2 50 2 2" xfId="12267" xr:uid="{00000000-0005-0000-0000-0000B4900000}"/>
    <cellStyle name="Normal 2 50 2 2 2" xfId="12268" xr:uid="{00000000-0005-0000-0000-0000B5900000}"/>
    <cellStyle name="Normal 2 50 2 2 2 2" xfId="12269" xr:uid="{00000000-0005-0000-0000-0000B6900000}"/>
    <cellStyle name="Normal 2 50 2 2 2 2 2" xfId="12270" xr:uid="{00000000-0005-0000-0000-0000B7900000}"/>
    <cellStyle name="Normal 2 50 2 2 2 3" xfId="12271" xr:uid="{00000000-0005-0000-0000-0000B8900000}"/>
    <cellStyle name="Normal 2 50 2 2 3" xfId="12272" xr:uid="{00000000-0005-0000-0000-0000B9900000}"/>
    <cellStyle name="Normal 2 50 2 2 3 2" xfId="12273" xr:uid="{00000000-0005-0000-0000-0000BA900000}"/>
    <cellStyle name="Normal 2 50 2 2 4" xfId="12274" xr:uid="{00000000-0005-0000-0000-0000BB900000}"/>
    <cellStyle name="Normal 2 50 2 3" xfId="12275" xr:uid="{00000000-0005-0000-0000-0000BC900000}"/>
    <cellStyle name="Normal 2 50 2 3 2" xfId="12276" xr:uid="{00000000-0005-0000-0000-0000BD900000}"/>
    <cellStyle name="Normal 2 50 2 3 2 2" xfId="12277" xr:uid="{00000000-0005-0000-0000-0000BE900000}"/>
    <cellStyle name="Normal 2 50 2 3 3" xfId="12278" xr:uid="{00000000-0005-0000-0000-0000BF900000}"/>
    <cellStyle name="Normal 2 50 2 4" xfId="12279" xr:uid="{00000000-0005-0000-0000-0000C0900000}"/>
    <cellStyle name="Normal 2 50 2 4 2" xfId="12280" xr:uid="{00000000-0005-0000-0000-0000C1900000}"/>
    <cellStyle name="Normal 2 50 2 5" xfId="12281" xr:uid="{00000000-0005-0000-0000-0000C2900000}"/>
    <cellStyle name="Normal 2 50 3" xfId="12282" xr:uid="{00000000-0005-0000-0000-0000C3900000}"/>
    <cellStyle name="Normal 2 50 3 2" xfId="12283" xr:uid="{00000000-0005-0000-0000-0000C4900000}"/>
    <cellStyle name="Normal 2 50 3 2 2" xfId="12284" xr:uid="{00000000-0005-0000-0000-0000C5900000}"/>
    <cellStyle name="Normal 2 50 3 2 2 2" xfId="12285" xr:uid="{00000000-0005-0000-0000-0000C6900000}"/>
    <cellStyle name="Normal 2 50 3 2 3" xfId="12286" xr:uid="{00000000-0005-0000-0000-0000C7900000}"/>
    <cellStyle name="Normal 2 50 3 3" xfId="12287" xr:uid="{00000000-0005-0000-0000-0000C8900000}"/>
    <cellStyle name="Normal 2 50 3 3 2" xfId="12288" xr:uid="{00000000-0005-0000-0000-0000C9900000}"/>
    <cellStyle name="Normal 2 50 3 4" xfId="12289" xr:uid="{00000000-0005-0000-0000-0000CA900000}"/>
    <cellStyle name="Normal 2 50 4" xfId="12290" xr:uid="{00000000-0005-0000-0000-0000CB900000}"/>
    <cellStyle name="Normal 2 50 4 2" xfId="12291" xr:uid="{00000000-0005-0000-0000-0000CC900000}"/>
    <cellStyle name="Normal 2 50 4 2 2" xfId="12292" xr:uid="{00000000-0005-0000-0000-0000CD900000}"/>
    <cellStyle name="Normal 2 50 4 3" xfId="12293" xr:uid="{00000000-0005-0000-0000-0000CE900000}"/>
    <cellStyle name="Normal 2 50 5" xfId="12294" xr:uid="{00000000-0005-0000-0000-0000CF900000}"/>
    <cellStyle name="Normal 2 50 5 2" xfId="12295" xr:uid="{00000000-0005-0000-0000-0000D0900000}"/>
    <cellStyle name="Normal 2 50 6" xfId="12296" xr:uid="{00000000-0005-0000-0000-0000D1900000}"/>
    <cellStyle name="Normal 2 51" xfId="12297" xr:uid="{00000000-0005-0000-0000-0000D2900000}"/>
    <cellStyle name="Normal 2 51 2" xfId="12298" xr:uid="{00000000-0005-0000-0000-0000D3900000}"/>
    <cellStyle name="Normal 2 51 2 2" xfId="12299" xr:uid="{00000000-0005-0000-0000-0000D4900000}"/>
    <cellStyle name="Normal 2 51 2 2 2" xfId="12300" xr:uid="{00000000-0005-0000-0000-0000D5900000}"/>
    <cellStyle name="Normal 2 51 2 2 2 2" xfId="12301" xr:uid="{00000000-0005-0000-0000-0000D6900000}"/>
    <cellStyle name="Normal 2 51 2 2 2 2 2" xfId="12302" xr:uid="{00000000-0005-0000-0000-0000D7900000}"/>
    <cellStyle name="Normal 2 51 2 2 2 3" xfId="12303" xr:uid="{00000000-0005-0000-0000-0000D8900000}"/>
    <cellStyle name="Normal 2 51 2 2 3" xfId="12304" xr:uid="{00000000-0005-0000-0000-0000D9900000}"/>
    <cellStyle name="Normal 2 51 2 2 3 2" xfId="12305" xr:uid="{00000000-0005-0000-0000-0000DA900000}"/>
    <cellStyle name="Normal 2 51 2 2 4" xfId="12306" xr:uid="{00000000-0005-0000-0000-0000DB900000}"/>
    <cellStyle name="Normal 2 51 2 3" xfId="12307" xr:uid="{00000000-0005-0000-0000-0000DC900000}"/>
    <cellStyle name="Normal 2 51 2 3 2" xfId="12308" xr:uid="{00000000-0005-0000-0000-0000DD900000}"/>
    <cellStyle name="Normal 2 51 2 3 2 2" xfId="12309" xr:uid="{00000000-0005-0000-0000-0000DE900000}"/>
    <cellStyle name="Normal 2 51 2 3 3" xfId="12310" xr:uid="{00000000-0005-0000-0000-0000DF900000}"/>
    <cellStyle name="Normal 2 51 2 4" xfId="12311" xr:uid="{00000000-0005-0000-0000-0000E0900000}"/>
    <cellStyle name="Normal 2 51 2 4 2" xfId="12312" xr:uid="{00000000-0005-0000-0000-0000E1900000}"/>
    <cellStyle name="Normal 2 51 2 5" xfId="12313" xr:uid="{00000000-0005-0000-0000-0000E2900000}"/>
    <cellStyle name="Normal 2 51 3" xfId="12314" xr:uid="{00000000-0005-0000-0000-0000E3900000}"/>
    <cellStyle name="Normal 2 51 3 2" xfId="12315" xr:uid="{00000000-0005-0000-0000-0000E4900000}"/>
    <cellStyle name="Normal 2 51 3 2 2" xfId="12316" xr:uid="{00000000-0005-0000-0000-0000E5900000}"/>
    <cellStyle name="Normal 2 51 3 2 2 2" xfId="12317" xr:uid="{00000000-0005-0000-0000-0000E6900000}"/>
    <cellStyle name="Normal 2 51 3 2 3" xfId="12318" xr:uid="{00000000-0005-0000-0000-0000E7900000}"/>
    <cellStyle name="Normal 2 51 3 3" xfId="12319" xr:uid="{00000000-0005-0000-0000-0000E8900000}"/>
    <cellStyle name="Normal 2 51 3 3 2" xfId="12320" xr:uid="{00000000-0005-0000-0000-0000E9900000}"/>
    <cellStyle name="Normal 2 51 3 4" xfId="12321" xr:uid="{00000000-0005-0000-0000-0000EA900000}"/>
    <cellStyle name="Normal 2 51 4" xfId="12322" xr:uid="{00000000-0005-0000-0000-0000EB900000}"/>
    <cellStyle name="Normal 2 51 4 2" xfId="12323" xr:uid="{00000000-0005-0000-0000-0000EC900000}"/>
    <cellStyle name="Normal 2 51 4 2 2" xfId="12324" xr:uid="{00000000-0005-0000-0000-0000ED900000}"/>
    <cellStyle name="Normal 2 51 4 3" xfId="12325" xr:uid="{00000000-0005-0000-0000-0000EE900000}"/>
    <cellStyle name="Normal 2 51 5" xfId="12326" xr:uid="{00000000-0005-0000-0000-0000EF900000}"/>
    <cellStyle name="Normal 2 51 5 2" xfId="12327" xr:uid="{00000000-0005-0000-0000-0000F0900000}"/>
    <cellStyle name="Normal 2 51 6" xfId="12328" xr:uid="{00000000-0005-0000-0000-0000F1900000}"/>
    <cellStyle name="Normal 2 52" xfId="12329" xr:uid="{00000000-0005-0000-0000-0000F2900000}"/>
    <cellStyle name="Normal 2 52 2" xfId="12330" xr:uid="{00000000-0005-0000-0000-0000F3900000}"/>
    <cellStyle name="Normal 2 52 2 2" xfId="12331" xr:uid="{00000000-0005-0000-0000-0000F4900000}"/>
    <cellStyle name="Normal 2 52 2 2 2" xfId="12332" xr:uid="{00000000-0005-0000-0000-0000F5900000}"/>
    <cellStyle name="Normal 2 52 2 2 2 2" xfId="12333" xr:uid="{00000000-0005-0000-0000-0000F6900000}"/>
    <cellStyle name="Normal 2 52 2 2 2 2 2" xfId="12334" xr:uid="{00000000-0005-0000-0000-0000F7900000}"/>
    <cellStyle name="Normal 2 52 2 2 2 3" xfId="12335" xr:uid="{00000000-0005-0000-0000-0000F8900000}"/>
    <cellStyle name="Normal 2 52 2 2 3" xfId="12336" xr:uid="{00000000-0005-0000-0000-0000F9900000}"/>
    <cellStyle name="Normal 2 52 2 2 3 2" xfId="12337" xr:uid="{00000000-0005-0000-0000-0000FA900000}"/>
    <cellStyle name="Normal 2 52 2 2 4" xfId="12338" xr:uid="{00000000-0005-0000-0000-0000FB900000}"/>
    <cellStyle name="Normal 2 52 2 3" xfId="12339" xr:uid="{00000000-0005-0000-0000-0000FC900000}"/>
    <cellStyle name="Normal 2 52 2 3 2" xfId="12340" xr:uid="{00000000-0005-0000-0000-0000FD900000}"/>
    <cellStyle name="Normal 2 52 2 3 2 2" xfId="12341" xr:uid="{00000000-0005-0000-0000-0000FE900000}"/>
    <cellStyle name="Normal 2 52 2 3 3" xfId="12342" xr:uid="{00000000-0005-0000-0000-0000FF900000}"/>
    <cellStyle name="Normal 2 52 2 4" xfId="12343" xr:uid="{00000000-0005-0000-0000-000000910000}"/>
    <cellStyle name="Normal 2 52 2 4 2" xfId="12344" xr:uid="{00000000-0005-0000-0000-000001910000}"/>
    <cellStyle name="Normal 2 52 2 5" xfId="12345" xr:uid="{00000000-0005-0000-0000-000002910000}"/>
    <cellStyle name="Normal 2 52 3" xfId="12346" xr:uid="{00000000-0005-0000-0000-000003910000}"/>
    <cellStyle name="Normal 2 52 3 2" xfId="12347" xr:uid="{00000000-0005-0000-0000-000004910000}"/>
    <cellStyle name="Normal 2 52 3 2 2" xfId="12348" xr:uid="{00000000-0005-0000-0000-000005910000}"/>
    <cellStyle name="Normal 2 52 3 2 2 2" xfId="12349" xr:uid="{00000000-0005-0000-0000-000006910000}"/>
    <cellStyle name="Normal 2 52 3 2 3" xfId="12350" xr:uid="{00000000-0005-0000-0000-000007910000}"/>
    <cellStyle name="Normal 2 52 3 3" xfId="12351" xr:uid="{00000000-0005-0000-0000-000008910000}"/>
    <cellStyle name="Normal 2 52 3 3 2" xfId="12352" xr:uid="{00000000-0005-0000-0000-000009910000}"/>
    <cellStyle name="Normal 2 52 3 4" xfId="12353" xr:uid="{00000000-0005-0000-0000-00000A910000}"/>
    <cellStyle name="Normal 2 52 4" xfId="12354" xr:uid="{00000000-0005-0000-0000-00000B910000}"/>
    <cellStyle name="Normal 2 52 4 2" xfId="12355" xr:uid="{00000000-0005-0000-0000-00000C910000}"/>
    <cellStyle name="Normal 2 52 4 2 2" xfId="12356" xr:uid="{00000000-0005-0000-0000-00000D910000}"/>
    <cellStyle name="Normal 2 52 4 3" xfId="12357" xr:uid="{00000000-0005-0000-0000-00000E910000}"/>
    <cellStyle name="Normal 2 52 5" xfId="12358" xr:uid="{00000000-0005-0000-0000-00000F910000}"/>
    <cellStyle name="Normal 2 52 5 2" xfId="12359" xr:uid="{00000000-0005-0000-0000-000010910000}"/>
    <cellStyle name="Normal 2 52 6" xfId="12360" xr:uid="{00000000-0005-0000-0000-000011910000}"/>
    <cellStyle name="Normal 2 53" xfId="12361" xr:uid="{00000000-0005-0000-0000-000012910000}"/>
    <cellStyle name="Normal 2 53 2" xfId="12362" xr:uid="{00000000-0005-0000-0000-000013910000}"/>
    <cellStyle name="Normal 2 53 2 2" xfId="12363" xr:uid="{00000000-0005-0000-0000-000014910000}"/>
    <cellStyle name="Normal 2 53 2 2 2" xfId="12364" xr:uid="{00000000-0005-0000-0000-000015910000}"/>
    <cellStyle name="Normal 2 53 2 2 2 2" xfId="12365" xr:uid="{00000000-0005-0000-0000-000016910000}"/>
    <cellStyle name="Normal 2 53 2 2 2 2 2" xfId="12366" xr:uid="{00000000-0005-0000-0000-000017910000}"/>
    <cellStyle name="Normal 2 53 2 2 2 3" xfId="12367" xr:uid="{00000000-0005-0000-0000-000018910000}"/>
    <cellStyle name="Normal 2 53 2 2 3" xfId="12368" xr:uid="{00000000-0005-0000-0000-000019910000}"/>
    <cellStyle name="Normal 2 53 2 2 3 2" xfId="12369" xr:uid="{00000000-0005-0000-0000-00001A910000}"/>
    <cellStyle name="Normal 2 53 2 2 4" xfId="12370" xr:uid="{00000000-0005-0000-0000-00001B910000}"/>
    <cellStyle name="Normal 2 53 2 3" xfId="12371" xr:uid="{00000000-0005-0000-0000-00001C910000}"/>
    <cellStyle name="Normal 2 53 2 3 2" xfId="12372" xr:uid="{00000000-0005-0000-0000-00001D910000}"/>
    <cellStyle name="Normal 2 53 2 3 2 2" xfId="12373" xr:uid="{00000000-0005-0000-0000-00001E910000}"/>
    <cellStyle name="Normal 2 53 2 3 3" xfId="12374" xr:uid="{00000000-0005-0000-0000-00001F910000}"/>
    <cellStyle name="Normal 2 53 2 4" xfId="12375" xr:uid="{00000000-0005-0000-0000-000020910000}"/>
    <cellStyle name="Normal 2 53 2 4 2" xfId="12376" xr:uid="{00000000-0005-0000-0000-000021910000}"/>
    <cellStyle name="Normal 2 53 2 5" xfId="12377" xr:uid="{00000000-0005-0000-0000-000022910000}"/>
    <cellStyle name="Normal 2 53 3" xfId="12378" xr:uid="{00000000-0005-0000-0000-000023910000}"/>
    <cellStyle name="Normal 2 53 3 2" xfId="12379" xr:uid="{00000000-0005-0000-0000-000024910000}"/>
    <cellStyle name="Normal 2 53 3 2 2" xfId="12380" xr:uid="{00000000-0005-0000-0000-000025910000}"/>
    <cellStyle name="Normal 2 53 3 2 2 2" xfId="12381" xr:uid="{00000000-0005-0000-0000-000026910000}"/>
    <cellStyle name="Normal 2 53 3 2 3" xfId="12382" xr:uid="{00000000-0005-0000-0000-000027910000}"/>
    <cellStyle name="Normal 2 53 3 3" xfId="12383" xr:uid="{00000000-0005-0000-0000-000028910000}"/>
    <cellStyle name="Normal 2 53 3 3 2" xfId="12384" xr:uid="{00000000-0005-0000-0000-000029910000}"/>
    <cellStyle name="Normal 2 53 3 4" xfId="12385" xr:uid="{00000000-0005-0000-0000-00002A910000}"/>
    <cellStyle name="Normal 2 53 4" xfId="12386" xr:uid="{00000000-0005-0000-0000-00002B910000}"/>
    <cellStyle name="Normal 2 53 4 2" xfId="12387" xr:uid="{00000000-0005-0000-0000-00002C910000}"/>
    <cellStyle name="Normal 2 53 4 2 2" xfId="12388" xr:uid="{00000000-0005-0000-0000-00002D910000}"/>
    <cellStyle name="Normal 2 53 4 3" xfId="12389" xr:uid="{00000000-0005-0000-0000-00002E910000}"/>
    <cellStyle name="Normal 2 53 5" xfId="12390" xr:uid="{00000000-0005-0000-0000-00002F910000}"/>
    <cellStyle name="Normal 2 53 5 2" xfId="12391" xr:uid="{00000000-0005-0000-0000-000030910000}"/>
    <cellStyle name="Normal 2 53 6" xfId="12392" xr:uid="{00000000-0005-0000-0000-000031910000}"/>
    <cellStyle name="Normal 2 54" xfId="12393" xr:uid="{00000000-0005-0000-0000-000032910000}"/>
    <cellStyle name="Normal 2 54 2" xfId="12394" xr:uid="{00000000-0005-0000-0000-000033910000}"/>
    <cellStyle name="Normal 2 54 2 2" xfId="12395" xr:uid="{00000000-0005-0000-0000-000034910000}"/>
    <cellStyle name="Normal 2 54 2 2 2" xfId="12396" xr:uid="{00000000-0005-0000-0000-000035910000}"/>
    <cellStyle name="Normal 2 54 2 2 2 2" xfId="12397" xr:uid="{00000000-0005-0000-0000-000036910000}"/>
    <cellStyle name="Normal 2 54 2 2 2 2 2" xfId="12398" xr:uid="{00000000-0005-0000-0000-000037910000}"/>
    <cellStyle name="Normal 2 54 2 2 2 3" xfId="12399" xr:uid="{00000000-0005-0000-0000-000038910000}"/>
    <cellStyle name="Normal 2 54 2 2 3" xfId="12400" xr:uid="{00000000-0005-0000-0000-000039910000}"/>
    <cellStyle name="Normal 2 54 2 2 3 2" xfId="12401" xr:uid="{00000000-0005-0000-0000-00003A910000}"/>
    <cellStyle name="Normal 2 54 2 2 4" xfId="12402" xr:uid="{00000000-0005-0000-0000-00003B910000}"/>
    <cellStyle name="Normal 2 54 2 3" xfId="12403" xr:uid="{00000000-0005-0000-0000-00003C910000}"/>
    <cellStyle name="Normal 2 54 2 3 2" xfId="12404" xr:uid="{00000000-0005-0000-0000-00003D910000}"/>
    <cellStyle name="Normal 2 54 2 3 2 2" xfId="12405" xr:uid="{00000000-0005-0000-0000-00003E910000}"/>
    <cellStyle name="Normal 2 54 2 3 3" xfId="12406" xr:uid="{00000000-0005-0000-0000-00003F910000}"/>
    <cellStyle name="Normal 2 54 2 4" xfId="12407" xr:uid="{00000000-0005-0000-0000-000040910000}"/>
    <cellStyle name="Normal 2 54 2 4 2" xfId="12408" xr:uid="{00000000-0005-0000-0000-000041910000}"/>
    <cellStyle name="Normal 2 54 2 5" xfId="12409" xr:uid="{00000000-0005-0000-0000-000042910000}"/>
    <cellStyle name="Normal 2 54 3" xfId="12410" xr:uid="{00000000-0005-0000-0000-000043910000}"/>
    <cellStyle name="Normal 2 54 3 2" xfId="12411" xr:uid="{00000000-0005-0000-0000-000044910000}"/>
    <cellStyle name="Normal 2 54 3 2 2" xfId="12412" xr:uid="{00000000-0005-0000-0000-000045910000}"/>
    <cellStyle name="Normal 2 54 3 2 2 2" xfId="12413" xr:uid="{00000000-0005-0000-0000-000046910000}"/>
    <cellStyle name="Normal 2 54 3 2 3" xfId="12414" xr:uid="{00000000-0005-0000-0000-000047910000}"/>
    <cellStyle name="Normal 2 54 3 3" xfId="12415" xr:uid="{00000000-0005-0000-0000-000048910000}"/>
    <cellStyle name="Normal 2 54 3 3 2" xfId="12416" xr:uid="{00000000-0005-0000-0000-000049910000}"/>
    <cellStyle name="Normal 2 54 3 4" xfId="12417" xr:uid="{00000000-0005-0000-0000-00004A910000}"/>
    <cellStyle name="Normal 2 54 4" xfId="12418" xr:uid="{00000000-0005-0000-0000-00004B910000}"/>
    <cellStyle name="Normal 2 54 4 2" xfId="12419" xr:uid="{00000000-0005-0000-0000-00004C910000}"/>
    <cellStyle name="Normal 2 54 4 2 2" xfId="12420" xr:uid="{00000000-0005-0000-0000-00004D910000}"/>
    <cellStyle name="Normal 2 54 4 3" xfId="12421" xr:uid="{00000000-0005-0000-0000-00004E910000}"/>
    <cellStyle name="Normal 2 54 5" xfId="12422" xr:uid="{00000000-0005-0000-0000-00004F910000}"/>
    <cellStyle name="Normal 2 54 5 2" xfId="12423" xr:uid="{00000000-0005-0000-0000-000050910000}"/>
    <cellStyle name="Normal 2 54 6" xfId="12424" xr:uid="{00000000-0005-0000-0000-000051910000}"/>
    <cellStyle name="Normal 2 55" xfId="12425" xr:uid="{00000000-0005-0000-0000-000052910000}"/>
    <cellStyle name="Normal 2 55 2" xfId="12426" xr:uid="{00000000-0005-0000-0000-000053910000}"/>
    <cellStyle name="Normal 2 55 2 2" xfId="12427" xr:uid="{00000000-0005-0000-0000-000054910000}"/>
    <cellStyle name="Normal 2 55 2 2 2" xfId="12428" xr:uid="{00000000-0005-0000-0000-000055910000}"/>
    <cellStyle name="Normal 2 55 2 2 2 2" xfId="12429" xr:uid="{00000000-0005-0000-0000-000056910000}"/>
    <cellStyle name="Normal 2 55 2 2 2 2 2" xfId="12430" xr:uid="{00000000-0005-0000-0000-000057910000}"/>
    <cellStyle name="Normal 2 55 2 2 2 3" xfId="12431" xr:uid="{00000000-0005-0000-0000-000058910000}"/>
    <cellStyle name="Normal 2 55 2 2 3" xfId="12432" xr:uid="{00000000-0005-0000-0000-000059910000}"/>
    <cellStyle name="Normal 2 55 2 2 3 2" xfId="12433" xr:uid="{00000000-0005-0000-0000-00005A910000}"/>
    <cellStyle name="Normal 2 55 2 2 4" xfId="12434" xr:uid="{00000000-0005-0000-0000-00005B910000}"/>
    <cellStyle name="Normal 2 55 2 3" xfId="12435" xr:uid="{00000000-0005-0000-0000-00005C910000}"/>
    <cellStyle name="Normal 2 55 2 3 2" xfId="12436" xr:uid="{00000000-0005-0000-0000-00005D910000}"/>
    <cellStyle name="Normal 2 55 2 3 2 2" xfId="12437" xr:uid="{00000000-0005-0000-0000-00005E910000}"/>
    <cellStyle name="Normal 2 55 2 3 3" xfId="12438" xr:uid="{00000000-0005-0000-0000-00005F910000}"/>
    <cellStyle name="Normal 2 55 2 4" xfId="12439" xr:uid="{00000000-0005-0000-0000-000060910000}"/>
    <cellStyle name="Normal 2 55 2 4 2" xfId="12440" xr:uid="{00000000-0005-0000-0000-000061910000}"/>
    <cellStyle name="Normal 2 55 2 5" xfId="12441" xr:uid="{00000000-0005-0000-0000-000062910000}"/>
    <cellStyle name="Normal 2 55 3" xfId="12442" xr:uid="{00000000-0005-0000-0000-000063910000}"/>
    <cellStyle name="Normal 2 55 3 2" xfId="12443" xr:uid="{00000000-0005-0000-0000-000064910000}"/>
    <cellStyle name="Normal 2 55 3 2 2" xfId="12444" xr:uid="{00000000-0005-0000-0000-000065910000}"/>
    <cellStyle name="Normal 2 55 3 2 2 2" xfId="12445" xr:uid="{00000000-0005-0000-0000-000066910000}"/>
    <cellStyle name="Normal 2 55 3 2 3" xfId="12446" xr:uid="{00000000-0005-0000-0000-000067910000}"/>
    <cellStyle name="Normal 2 55 3 3" xfId="12447" xr:uid="{00000000-0005-0000-0000-000068910000}"/>
    <cellStyle name="Normal 2 55 3 3 2" xfId="12448" xr:uid="{00000000-0005-0000-0000-000069910000}"/>
    <cellStyle name="Normal 2 55 3 4" xfId="12449" xr:uid="{00000000-0005-0000-0000-00006A910000}"/>
    <cellStyle name="Normal 2 55 4" xfId="12450" xr:uid="{00000000-0005-0000-0000-00006B910000}"/>
    <cellStyle name="Normal 2 55 4 2" xfId="12451" xr:uid="{00000000-0005-0000-0000-00006C910000}"/>
    <cellStyle name="Normal 2 55 4 2 2" xfId="12452" xr:uid="{00000000-0005-0000-0000-00006D910000}"/>
    <cellStyle name="Normal 2 55 4 3" xfId="12453" xr:uid="{00000000-0005-0000-0000-00006E910000}"/>
    <cellStyle name="Normal 2 55 5" xfId="12454" xr:uid="{00000000-0005-0000-0000-00006F910000}"/>
    <cellStyle name="Normal 2 55 5 2" xfId="12455" xr:uid="{00000000-0005-0000-0000-000070910000}"/>
    <cellStyle name="Normal 2 55 6" xfId="12456" xr:uid="{00000000-0005-0000-0000-000071910000}"/>
    <cellStyle name="Normal 2 56" xfId="12457" xr:uid="{00000000-0005-0000-0000-000072910000}"/>
    <cellStyle name="Normal 2 56 2" xfId="12458" xr:uid="{00000000-0005-0000-0000-000073910000}"/>
    <cellStyle name="Normal 2 56 2 2" xfId="12459" xr:uid="{00000000-0005-0000-0000-000074910000}"/>
    <cellStyle name="Normal 2 56 2 2 2" xfId="12460" xr:uid="{00000000-0005-0000-0000-000075910000}"/>
    <cellStyle name="Normal 2 56 2 2 2 2" xfId="12461" xr:uid="{00000000-0005-0000-0000-000076910000}"/>
    <cellStyle name="Normal 2 56 2 2 2 2 2" xfId="12462" xr:uid="{00000000-0005-0000-0000-000077910000}"/>
    <cellStyle name="Normal 2 56 2 2 2 3" xfId="12463" xr:uid="{00000000-0005-0000-0000-000078910000}"/>
    <cellStyle name="Normal 2 56 2 2 3" xfId="12464" xr:uid="{00000000-0005-0000-0000-000079910000}"/>
    <cellStyle name="Normal 2 56 2 2 3 2" xfId="12465" xr:uid="{00000000-0005-0000-0000-00007A910000}"/>
    <cellStyle name="Normal 2 56 2 2 4" xfId="12466" xr:uid="{00000000-0005-0000-0000-00007B910000}"/>
    <cellStyle name="Normal 2 56 2 3" xfId="12467" xr:uid="{00000000-0005-0000-0000-00007C910000}"/>
    <cellStyle name="Normal 2 56 2 3 2" xfId="12468" xr:uid="{00000000-0005-0000-0000-00007D910000}"/>
    <cellStyle name="Normal 2 56 2 3 2 2" xfId="12469" xr:uid="{00000000-0005-0000-0000-00007E910000}"/>
    <cellStyle name="Normal 2 56 2 3 3" xfId="12470" xr:uid="{00000000-0005-0000-0000-00007F910000}"/>
    <cellStyle name="Normal 2 56 2 4" xfId="12471" xr:uid="{00000000-0005-0000-0000-000080910000}"/>
    <cellStyle name="Normal 2 56 2 4 2" xfId="12472" xr:uid="{00000000-0005-0000-0000-000081910000}"/>
    <cellStyle name="Normal 2 56 2 5" xfId="12473" xr:uid="{00000000-0005-0000-0000-000082910000}"/>
    <cellStyle name="Normal 2 56 3" xfId="12474" xr:uid="{00000000-0005-0000-0000-000083910000}"/>
    <cellStyle name="Normal 2 56 3 2" xfId="12475" xr:uid="{00000000-0005-0000-0000-000084910000}"/>
    <cellStyle name="Normal 2 56 3 2 2" xfId="12476" xr:uid="{00000000-0005-0000-0000-000085910000}"/>
    <cellStyle name="Normal 2 56 3 2 2 2" xfId="12477" xr:uid="{00000000-0005-0000-0000-000086910000}"/>
    <cellStyle name="Normal 2 56 3 2 3" xfId="12478" xr:uid="{00000000-0005-0000-0000-000087910000}"/>
    <cellStyle name="Normal 2 56 3 3" xfId="12479" xr:uid="{00000000-0005-0000-0000-000088910000}"/>
    <cellStyle name="Normal 2 56 3 3 2" xfId="12480" xr:uid="{00000000-0005-0000-0000-000089910000}"/>
    <cellStyle name="Normal 2 56 3 4" xfId="12481" xr:uid="{00000000-0005-0000-0000-00008A910000}"/>
    <cellStyle name="Normal 2 56 4" xfId="12482" xr:uid="{00000000-0005-0000-0000-00008B910000}"/>
    <cellStyle name="Normal 2 56 4 2" xfId="12483" xr:uid="{00000000-0005-0000-0000-00008C910000}"/>
    <cellStyle name="Normal 2 56 4 2 2" xfId="12484" xr:uid="{00000000-0005-0000-0000-00008D910000}"/>
    <cellStyle name="Normal 2 56 4 3" xfId="12485" xr:uid="{00000000-0005-0000-0000-00008E910000}"/>
    <cellStyle name="Normal 2 56 5" xfId="12486" xr:uid="{00000000-0005-0000-0000-00008F910000}"/>
    <cellStyle name="Normal 2 56 5 2" xfId="12487" xr:uid="{00000000-0005-0000-0000-000090910000}"/>
    <cellStyle name="Normal 2 56 6" xfId="12488" xr:uid="{00000000-0005-0000-0000-000091910000}"/>
    <cellStyle name="Normal 2 57" xfId="12489" xr:uid="{00000000-0005-0000-0000-000092910000}"/>
    <cellStyle name="Normal 2 58" xfId="12490" xr:uid="{00000000-0005-0000-0000-000093910000}"/>
    <cellStyle name="Normal 2 58 2" xfId="12491" xr:uid="{00000000-0005-0000-0000-000094910000}"/>
    <cellStyle name="Normal 2 58 2 2" xfId="12492" xr:uid="{00000000-0005-0000-0000-000095910000}"/>
    <cellStyle name="Normal 2 58 3" xfId="12493" xr:uid="{00000000-0005-0000-0000-000096910000}"/>
    <cellStyle name="Normal 2 59" xfId="12494" xr:uid="{00000000-0005-0000-0000-000097910000}"/>
    <cellStyle name="Normal 2 59 2" xfId="12495" xr:uid="{00000000-0005-0000-0000-000098910000}"/>
    <cellStyle name="Normal 2 6" xfId="12496" xr:uid="{00000000-0005-0000-0000-000099910000}"/>
    <cellStyle name="Normal 2 6 10" xfId="12497" xr:uid="{00000000-0005-0000-0000-00009A910000}"/>
    <cellStyle name="Normal 2 6 2" xfId="12498" xr:uid="{00000000-0005-0000-0000-00009B910000}"/>
    <cellStyle name="Normal 2 6 2 2" xfId="12499" xr:uid="{00000000-0005-0000-0000-00009C910000}"/>
    <cellStyle name="Normal 2 6 2 2 2" xfId="12500" xr:uid="{00000000-0005-0000-0000-00009D910000}"/>
    <cellStyle name="Normal 2 6 2 2 2 2" xfId="12501" xr:uid="{00000000-0005-0000-0000-00009E910000}"/>
    <cellStyle name="Normal 2 6 2 2 2 2 2" xfId="12502" xr:uid="{00000000-0005-0000-0000-00009F910000}"/>
    <cellStyle name="Normal 2 6 2 2 2 2 2 2" xfId="12503" xr:uid="{00000000-0005-0000-0000-0000A0910000}"/>
    <cellStyle name="Normal 2 6 2 2 2 2 3" xfId="12504" xr:uid="{00000000-0005-0000-0000-0000A1910000}"/>
    <cellStyle name="Normal 2 6 2 2 2 3" xfId="12505" xr:uid="{00000000-0005-0000-0000-0000A2910000}"/>
    <cellStyle name="Normal 2 6 2 2 2 3 2" xfId="12506" xr:uid="{00000000-0005-0000-0000-0000A3910000}"/>
    <cellStyle name="Normal 2 6 2 2 2 4" xfId="12507" xr:uid="{00000000-0005-0000-0000-0000A4910000}"/>
    <cellStyle name="Normal 2 6 2 2 3" xfId="12508" xr:uid="{00000000-0005-0000-0000-0000A5910000}"/>
    <cellStyle name="Normal 2 6 2 2 3 2" xfId="12509" xr:uid="{00000000-0005-0000-0000-0000A6910000}"/>
    <cellStyle name="Normal 2 6 2 2 3 2 2" xfId="12510" xr:uid="{00000000-0005-0000-0000-0000A7910000}"/>
    <cellStyle name="Normal 2 6 2 2 3 3" xfId="12511" xr:uid="{00000000-0005-0000-0000-0000A8910000}"/>
    <cellStyle name="Normal 2 6 2 2 4" xfId="12512" xr:uid="{00000000-0005-0000-0000-0000A9910000}"/>
    <cellStyle name="Normal 2 6 2 2 4 2" xfId="12513" xr:uid="{00000000-0005-0000-0000-0000AA910000}"/>
    <cellStyle name="Normal 2 6 2 2 5" xfId="12514" xr:uid="{00000000-0005-0000-0000-0000AB910000}"/>
    <cellStyle name="Normal 2 6 2 3" xfId="12515" xr:uid="{00000000-0005-0000-0000-0000AC910000}"/>
    <cellStyle name="Normal 2 6 2 3 2" xfId="12516" xr:uid="{00000000-0005-0000-0000-0000AD910000}"/>
    <cellStyle name="Normal 2 6 2 3 2 2" xfId="12517" xr:uid="{00000000-0005-0000-0000-0000AE910000}"/>
    <cellStyle name="Normal 2 6 2 3 2 2 2" xfId="12518" xr:uid="{00000000-0005-0000-0000-0000AF910000}"/>
    <cellStyle name="Normal 2 6 2 3 2 3" xfId="12519" xr:uid="{00000000-0005-0000-0000-0000B0910000}"/>
    <cellStyle name="Normal 2 6 2 3 3" xfId="12520" xr:uid="{00000000-0005-0000-0000-0000B1910000}"/>
    <cellStyle name="Normal 2 6 2 3 3 2" xfId="12521" xr:uid="{00000000-0005-0000-0000-0000B2910000}"/>
    <cellStyle name="Normal 2 6 2 3 4" xfId="12522" xr:uid="{00000000-0005-0000-0000-0000B3910000}"/>
    <cellStyle name="Normal 2 6 2 4" xfId="12523" xr:uid="{00000000-0005-0000-0000-0000B4910000}"/>
    <cellStyle name="Normal 2 6 2 4 2" xfId="12524" xr:uid="{00000000-0005-0000-0000-0000B5910000}"/>
    <cellStyle name="Normal 2 6 2 4 2 2" xfId="12525" xr:uid="{00000000-0005-0000-0000-0000B6910000}"/>
    <cellStyle name="Normal 2 6 2 4 3" xfId="12526" xr:uid="{00000000-0005-0000-0000-0000B7910000}"/>
    <cellStyle name="Normal 2 6 2 5" xfId="12527" xr:uid="{00000000-0005-0000-0000-0000B8910000}"/>
    <cellStyle name="Normal 2 6 2 5 2" xfId="12528" xr:uid="{00000000-0005-0000-0000-0000B9910000}"/>
    <cellStyle name="Normal 2 6 2 6" xfId="12529" xr:uid="{00000000-0005-0000-0000-0000BA910000}"/>
    <cellStyle name="Normal 2 6 3" xfId="12530" xr:uid="{00000000-0005-0000-0000-0000BB910000}"/>
    <cellStyle name="Normal 2 6 3 2" xfId="12531" xr:uid="{00000000-0005-0000-0000-0000BC910000}"/>
    <cellStyle name="Normal 2 6 3 2 2" xfId="12532" xr:uid="{00000000-0005-0000-0000-0000BD910000}"/>
    <cellStyle name="Normal 2 6 3 2 2 2" xfId="12533" xr:uid="{00000000-0005-0000-0000-0000BE910000}"/>
    <cellStyle name="Normal 2 6 3 2 2 2 2" xfId="12534" xr:uid="{00000000-0005-0000-0000-0000BF910000}"/>
    <cellStyle name="Normal 2 6 3 2 2 2 2 2" xfId="12535" xr:uid="{00000000-0005-0000-0000-0000C0910000}"/>
    <cellStyle name="Normal 2 6 3 2 2 2 3" xfId="12536" xr:uid="{00000000-0005-0000-0000-0000C1910000}"/>
    <cellStyle name="Normal 2 6 3 2 2 3" xfId="12537" xr:uid="{00000000-0005-0000-0000-0000C2910000}"/>
    <cellStyle name="Normal 2 6 3 2 2 3 2" xfId="12538" xr:uid="{00000000-0005-0000-0000-0000C3910000}"/>
    <cellStyle name="Normal 2 6 3 2 2 4" xfId="12539" xr:uid="{00000000-0005-0000-0000-0000C4910000}"/>
    <cellStyle name="Normal 2 6 3 2 3" xfId="12540" xr:uid="{00000000-0005-0000-0000-0000C5910000}"/>
    <cellStyle name="Normal 2 6 3 2 3 2" xfId="12541" xr:uid="{00000000-0005-0000-0000-0000C6910000}"/>
    <cellStyle name="Normal 2 6 3 2 3 2 2" xfId="12542" xr:uid="{00000000-0005-0000-0000-0000C7910000}"/>
    <cellStyle name="Normal 2 6 3 2 3 3" xfId="12543" xr:uid="{00000000-0005-0000-0000-0000C8910000}"/>
    <cellStyle name="Normal 2 6 3 2 4" xfId="12544" xr:uid="{00000000-0005-0000-0000-0000C9910000}"/>
    <cellStyle name="Normal 2 6 3 2 4 2" xfId="12545" xr:uid="{00000000-0005-0000-0000-0000CA910000}"/>
    <cellStyle name="Normal 2 6 3 2 5" xfId="12546" xr:uid="{00000000-0005-0000-0000-0000CB910000}"/>
    <cellStyle name="Normal 2 6 3 3" xfId="12547" xr:uid="{00000000-0005-0000-0000-0000CC910000}"/>
    <cellStyle name="Normal 2 6 3 3 2" xfId="12548" xr:uid="{00000000-0005-0000-0000-0000CD910000}"/>
    <cellStyle name="Normal 2 6 3 3 2 2" xfId="12549" xr:uid="{00000000-0005-0000-0000-0000CE910000}"/>
    <cellStyle name="Normal 2 6 3 3 2 2 2" xfId="12550" xr:uid="{00000000-0005-0000-0000-0000CF910000}"/>
    <cellStyle name="Normal 2 6 3 3 2 3" xfId="12551" xr:uid="{00000000-0005-0000-0000-0000D0910000}"/>
    <cellStyle name="Normal 2 6 3 3 3" xfId="12552" xr:uid="{00000000-0005-0000-0000-0000D1910000}"/>
    <cellStyle name="Normal 2 6 3 3 3 2" xfId="12553" xr:uid="{00000000-0005-0000-0000-0000D2910000}"/>
    <cellStyle name="Normal 2 6 3 3 4" xfId="12554" xr:uid="{00000000-0005-0000-0000-0000D3910000}"/>
    <cellStyle name="Normal 2 6 3 4" xfId="12555" xr:uid="{00000000-0005-0000-0000-0000D4910000}"/>
    <cellStyle name="Normal 2 6 3 4 2" xfId="12556" xr:uid="{00000000-0005-0000-0000-0000D5910000}"/>
    <cellStyle name="Normal 2 6 3 4 2 2" xfId="12557" xr:uid="{00000000-0005-0000-0000-0000D6910000}"/>
    <cellStyle name="Normal 2 6 3 4 3" xfId="12558" xr:uid="{00000000-0005-0000-0000-0000D7910000}"/>
    <cellStyle name="Normal 2 6 3 5" xfId="12559" xr:uid="{00000000-0005-0000-0000-0000D8910000}"/>
    <cellStyle name="Normal 2 6 3 5 2" xfId="12560" xr:uid="{00000000-0005-0000-0000-0000D9910000}"/>
    <cellStyle name="Normal 2 6 3 6" xfId="12561" xr:uid="{00000000-0005-0000-0000-0000DA910000}"/>
    <cellStyle name="Normal 2 6 4" xfId="12562" xr:uid="{00000000-0005-0000-0000-0000DB910000}"/>
    <cellStyle name="Normal 2 6 4 2" xfId="12563" xr:uid="{00000000-0005-0000-0000-0000DC910000}"/>
    <cellStyle name="Normal 2 6 4 2 2" xfId="12564" xr:uid="{00000000-0005-0000-0000-0000DD910000}"/>
    <cellStyle name="Normal 2 6 4 2 2 2" xfId="12565" xr:uid="{00000000-0005-0000-0000-0000DE910000}"/>
    <cellStyle name="Normal 2 6 4 2 2 2 2" xfId="12566" xr:uid="{00000000-0005-0000-0000-0000DF910000}"/>
    <cellStyle name="Normal 2 6 4 2 2 2 2 2" xfId="12567" xr:uid="{00000000-0005-0000-0000-0000E0910000}"/>
    <cellStyle name="Normal 2 6 4 2 2 2 3" xfId="12568" xr:uid="{00000000-0005-0000-0000-0000E1910000}"/>
    <cellStyle name="Normal 2 6 4 2 2 3" xfId="12569" xr:uid="{00000000-0005-0000-0000-0000E2910000}"/>
    <cellStyle name="Normal 2 6 4 2 2 3 2" xfId="12570" xr:uid="{00000000-0005-0000-0000-0000E3910000}"/>
    <cellStyle name="Normal 2 6 4 2 2 4" xfId="12571" xr:uid="{00000000-0005-0000-0000-0000E4910000}"/>
    <cellStyle name="Normal 2 6 4 2 3" xfId="12572" xr:uid="{00000000-0005-0000-0000-0000E5910000}"/>
    <cellStyle name="Normal 2 6 4 2 3 2" xfId="12573" xr:uid="{00000000-0005-0000-0000-0000E6910000}"/>
    <cellStyle name="Normal 2 6 4 2 3 2 2" xfId="12574" xr:uid="{00000000-0005-0000-0000-0000E7910000}"/>
    <cellStyle name="Normal 2 6 4 2 3 3" xfId="12575" xr:uid="{00000000-0005-0000-0000-0000E8910000}"/>
    <cellStyle name="Normal 2 6 4 2 4" xfId="12576" xr:uid="{00000000-0005-0000-0000-0000E9910000}"/>
    <cellStyle name="Normal 2 6 4 2 4 2" xfId="12577" xr:uid="{00000000-0005-0000-0000-0000EA910000}"/>
    <cellStyle name="Normal 2 6 4 2 5" xfId="12578" xr:uid="{00000000-0005-0000-0000-0000EB910000}"/>
    <cellStyle name="Normal 2 6 4 3" xfId="12579" xr:uid="{00000000-0005-0000-0000-0000EC910000}"/>
    <cellStyle name="Normal 2 6 4 3 2" xfId="12580" xr:uid="{00000000-0005-0000-0000-0000ED910000}"/>
    <cellStyle name="Normal 2 6 4 3 2 2" xfId="12581" xr:uid="{00000000-0005-0000-0000-0000EE910000}"/>
    <cellStyle name="Normal 2 6 4 3 2 2 2" xfId="12582" xr:uid="{00000000-0005-0000-0000-0000EF910000}"/>
    <cellStyle name="Normal 2 6 4 3 2 3" xfId="12583" xr:uid="{00000000-0005-0000-0000-0000F0910000}"/>
    <cellStyle name="Normal 2 6 4 3 3" xfId="12584" xr:uid="{00000000-0005-0000-0000-0000F1910000}"/>
    <cellStyle name="Normal 2 6 4 3 3 2" xfId="12585" xr:uid="{00000000-0005-0000-0000-0000F2910000}"/>
    <cellStyle name="Normal 2 6 4 3 4" xfId="12586" xr:uid="{00000000-0005-0000-0000-0000F3910000}"/>
    <cellStyle name="Normal 2 6 4 4" xfId="12587" xr:uid="{00000000-0005-0000-0000-0000F4910000}"/>
    <cellStyle name="Normal 2 6 4 4 2" xfId="12588" xr:uid="{00000000-0005-0000-0000-0000F5910000}"/>
    <cellStyle name="Normal 2 6 4 4 2 2" xfId="12589" xr:uid="{00000000-0005-0000-0000-0000F6910000}"/>
    <cellStyle name="Normal 2 6 4 4 3" xfId="12590" xr:uid="{00000000-0005-0000-0000-0000F7910000}"/>
    <cellStyle name="Normal 2 6 4 5" xfId="12591" xr:uid="{00000000-0005-0000-0000-0000F8910000}"/>
    <cellStyle name="Normal 2 6 4 5 2" xfId="12592" xr:uid="{00000000-0005-0000-0000-0000F9910000}"/>
    <cellStyle name="Normal 2 6 4 6" xfId="12593" xr:uid="{00000000-0005-0000-0000-0000FA910000}"/>
    <cellStyle name="Normal 2 6 5" xfId="12594" xr:uid="{00000000-0005-0000-0000-0000FB910000}"/>
    <cellStyle name="Normal 2 6 5 2" xfId="12595" xr:uid="{00000000-0005-0000-0000-0000FC910000}"/>
    <cellStyle name="Normal 2 6 5 2 2" xfId="12596" xr:uid="{00000000-0005-0000-0000-0000FD910000}"/>
    <cellStyle name="Normal 2 6 5 2 2 2" xfId="12597" xr:uid="{00000000-0005-0000-0000-0000FE910000}"/>
    <cellStyle name="Normal 2 6 5 2 2 2 2" xfId="12598" xr:uid="{00000000-0005-0000-0000-0000FF910000}"/>
    <cellStyle name="Normal 2 6 5 2 2 2 2 2" xfId="12599" xr:uid="{00000000-0005-0000-0000-000000920000}"/>
    <cellStyle name="Normal 2 6 5 2 2 2 3" xfId="12600" xr:uid="{00000000-0005-0000-0000-000001920000}"/>
    <cellStyle name="Normal 2 6 5 2 2 3" xfId="12601" xr:uid="{00000000-0005-0000-0000-000002920000}"/>
    <cellStyle name="Normal 2 6 5 2 2 3 2" xfId="12602" xr:uid="{00000000-0005-0000-0000-000003920000}"/>
    <cellStyle name="Normal 2 6 5 2 2 4" xfId="12603" xr:uid="{00000000-0005-0000-0000-000004920000}"/>
    <cellStyle name="Normal 2 6 5 2 3" xfId="12604" xr:uid="{00000000-0005-0000-0000-000005920000}"/>
    <cellStyle name="Normal 2 6 5 2 3 2" xfId="12605" xr:uid="{00000000-0005-0000-0000-000006920000}"/>
    <cellStyle name="Normal 2 6 5 2 3 2 2" xfId="12606" xr:uid="{00000000-0005-0000-0000-000007920000}"/>
    <cellStyle name="Normal 2 6 5 2 3 3" xfId="12607" xr:uid="{00000000-0005-0000-0000-000008920000}"/>
    <cellStyle name="Normal 2 6 5 2 4" xfId="12608" xr:uid="{00000000-0005-0000-0000-000009920000}"/>
    <cellStyle name="Normal 2 6 5 2 4 2" xfId="12609" xr:uid="{00000000-0005-0000-0000-00000A920000}"/>
    <cellStyle name="Normal 2 6 5 2 5" xfId="12610" xr:uid="{00000000-0005-0000-0000-00000B920000}"/>
    <cellStyle name="Normal 2 6 5 3" xfId="12611" xr:uid="{00000000-0005-0000-0000-00000C920000}"/>
    <cellStyle name="Normal 2 6 5 3 2" xfId="12612" xr:uid="{00000000-0005-0000-0000-00000D920000}"/>
    <cellStyle name="Normal 2 6 5 3 2 2" xfId="12613" xr:uid="{00000000-0005-0000-0000-00000E920000}"/>
    <cellStyle name="Normal 2 6 5 3 2 2 2" xfId="12614" xr:uid="{00000000-0005-0000-0000-00000F920000}"/>
    <cellStyle name="Normal 2 6 5 3 2 3" xfId="12615" xr:uid="{00000000-0005-0000-0000-000010920000}"/>
    <cellStyle name="Normal 2 6 5 3 3" xfId="12616" xr:uid="{00000000-0005-0000-0000-000011920000}"/>
    <cellStyle name="Normal 2 6 5 3 3 2" xfId="12617" xr:uid="{00000000-0005-0000-0000-000012920000}"/>
    <cellStyle name="Normal 2 6 5 3 4" xfId="12618" xr:uid="{00000000-0005-0000-0000-000013920000}"/>
    <cellStyle name="Normal 2 6 5 4" xfId="12619" xr:uid="{00000000-0005-0000-0000-000014920000}"/>
    <cellStyle name="Normal 2 6 5 4 2" xfId="12620" xr:uid="{00000000-0005-0000-0000-000015920000}"/>
    <cellStyle name="Normal 2 6 5 4 2 2" xfId="12621" xr:uid="{00000000-0005-0000-0000-000016920000}"/>
    <cellStyle name="Normal 2 6 5 4 3" xfId="12622" xr:uid="{00000000-0005-0000-0000-000017920000}"/>
    <cellStyle name="Normal 2 6 5 5" xfId="12623" xr:uid="{00000000-0005-0000-0000-000018920000}"/>
    <cellStyle name="Normal 2 6 5 5 2" xfId="12624" xr:uid="{00000000-0005-0000-0000-000019920000}"/>
    <cellStyle name="Normal 2 6 5 6" xfId="12625" xr:uid="{00000000-0005-0000-0000-00001A920000}"/>
    <cellStyle name="Normal 2 6 6" xfId="12626" xr:uid="{00000000-0005-0000-0000-00001B920000}"/>
    <cellStyle name="Normal 2 6 6 2" xfId="12627" xr:uid="{00000000-0005-0000-0000-00001C920000}"/>
    <cellStyle name="Normal 2 6 6 2 2" xfId="12628" xr:uid="{00000000-0005-0000-0000-00001D920000}"/>
    <cellStyle name="Normal 2 6 6 2 2 2" xfId="12629" xr:uid="{00000000-0005-0000-0000-00001E920000}"/>
    <cellStyle name="Normal 2 6 6 2 2 2 2" xfId="12630" xr:uid="{00000000-0005-0000-0000-00001F920000}"/>
    <cellStyle name="Normal 2 6 6 2 2 3" xfId="12631" xr:uid="{00000000-0005-0000-0000-000020920000}"/>
    <cellStyle name="Normal 2 6 6 2 3" xfId="12632" xr:uid="{00000000-0005-0000-0000-000021920000}"/>
    <cellStyle name="Normal 2 6 6 2 3 2" xfId="12633" xr:uid="{00000000-0005-0000-0000-000022920000}"/>
    <cellStyle name="Normal 2 6 6 2 4" xfId="12634" xr:uid="{00000000-0005-0000-0000-000023920000}"/>
    <cellStyle name="Normal 2 6 6 3" xfId="12635" xr:uid="{00000000-0005-0000-0000-000024920000}"/>
    <cellStyle name="Normal 2 6 6 3 2" xfId="12636" xr:uid="{00000000-0005-0000-0000-000025920000}"/>
    <cellStyle name="Normal 2 6 6 3 2 2" xfId="12637" xr:uid="{00000000-0005-0000-0000-000026920000}"/>
    <cellStyle name="Normal 2 6 6 3 3" xfId="12638" xr:uid="{00000000-0005-0000-0000-000027920000}"/>
    <cellStyle name="Normal 2 6 6 4" xfId="12639" xr:uid="{00000000-0005-0000-0000-000028920000}"/>
    <cellStyle name="Normal 2 6 6 4 2" xfId="12640" xr:uid="{00000000-0005-0000-0000-000029920000}"/>
    <cellStyle name="Normal 2 6 6 5" xfId="12641" xr:uid="{00000000-0005-0000-0000-00002A920000}"/>
    <cellStyle name="Normal 2 6 7" xfId="12642" xr:uid="{00000000-0005-0000-0000-00002B920000}"/>
    <cellStyle name="Normal 2 6 7 2" xfId="12643" xr:uid="{00000000-0005-0000-0000-00002C920000}"/>
    <cellStyle name="Normal 2 6 7 2 2" xfId="12644" xr:uid="{00000000-0005-0000-0000-00002D920000}"/>
    <cellStyle name="Normal 2 6 7 2 2 2" xfId="12645" xr:uid="{00000000-0005-0000-0000-00002E920000}"/>
    <cellStyle name="Normal 2 6 7 2 3" xfId="12646" xr:uid="{00000000-0005-0000-0000-00002F920000}"/>
    <cellStyle name="Normal 2 6 7 3" xfId="12647" xr:uid="{00000000-0005-0000-0000-000030920000}"/>
    <cellStyle name="Normal 2 6 7 3 2" xfId="12648" xr:uid="{00000000-0005-0000-0000-000031920000}"/>
    <cellStyle name="Normal 2 6 7 4" xfId="12649" xr:uid="{00000000-0005-0000-0000-000032920000}"/>
    <cellStyle name="Normal 2 6 8" xfId="12650" xr:uid="{00000000-0005-0000-0000-000033920000}"/>
    <cellStyle name="Normal 2 6 8 2" xfId="12651" xr:uid="{00000000-0005-0000-0000-000034920000}"/>
    <cellStyle name="Normal 2 6 8 2 2" xfId="12652" xr:uid="{00000000-0005-0000-0000-000035920000}"/>
    <cellStyle name="Normal 2 6 8 3" xfId="12653" xr:uid="{00000000-0005-0000-0000-000036920000}"/>
    <cellStyle name="Normal 2 6 9" xfId="12654" xr:uid="{00000000-0005-0000-0000-000037920000}"/>
    <cellStyle name="Normal 2 6 9 2" xfId="12655" xr:uid="{00000000-0005-0000-0000-000038920000}"/>
    <cellStyle name="Normal 2 60" xfId="12656" xr:uid="{00000000-0005-0000-0000-000039920000}"/>
    <cellStyle name="Normal 2 61" xfId="314" xr:uid="{00000000-0005-0000-0000-00003A920000}"/>
    <cellStyle name="Normal 2 62" xfId="16913" xr:uid="{00000000-0005-0000-0000-00003B920000}"/>
    <cellStyle name="Normal 2 63" xfId="55" xr:uid="{00000000-0005-0000-0000-00003C920000}"/>
    <cellStyle name="Normal 2 63 2" xfId="16948" xr:uid="{00000000-0005-0000-0000-00003D920000}"/>
    <cellStyle name="Normal 2 64" xfId="61" xr:uid="{00000000-0005-0000-0000-00003E920000}"/>
    <cellStyle name="Normal 2 65" xfId="16946" xr:uid="{00000000-0005-0000-0000-00003F920000}"/>
    <cellStyle name="Normal 2 66" xfId="16955" xr:uid="{00000000-0005-0000-0000-000040920000}"/>
    <cellStyle name="Normal 2 67" xfId="41741" xr:uid="{00000000-0005-0000-0000-000041920000}"/>
    <cellStyle name="Normal 2 68" xfId="107" xr:uid="{00000000-0005-0000-0000-000042920000}"/>
    <cellStyle name="Normal 2 7" xfId="12657" xr:uid="{00000000-0005-0000-0000-000043920000}"/>
    <cellStyle name="Normal 2 7 10" xfId="12658" xr:uid="{00000000-0005-0000-0000-000044920000}"/>
    <cellStyle name="Normal 2 7 2" xfId="12659" xr:uid="{00000000-0005-0000-0000-000045920000}"/>
    <cellStyle name="Normal 2 7 2 2" xfId="12660" xr:uid="{00000000-0005-0000-0000-000046920000}"/>
    <cellStyle name="Normal 2 7 2 2 2" xfId="12661" xr:uid="{00000000-0005-0000-0000-000047920000}"/>
    <cellStyle name="Normal 2 7 2 2 2 2" xfId="12662" xr:uid="{00000000-0005-0000-0000-000048920000}"/>
    <cellStyle name="Normal 2 7 2 2 2 2 2" xfId="12663" xr:uid="{00000000-0005-0000-0000-000049920000}"/>
    <cellStyle name="Normal 2 7 2 2 2 2 2 2" xfId="12664" xr:uid="{00000000-0005-0000-0000-00004A920000}"/>
    <cellStyle name="Normal 2 7 2 2 2 2 3" xfId="12665" xr:uid="{00000000-0005-0000-0000-00004B920000}"/>
    <cellStyle name="Normal 2 7 2 2 2 3" xfId="12666" xr:uid="{00000000-0005-0000-0000-00004C920000}"/>
    <cellStyle name="Normal 2 7 2 2 2 3 2" xfId="12667" xr:uid="{00000000-0005-0000-0000-00004D920000}"/>
    <cellStyle name="Normal 2 7 2 2 2 4" xfId="12668" xr:uid="{00000000-0005-0000-0000-00004E920000}"/>
    <cellStyle name="Normal 2 7 2 2 3" xfId="12669" xr:uid="{00000000-0005-0000-0000-00004F920000}"/>
    <cellStyle name="Normal 2 7 2 2 3 2" xfId="12670" xr:uid="{00000000-0005-0000-0000-000050920000}"/>
    <cellStyle name="Normal 2 7 2 2 3 2 2" xfId="12671" xr:uid="{00000000-0005-0000-0000-000051920000}"/>
    <cellStyle name="Normal 2 7 2 2 3 3" xfId="12672" xr:uid="{00000000-0005-0000-0000-000052920000}"/>
    <cellStyle name="Normal 2 7 2 2 4" xfId="12673" xr:uid="{00000000-0005-0000-0000-000053920000}"/>
    <cellStyle name="Normal 2 7 2 2 4 2" xfId="12674" xr:uid="{00000000-0005-0000-0000-000054920000}"/>
    <cellStyle name="Normal 2 7 2 2 5" xfId="12675" xr:uid="{00000000-0005-0000-0000-000055920000}"/>
    <cellStyle name="Normal 2 7 2 3" xfId="12676" xr:uid="{00000000-0005-0000-0000-000056920000}"/>
    <cellStyle name="Normal 2 7 2 3 2" xfId="12677" xr:uid="{00000000-0005-0000-0000-000057920000}"/>
    <cellStyle name="Normal 2 7 2 3 2 2" xfId="12678" xr:uid="{00000000-0005-0000-0000-000058920000}"/>
    <cellStyle name="Normal 2 7 2 3 2 2 2" xfId="12679" xr:uid="{00000000-0005-0000-0000-000059920000}"/>
    <cellStyle name="Normal 2 7 2 3 2 3" xfId="12680" xr:uid="{00000000-0005-0000-0000-00005A920000}"/>
    <cellStyle name="Normal 2 7 2 3 3" xfId="12681" xr:uid="{00000000-0005-0000-0000-00005B920000}"/>
    <cellStyle name="Normal 2 7 2 3 3 2" xfId="12682" xr:uid="{00000000-0005-0000-0000-00005C920000}"/>
    <cellStyle name="Normal 2 7 2 3 4" xfId="12683" xr:uid="{00000000-0005-0000-0000-00005D920000}"/>
    <cellStyle name="Normal 2 7 2 4" xfId="12684" xr:uid="{00000000-0005-0000-0000-00005E920000}"/>
    <cellStyle name="Normal 2 7 2 4 2" xfId="12685" xr:uid="{00000000-0005-0000-0000-00005F920000}"/>
    <cellStyle name="Normal 2 7 2 4 2 2" xfId="12686" xr:uid="{00000000-0005-0000-0000-000060920000}"/>
    <cellStyle name="Normal 2 7 2 4 3" xfId="12687" xr:uid="{00000000-0005-0000-0000-000061920000}"/>
    <cellStyle name="Normal 2 7 2 5" xfId="12688" xr:uid="{00000000-0005-0000-0000-000062920000}"/>
    <cellStyle name="Normal 2 7 2 5 2" xfId="12689" xr:uid="{00000000-0005-0000-0000-000063920000}"/>
    <cellStyle name="Normal 2 7 2 6" xfId="12690" xr:uid="{00000000-0005-0000-0000-000064920000}"/>
    <cellStyle name="Normal 2 7 3" xfId="12691" xr:uid="{00000000-0005-0000-0000-000065920000}"/>
    <cellStyle name="Normal 2 7 3 2" xfId="12692" xr:uid="{00000000-0005-0000-0000-000066920000}"/>
    <cellStyle name="Normal 2 7 3 2 2" xfId="12693" xr:uid="{00000000-0005-0000-0000-000067920000}"/>
    <cellStyle name="Normal 2 7 3 2 2 2" xfId="12694" xr:uid="{00000000-0005-0000-0000-000068920000}"/>
    <cellStyle name="Normal 2 7 3 2 2 2 2" xfId="12695" xr:uid="{00000000-0005-0000-0000-000069920000}"/>
    <cellStyle name="Normal 2 7 3 2 2 2 2 2" xfId="12696" xr:uid="{00000000-0005-0000-0000-00006A920000}"/>
    <cellStyle name="Normal 2 7 3 2 2 2 3" xfId="12697" xr:uid="{00000000-0005-0000-0000-00006B920000}"/>
    <cellStyle name="Normal 2 7 3 2 2 3" xfId="12698" xr:uid="{00000000-0005-0000-0000-00006C920000}"/>
    <cellStyle name="Normal 2 7 3 2 2 3 2" xfId="12699" xr:uid="{00000000-0005-0000-0000-00006D920000}"/>
    <cellStyle name="Normal 2 7 3 2 2 4" xfId="12700" xr:uid="{00000000-0005-0000-0000-00006E920000}"/>
    <cellStyle name="Normal 2 7 3 2 3" xfId="12701" xr:uid="{00000000-0005-0000-0000-00006F920000}"/>
    <cellStyle name="Normal 2 7 3 2 3 2" xfId="12702" xr:uid="{00000000-0005-0000-0000-000070920000}"/>
    <cellStyle name="Normal 2 7 3 2 3 2 2" xfId="12703" xr:uid="{00000000-0005-0000-0000-000071920000}"/>
    <cellStyle name="Normal 2 7 3 2 3 3" xfId="12704" xr:uid="{00000000-0005-0000-0000-000072920000}"/>
    <cellStyle name="Normal 2 7 3 2 4" xfId="12705" xr:uid="{00000000-0005-0000-0000-000073920000}"/>
    <cellStyle name="Normal 2 7 3 2 4 2" xfId="12706" xr:uid="{00000000-0005-0000-0000-000074920000}"/>
    <cellStyle name="Normal 2 7 3 2 5" xfId="12707" xr:uid="{00000000-0005-0000-0000-000075920000}"/>
    <cellStyle name="Normal 2 7 3 3" xfId="12708" xr:uid="{00000000-0005-0000-0000-000076920000}"/>
    <cellStyle name="Normal 2 7 3 3 2" xfId="12709" xr:uid="{00000000-0005-0000-0000-000077920000}"/>
    <cellStyle name="Normal 2 7 3 3 2 2" xfId="12710" xr:uid="{00000000-0005-0000-0000-000078920000}"/>
    <cellStyle name="Normal 2 7 3 3 2 2 2" xfId="12711" xr:uid="{00000000-0005-0000-0000-000079920000}"/>
    <cellStyle name="Normal 2 7 3 3 2 3" xfId="12712" xr:uid="{00000000-0005-0000-0000-00007A920000}"/>
    <cellStyle name="Normal 2 7 3 3 3" xfId="12713" xr:uid="{00000000-0005-0000-0000-00007B920000}"/>
    <cellStyle name="Normal 2 7 3 3 3 2" xfId="12714" xr:uid="{00000000-0005-0000-0000-00007C920000}"/>
    <cellStyle name="Normal 2 7 3 3 4" xfId="12715" xr:uid="{00000000-0005-0000-0000-00007D920000}"/>
    <cellStyle name="Normal 2 7 3 4" xfId="12716" xr:uid="{00000000-0005-0000-0000-00007E920000}"/>
    <cellStyle name="Normal 2 7 3 4 2" xfId="12717" xr:uid="{00000000-0005-0000-0000-00007F920000}"/>
    <cellStyle name="Normal 2 7 3 4 2 2" xfId="12718" xr:uid="{00000000-0005-0000-0000-000080920000}"/>
    <cellStyle name="Normal 2 7 3 4 3" xfId="12719" xr:uid="{00000000-0005-0000-0000-000081920000}"/>
    <cellStyle name="Normal 2 7 3 5" xfId="12720" xr:uid="{00000000-0005-0000-0000-000082920000}"/>
    <cellStyle name="Normal 2 7 3 5 2" xfId="12721" xr:uid="{00000000-0005-0000-0000-000083920000}"/>
    <cellStyle name="Normal 2 7 3 6" xfId="12722" xr:uid="{00000000-0005-0000-0000-000084920000}"/>
    <cellStyle name="Normal 2 7 4" xfId="12723" xr:uid="{00000000-0005-0000-0000-000085920000}"/>
    <cellStyle name="Normal 2 7 4 2" xfId="12724" xr:uid="{00000000-0005-0000-0000-000086920000}"/>
    <cellStyle name="Normal 2 7 4 2 2" xfId="12725" xr:uid="{00000000-0005-0000-0000-000087920000}"/>
    <cellStyle name="Normal 2 7 4 2 2 2" xfId="12726" xr:uid="{00000000-0005-0000-0000-000088920000}"/>
    <cellStyle name="Normal 2 7 4 2 2 2 2" xfId="12727" xr:uid="{00000000-0005-0000-0000-000089920000}"/>
    <cellStyle name="Normal 2 7 4 2 2 2 2 2" xfId="12728" xr:uid="{00000000-0005-0000-0000-00008A920000}"/>
    <cellStyle name="Normal 2 7 4 2 2 2 3" xfId="12729" xr:uid="{00000000-0005-0000-0000-00008B920000}"/>
    <cellStyle name="Normal 2 7 4 2 2 3" xfId="12730" xr:uid="{00000000-0005-0000-0000-00008C920000}"/>
    <cellStyle name="Normal 2 7 4 2 2 3 2" xfId="12731" xr:uid="{00000000-0005-0000-0000-00008D920000}"/>
    <cellStyle name="Normal 2 7 4 2 2 4" xfId="12732" xr:uid="{00000000-0005-0000-0000-00008E920000}"/>
    <cellStyle name="Normal 2 7 4 2 3" xfId="12733" xr:uid="{00000000-0005-0000-0000-00008F920000}"/>
    <cellStyle name="Normal 2 7 4 2 3 2" xfId="12734" xr:uid="{00000000-0005-0000-0000-000090920000}"/>
    <cellStyle name="Normal 2 7 4 2 3 2 2" xfId="12735" xr:uid="{00000000-0005-0000-0000-000091920000}"/>
    <cellStyle name="Normal 2 7 4 2 3 3" xfId="12736" xr:uid="{00000000-0005-0000-0000-000092920000}"/>
    <cellStyle name="Normal 2 7 4 2 4" xfId="12737" xr:uid="{00000000-0005-0000-0000-000093920000}"/>
    <cellStyle name="Normal 2 7 4 2 4 2" xfId="12738" xr:uid="{00000000-0005-0000-0000-000094920000}"/>
    <cellStyle name="Normal 2 7 4 2 5" xfId="12739" xr:uid="{00000000-0005-0000-0000-000095920000}"/>
    <cellStyle name="Normal 2 7 4 3" xfId="12740" xr:uid="{00000000-0005-0000-0000-000096920000}"/>
    <cellStyle name="Normal 2 7 4 3 2" xfId="12741" xr:uid="{00000000-0005-0000-0000-000097920000}"/>
    <cellStyle name="Normal 2 7 4 3 2 2" xfId="12742" xr:uid="{00000000-0005-0000-0000-000098920000}"/>
    <cellStyle name="Normal 2 7 4 3 2 2 2" xfId="12743" xr:uid="{00000000-0005-0000-0000-000099920000}"/>
    <cellStyle name="Normal 2 7 4 3 2 3" xfId="12744" xr:uid="{00000000-0005-0000-0000-00009A920000}"/>
    <cellStyle name="Normal 2 7 4 3 3" xfId="12745" xr:uid="{00000000-0005-0000-0000-00009B920000}"/>
    <cellStyle name="Normal 2 7 4 3 3 2" xfId="12746" xr:uid="{00000000-0005-0000-0000-00009C920000}"/>
    <cellStyle name="Normal 2 7 4 3 4" xfId="12747" xr:uid="{00000000-0005-0000-0000-00009D920000}"/>
    <cellStyle name="Normal 2 7 4 4" xfId="12748" xr:uid="{00000000-0005-0000-0000-00009E920000}"/>
    <cellStyle name="Normal 2 7 4 4 2" xfId="12749" xr:uid="{00000000-0005-0000-0000-00009F920000}"/>
    <cellStyle name="Normal 2 7 4 4 2 2" xfId="12750" xr:uid="{00000000-0005-0000-0000-0000A0920000}"/>
    <cellStyle name="Normal 2 7 4 4 3" xfId="12751" xr:uid="{00000000-0005-0000-0000-0000A1920000}"/>
    <cellStyle name="Normal 2 7 4 5" xfId="12752" xr:uid="{00000000-0005-0000-0000-0000A2920000}"/>
    <cellStyle name="Normal 2 7 4 5 2" xfId="12753" xr:uid="{00000000-0005-0000-0000-0000A3920000}"/>
    <cellStyle name="Normal 2 7 4 6" xfId="12754" xr:uid="{00000000-0005-0000-0000-0000A4920000}"/>
    <cellStyle name="Normal 2 7 5" xfId="12755" xr:uid="{00000000-0005-0000-0000-0000A5920000}"/>
    <cellStyle name="Normal 2 7 5 2" xfId="12756" xr:uid="{00000000-0005-0000-0000-0000A6920000}"/>
    <cellStyle name="Normal 2 7 5 2 2" xfId="12757" xr:uid="{00000000-0005-0000-0000-0000A7920000}"/>
    <cellStyle name="Normal 2 7 5 2 2 2" xfId="12758" xr:uid="{00000000-0005-0000-0000-0000A8920000}"/>
    <cellStyle name="Normal 2 7 5 2 2 2 2" xfId="12759" xr:uid="{00000000-0005-0000-0000-0000A9920000}"/>
    <cellStyle name="Normal 2 7 5 2 2 2 2 2" xfId="12760" xr:uid="{00000000-0005-0000-0000-0000AA920000}"/>
    <cellStyle name="Normal 2 7 5 2 2 2 3" xfId="12761" xr:uid="{00000000-0005-0000-0000-0000AB920000}"/>
    <cellStyle name="Normal 2 7 5 2 2 3" xfId="12762" xr:uid="{00000000-0005-0000-0000-0000AC920000}"/>
    <cellStyle name="Normal 2 7 5 2 2 3 2" xfId="12763" xr:uid="{00000000-0005-0000-0000-0000AD920000}"/>
    <cellStyle name="Normal 2 7 5 2 2 4" xfId="12764" xr:uid="{00000000-0005-0000-0000-0000AE920000}"/>
    <cellStyle name="Normal 2 7 5 2 3" xfId="12765" xr:uid="{00000000-0005-0000-0000-0000AF920000}"/>
    <cellStyle name="Normal 2 7 5 2 3 2" xfId="12766" xr:uid="{00000000-0005-0000-0000-0000B0920000}"/>
    <cellStyle name="Normal 2 7 5 2 3 2 2" xfId="12767" xr:uid="{00000000-0005-0000-0000-0000B1920000}"/>
    <cellStyle name="Normal 2 7 5 2 3 3" xfId="12768" xr:uid="{00000000-0005-0000-0000-0000B2920000}"/>
    <cellStyle name="Normal 2 7 5 2 4" xfId="12769" xr:uid="{00000000-0005-0000-0000-0000B3920000}"/>
    <cellStyle name="Normal 2 7 5 2 4 2" xfId="12770" xr:uid="{00000000-0005-0000-0000-0000B4920000}"/>
    <cellStyle name="Normal 2 7 5 2 5" xfId="12771" xr:uid="{00000000-0005-0000-0000-0000B5920000}"/>
    <cellStyle name="Normal 2 7 5 3" xfId="12772" xr:uid="{00000000-0005-0000-0000-0000B6920000}"/>
    <cellStyle name="Normal 2 7 5 3 2" xfId="12773" xr:uid="{00000000-0005-0000-0000-0000B7920000}"/>
    <cellStyle name="Normal 2 7 5 3 2 2" xfId="12774" xr:uid="{00000000-0005-0000-0000-0000B8920000}"/>
    <cellStyle name="Normal 2 7 5 3 2 2 2" xfId="12775" xr:uid="{00000000-0005-0000-0000-0000B9920000}"/>
    <cellStyle name="Normal 2 7 5 3 2 3" xfId="12776" xr:uid="{00000000-0005-0000-0000-0000BA920000}"/>
    <cellStyle name="Normal 2 7 5 3 3" xfId="12777" xr:uid="{00000000-0005-0000-0000-0000BB920000}"/>
    <cellStyle name="Normal 2 7 5 3 3 2" xfId="12778" xr:uid="{00000000-0005-0000-0000-0000BC920000}"/>
    <cellStyle name="Normal 2 7 5 3 4" xfId="12779" xr:uid="{00000000-0005-0000-0000-0000BD920000}"/>
    <cellStyle name="Normal 2 7 5 4" xfId="12780" xr:uid="{00000000-0005-0000-0000-0000BE920000}"/>
    <cellStyle name="Normal 2 7 5 4 2" xfId="12781" xr:uid="{00000000-0005-0000-0000-0000BF920000}"/>
    <cellStyle name="Normal 2 7 5 4 2 2" xfId="12782" xr:uid="{00000000-0005-0000-0000-0000C0920000}"/>
    <cellStyle name="Normal 2 7 5 4 3" xfId="12783" xr:uid="{00000000-0005-0000-0000-0000C1920000}"/>
    <cellStyle name="Normal 2 7 5 5" xfId="12784" xr:uid="{00000000-0005-0000-0000-0000C2920000}"/>
    <cellStyle name="Normal 2 7 5 5 2" xfId="12785" xr:uid="{00000000-0005-0000-0000-0000C3920000}"/>
    <cellStyle name="Normal 2 7 5 6" xfId="12786" xr:uid="{00000000-0005-0000-0000-0000C4920000}"/>
    <cellStyle name="Normal 2 7 6" xfId="12787" xr:uid="{00000000-0005-0000-0000-0000C5920000}"/>
    <cellStyle name="Normal 2 7 6 2" xfId="12788" xr:uid="{00000000-0005-0000-0000-0000C6920000}"/>
    <cellStyle name="Normal 2 7 6 2 2" xfId="12789" xr:uid="{00000000-0005-0000-0000-0000C7920000}"/>
    <cellStyle name="Normal 2 7 6 2 2 2" xfId="12790" xr:uid="{00000000-0005-0000-0000-0000C8920000}"/>
    <cellStyle name="Normal 2 7 6 2 2 2 2" xfId="12791" xr:uid="{00000000-0005-0000-0000-0000C9920000}"/>
    <cellStyle name="Normal 2 7 6 2 2 3" xfId="12792" xr:uid="{00000000-0005-0000-0000-0000CA920000}"/>
    <cellStyle name="Normal 2 7 6 2 3" xfId="12793" xr:uid="{00000000-0005-0000-0000-0000CB920000}"/>
    <cellStyle name="Normal 2 7 6 2 3 2" xfId="12794" xr:uid="{00000000-0005-0000-0000-0000CC920000}"/>
    <cellStyle name="Normal 2 7 6 2 4" xfId="12795" xr:uid="{00000000-0005-0000-0000-0000CD920000}"/>
    <cellStyle name="Normal 2 7 6 3" xfId="12796" xr:uid="{00000000-0005-0000-0000-0000CE920000}"/>
    <cellStyle name="Normal 2 7 6 3 2" xfId="12797" xr:uid="{00000000-0005-0000-0000-0000CF920000}"/>
    <cellStyle name="Normal 2 7 6 3 2 2" xfId="12798" xr:uid="{00000000-0005-0000-0000-0000D0920000}"/>
    <cellStyle name="Normal 2 7 6 3 3" xfId="12799" xr:uid="{00000000-0005-0000-0000-0000D1920000}"/>
    <cellStyle name="Normal 2 7 6 4" xfId="12800" xr:uid="{00000000-0005-0000-0000-0000D2920000}"/>
    <cellStyle name="Normal 2 7 6 4 2" xfId="12801" xr:uid="{00000000-0005-0000-0000-0000D3920000}"/>
    <cellStyle name="Normal 2 7 6 5" xfId="12802" xr:uid="{00000000-0005-0000-0000-0000D4920000}"/>
    <cellStyle name="Normal 2 7 7" xfId="12803" xr:uid="{00000000-0005-0000-0000-0000D5920000}"/>
    <cellStyle name="Normal 2 7 7 2" xfId="12804" xr:uid="{00000000-0005-0000-0000-0000D6920000}"/>
    <cellStyle name="Normal 2 7 7 2 2" xfId="12805" xr:uid="{00000000-0005-0000-0000-0000D7920000}"/>
    <cellStyle name="Normal 2 7 7 2 2 2" xfId="12806" xr:uid="{00000000-0005-0000-0000-0000D8920000}"/>
    <cellStyle name="Normal 2 7 7 2 3" xfId="12807" xr:uid="{00000000-0005-0000-0000-0000D9920000}"/>
    <cellStyle name="Normal 2 7 7 3" xfId="12808" xr:uid="{00000000-0005-0000-0000-0000DA920000}"/>
    <cellStyle name="Normal 2 7 7 3 2" xfId="12809" xr:uid="{00000000-0005-0000-0000-0000DB920000}"/>
    <cellStyle name="Normal 2 7 7 4" xfId="12810" xr:uid="{00000000-0005-0000-0000-0000DC920000}"/>
    <cellStyle name="Normal 2 7 8" xfId="12811" xr:uid="{00000000-0005-0000-0000-0000DD920000}"/>
    <cellStyle name="Normal 2 7 8 2" xfId="12812" xr:uid="{00000000-0005-0000-0000-0000DE920000}"/>
    <cellStyle name="Normal 2 7 8 2 2" xfId="12813" xr:uid="{00000000-0005-0000-0000-0000DF920000}"/>
    <cellStyle name="Normal 2 7 8 3" xfId="12814" xr:uid="{00000000-0005-0000-0000-0000E0920000}"/>
    <cellStyle name="Normal 2 7 9" xfId="12815" xr:uid="{00000000-0005-0000-0000-0000E1920000}"/>
    <cellStyle name="Normal 2 7 9 2" xfId="12816" xr:uid="{00000000-0005-0000-0000-0000E2920000}"/>
    <cellStyle name="Normal 2 8" xfId="12817" xr:uid="{00000000-0005-0000-0000-0000E3920000}"/>
    <cellStyle name="Normal 2 8 10" xfId="12818" xr:uid="{00000000-0005-0000-0000-0000E4920000}"/>
    <cellStyle name="Normal 2 8 2" xfId="12819" xr:uid="{00000000-0005-0000-0000-0000E5920000}"/>
    <cellStyle name="Normal 2 8 2 2" xfId="12820" xr:uid="{00000000-0005-0000-0000-0000E6920000}"/>
    <cellStyle name="Normal 2 8 2 2 2" xfId="12821" xr:uid="{00000000-0005-0000-0000-0000E7920000}"/>
    <cellStyle name="Normal 2 8 2 2 2 2" xfId="12822" xr:uid="{00000000-0005-0000-0000-0000E8920000}"/>
    <cellStyle name="Normal 2 8 2 2 2 2 2" xfId="12823" xr:uid="{00000000-0005-0000-0000-0000E9920000}"/>
    <cellStyle name="Normal 2 8 2 2 2 2 2 2" xfId="12824" xr:uid="{00000000-0005-0000-0000-0000EA920000}"/>
    <cellStyle name="Normal 2 8 2 2 2 2 3" xfId="12825" xr:uid="{00000000-0005-0000-0000-0000EB920000}"/>
    <cellStyle name="Normal 2 8 2 2 2 3" xfId="12826" xr:uid="{00000000-0005-0000-0000-0000EC920000}"/>
    <cellStyle name="Normal 2 8 2 2 2 3 2" xfId="12827" xr:uid="{00000000-0005-0000-0000-0000ED920000}"/>
    <cellStyle name="Normal 2 8 2 2 2 4" xfId="12828" xr:uid="{00000000-0005-0000-0000-0000EE920000}"/>
    <cellStyle name="Normal 2 8 2 2 3" xfId="12829" xr:uid="{00000000-0005-0000-0000-0000EF920000}"/>
    <cellStyle name="Normal 2 8 2 2 3 2" xfId="12830" xr:uid="{00000000-0005-0000-0000-0000F0920000}"/>
    <cellStyle name="Normal 2 8 2 2 3 2 2" xfId="12831" xr:uid="{00000000-0005-0000-0000-0000F1920000}"/>
    <cellStyle name="Normal 2 8 2 2 3 3" xfId="12832" xr:uid="{00000000-0005-0000-0000-0000F2920000}"/>
    <cellStyle name="Normal 2 8 2 2 4" xfId="12833" xr:uid="{00000000-0005-0000-0000-0000F3920000}"/>
    <cellStyle name="Normal 2 8 2 2 4 2" xfId="12834" xr:uid="{00000000-0005-0000-0000-0000F4920000}"/>
    <cellStyle name="Normal 2 8 2 2 5" xfId="12835" xr:uid="{00000000-0005-0000-0000-0000F5920000}"/>
    <cellStyle name="Normal 2 8 2 3" xfId="12836" xr:uid="{00000000-0005-0000-0000-0000F6920000}"/>
    <cellStyle name="Normal 2 8 2 3 2" xfId="12837" xr:uid="{00000000-0005-0000-0000-0000F7920000}"/>
    <cellStyle name="Normal 2 8 2 3 2 2" xfId="12838" xr:uid="{00000000-0005-0000-0000-0000F8920000}"/>
    <cellStyle name="Normal 2 8 2 3 2 2 2" xfId="12839" xr:uid="{00000000-0005-0000-0000-0000F9920000}"/>
    <cellStyle name="Normal 2 8 2 3 2 3" xfId="12840" xr:uid="{00000000-0005-0000-0000-0000FA920000}"/>
    <cellStyle name="Normal 2 8 2 3 3" xfId="12841" xr:uid="{00000000-0005-0000-0000-0000FB920000}"/>
    <cellStyle name="Normal 2 8 2 3 3 2" xfId="12842" xr:uid="{00000000-0005-0000-0000-0000FC920000}"/>
    <cellStyle name="Normal 2 8 2 3 4" xfId="12843" xr:uid="{00000000-0005-0000-0000-0000FD920000}"/>
    <cellStyle name="Normal 2 8 2 4" xfId="12844" xr:uid="{00000000-0005-0000-0000-0000FE920000}"/>
    <cellStyle name="Normal 2 8 2 4 2" xfId="12845" xr:uid="{00000000-0005-0000-0000-0000FF920000}"/>
    <cellStyle name="Normal 2 8 2 4 2 2" xfId="12846" xr:uid="{00000000-0005-0000-0000-000000930000}"/>
    <cellStyle name="Normal 2 8 2 4 3" xfId="12847" xr:uid="{00000000-0005-0000-0000-000001930000}"/>
    <cellStyle name="Normal 2 8 2 5" xfId="12848" xr:uid="{00000000-0005-0000-0000-000002930000}"/>
    <cellStyle name="Normal 2 8 2 5 2" xfId="12849" xr:uid="{00000000-0005-0000-0000-000003930000}"/>
    <cellStyle name="Normal 2 8 2 6" xfId="12850" xr:uid="{00000000-0005-0000-0000-000004930000}"/>
    <cellStyle name="Normal 2 8 3" xfId="12851" xr:uid="{00000000-0005-0000-0000-000005930000}"/>
    <cellStyle name="Normal 2 8 3 2" xfId="12852" xr:uid="{00000000-0005-0000-0000-000006930000}"/>
    <cellStyle name="Normal 2 8 3 2 2" xfId="12853" xr:uid="{00000000-0005-0000-0000-000007930000}"/>
    <cellStyle name="Normal 2 8 3 2 2 2" xfId="12854" xr:uid="{00000000-0005-0000-0000-000008930000}"/>
    <cellStyle name="Normal 2 8 3 2 2 2 2" xfId="12855" xr:uid="{00000000-0005-0000-0000-000009930000}"/>
    <cellStyle name="Normal 2 8 3 2 2 2 2 2" xfId="12856" xr:uid="{00000000-0005-0000-0000-00000A930000}"/>
    <cellStyle name="Normal 2 8 3 2 2 2 3" xfId="12857" xr:uid="{00000000-0005-0000-0000-00000B930000}"/>
    <cellStyle name="Normal 2 8 3 2 2 3" xfId="12858" xr:uid="{00000000-0005-0000-0000-00000C930000}"/>
    <cellStyle name="Normal 2 8 3 2 2 3 2" xfId="12859" xr:uid="{00000000-0005-0000-0000-00000D930000}"/>
    <cellStyle name="Normal 2 8 3 2 2 4" xfId="12860" xr:uid="{00000000-0005-0000-0000-00000E930000}"/>
    <cellStyle name="Normal 2 8 3 2 3" xfId="12861" xr:uid="{00000000-0005-0000-0000-00000F930000}"/>
    <cellStyle name="Normal 2 8 3 2 3 2" xfId="12862" xr:uid="{00000000-0005-0000-0000-000010930000}"/>
    <cellStyle name="Normal 2 8 3 2 3 2 2" xfId="12863" xr:uid="{00000000-0005-0000-0000-000011930000}"/>
    <cellStyle name="Normal 2 8 3 2 3 3" xfId="12864" xr:uid="{00000000-0005-0000-0000-000012930000}"/>
    <cellStyle name="Normal 2 8 3 2 4" xfId="12865" xr:uid="{00000000-0005-0000-0000-000013930000}"/>
    <cellStyle name="Normal 2 8 3 2 4 2" xfId="12866" xr:uid="{00000000-0005-0000-0000-000014930000}"/>
    <cellStyle name="Normal 2 8 3 2 5" xfId="12867" xr:uid="{00000000-0005-0000-0000-000015930000}"/>
    <cellStyle name="Normal 2 8 3 3" xfId="12868" xr:uid="{00000000-0005-0000-0000-000016930000}"/>
    <cellStyle name="Normal 2 8 3 3 2" xfId="12869" xr:uid="{00000000-0005-0000-0000-000017930000}"/>
    <cellStyle name="Normal 2 8 3 3 2 2" xfId="12870" xr:uid="{00000000-0005-0000-0000-000018930000}"/>
    <cellStyle name="Normal 2 8 3 3 2 2 2" xfId="12871" xr:uid="{00000000-0005-0000-0000-000019930000}"/>
    <cellStyle name="Normal 2 8 3 3 2 3" xfId="12872" xr:uid="{00000000-0005-0000-0000-00001A930000}"/>
    <cellStyle name="Normal 2 8 3 3 3" xfId="12873" xr:uid="{00000000-0005-0000-0000-00001B930000}"/>
    <cellStyle name="Normal 2 8 3 3 3 2" xfId="12874" xr:uid="{00000000-0005-0000-0000-00001C930000}"/>
    <cellStyle name="Normal 2 8 3 3 4" xfId="12875" xr:uid="{00000000-0005-0000-0000-00001D930000}"/>
    <cellStyle name="Normal 2 8 3 4" xfId="12876" xr:uid="{00000000-0005-0000-0000-00001E930000}"/>
    <cellStyle name="Normal 2 8 3 4 2" xfId="12877" xr:uid="{00000000-0005-0000-0000-00001F930000}"/>
    <cellStyle name="Normal 2 8 3 4 2 2" xfId="12878" xr:uid="{00000000-0005-0000-0000-000020930000}"/>
    <cellStyle name="Normal 2 8 3 4 3" xfId="12879" xr:uid="{00000000-0005-0000-0000-000021930000}"/>
    <cellStyle name="Normal 2 8 3 5" xfId="12880" xr:uid="{00000000-0005-0000-0000-000022930000}"/>
    <cellStyle name="Normal 2 8 3 5 2" xfId="12881" xr:uid="{00000000-0005-0000-0000-000023930000}"/>
    <cellStyle name="Normal 2 8 3 6" xfId="12882" xr:uid="{00000000-0005-0000-0000-000024930000}"/>
    <cellStyle name="Normal 2 8 4" xfId="12883" xr:uid="{00000000-0005-0000-0000-000025930000}"/>
    <cellStyle name="Normal 2 8 4 2" xfId="12884" xr:uid="{00000000-0005-0000-0000-000026930000}"/>
    <cellStyle name="Normal 2 8 4 2 2" xfId="12885" xr:uid="{00000000-0005-0000-0000-000027930000}"/>
    <cellStyle name="Normal 2 8 4 2 2 2" xfId="12886" xr:uid="{00000000-0005-0000-0000-000028930000}"/>
    <cellStyle name="Normal 2 8 4 2 2 2 2" xfId="12887" xr:uid="{00000000-0005-0000-0000-000029930000}"/>
    <cellStyle name="Normal 2 8 4 2 2 2 2 2" xfId="12888" xr:uid="{00000000-0005-0000-0000-00002A930000}"/>
    <cellStyle name="Normal 2 8 4 2 2 2 3" xfId="12889" xr:uid="{00000000-0005-0000-0000-00002B930000}"/>
    <cellStyle name="Normal 2 8 4 2 2 3" xfId="12890" xr:uid="{00000000-0005-0000-0000-00002C930000}"/>
    <cellStyle name="Normal 2 8 4 2 2 3 2" xfId="12891" xr:uid="{00000000-0005-0000-0000-00002D930000}"/>
    <cellStyle name="Normal 2 8 4 2 2 4" xfId="12892" xr:uid="{00000000-0005-0000-0000-00002E930000}"/>
    <cellStyle name="Normal 2 8 4 2 3" xfId="12893" xr:uid="{00000000-0005-0000-0000-00002F930000}"/>
    <cellStyle name="Normal 2 8 4 2 3 2" xfId="12894" xr:uid="{00000000-0005-0000-0000-000030930000}"/>
    <cellStyle name="Normal 2 8 4 2 3 2 2" xfId="12895" xr:uid="{00000000-0005-0000-0000-000031930000}"/>
    <cellStyle name="Normal 2 8 4 2 3 3" xfId="12896" xr:uid="{00000000-0005-0000-0000-000032930000}"/>
    <cellStyle name="Normal 2 8 4 2 4" xfId="12897" xr:uid="{00000000-0005-0000-0000-000033930000}"/>
    <cellStyle name="Normal 2 8 4 2 4 2" xfId="12898" xr:uid="{00000000-0005-0000-0000-000034930000}"/>
    <cellStyle name="Normal 2 8 4 2 5" xfId="12899" xr:uid="{00000000-0005-0000-0000-000035930000}"/>
    <cellStyle name="Normal 2 8 4 3" xfId="12900" xr:uid="{00000000-0005-0000-0000-000036930000}"/>
    <cellStyle name="Normal 2 8 4 3 2" xfId="12901" xr:uid="{00000000-0005-0000-0000-000037930000}"/>
    <cellStyle name="Normal 2 8 4 3 2 2" xfId="12902" xr:uid="{00000000-0005-0000-0000-000038930000}"/>
    <cellStyle name="Normal 2 8 4 3 2 2 2" xfId="12903" xr:uid="{00000000-0005-0000-0000-000039930000}"/>
    <cellStyle name="Normal 2 8 4 3 2 3" xfId="12904" xr:uid="{00000000-0005-0000-0000-00003A930000}"/>
    <cellStyle name="Normal 2 8 4 3 3" xfId="12905" xr:uid="{00000000-0005-0000-0000-00003B930000}"/>
    <cellStyle name="Normal 2 8 4 3 3 2" xfId="12906" xr:uid="{00000000-0005-0000-0000-00003C930000}"/>
    <cellStyle name="Normal 2 8 4 3 4" xfId="12907" xr:uid="{00000000-0005-0000-0000-00003D930000}"/>
    <cellStyle name="Normal 2 8 4 4" xfId="12908" xr:uid="{00000000-0005-0000-0000-00003E930000}"/>
    <cellStyle name="Normal 2 8 4 4 2" xfId="12909" xr:uid="{00000000-0005-0000-0000-00003F930000}"/>
    <cellStyle name="Normal 2 8 4 4 2 2" xfId="12910" xr:uid="{00000000-0005-0000-0000-000040930000}"/>
    <cellStyle name="Normal 2 8 4 4 3" xfId="12911" xr:uid="{00000000-0005-0000-0000-000041930000}"/>
    <cellStyle name="Normal 2 8 4 5" xfId="12912" xr:uid="{00000000-0005-0000-0000-000042930000}"/>
    <cellStyle name="Normal 2 8 4 5 2" xfId="12913" xr:uid="{00000000-0005-0000-0000-000043930000}"/>
    <cellStyle name="Normal 2 8 4 6" xfId="12914" xr:uid="{00000000-0005-0000-0000-000044930000}"/>
    <cellStyle name="Normal 2 8 5" xfId="12915" xr:uid="{00000000-0005-0000-0000-000045930000}"/>
    <cellStyle name="Normal 2 8 5 2" xfId="12916" xr:uid="{00000000-0005-0000-0000-000046930000}"/>
    <cellStyle name="Normal 2 8 5 2 2" xfId="12917" xr:uid="{00000000-0005-0000-0000-000047930000}"/>
    <cellStyle name="Normal 2 8 5 2 2 2" xfId="12918" xr:uid="{00000000-0005-0000-0000-000048930000}"/>
    <cellStyle name="Normal 2 8 5 2 2 2 2" xfId="12919" xr:uid="{00000000-0005-0000-0000-000049930000}"/>
    <cellStyle name="Normal 2 8 5 2 2 2 2 2" xfId="12920" xr:uid="{00000000-0005-0000-0000-00004A930000}"/>
    <cellStyle name="Normal 2 8 5 2 2 2 3" xfId="12921" xr:uid="{00000000-0005-0000-0000-00004B930000}"/>
    <cellStyle name="Normal 2 8 5 2 2 3" xfId="12922" xr:uid="{00000000-0005-0000-0000-00004C930000}"/>
    <cellStyle name="Normal 2 8 5 2 2 3 2" xfId="12923" xr:uid="{00000000-0005-0000-0000-00004D930000}"/>
    <cellStyle name="Normal 2 8 5 2 2 4" xfId="12924" xr:uid="{00000000-0005-0000-0000-00004E930000}"/>
    <cellStyle name="Normal 2 8 5 2 3" xfId="12925" xr:uid="{00000000-0005-0000-0000-00004F930000}"/>
    <cellStyle name="Normal 2 8 5 2 3 2" xfId="12926" xr:uid="{00000000-0005-0000-0000-000050930000}"/>
    <cellStyle name="Normal 2 8 5 2 3 2 2" xfId="12927" xr:uid="{00000000-0005-0000-0000-000051930000}"/>
    <cellStyle name="Normal 2 8 5 2 3 3" xfId="12928" xr:uid="{00000000-0005-0000-0000-000052930000}"/>
    <cellStyle name="Normal 2 8 5 2 4" xfId="12929" xr:uid="{00000000-0005-0000-0000-000053930000}"/>
    <cellStyle name="Normal 2 8 5 2 4 2" xfId="12930" xr:uid="{00000000-0005-0000-0000-000054930000}"/>
    <cellStyle name="Normal 2 8 5 2 5" xfId="12931" xr:uid="{00000000-0005-0000-0000-000055930000}"/>
    <cellStyle name="Normal 2 8 5 3" xfId="12932" xr:uid="{00000000-0005-0000-0000-000056930000}"/>
    <cellStyle name="Normal 2 8 5 3 2" xfId="12933" xr:uid="{00000000-0005-0000-0000-000057930000}"/>
    <cellStyle name="Normal 2 8 5 3 2 2" xfId="12934" xr:uid="{00000000-0005-0000-0000-000058930000}"/>
    <cellStyle name="Normal 2 8 5 3 2 2 2" xfId="12935" xr:uid="{00000000-0005-0000-0000-000059930000}"/>
    <cellStyle name="Normal 2 8 5 3 2 3" xfId="12936" xr:uid="{00000000-0005-0000-0000-00005A930000}"/>
    <cellStyle name="Normal 2 8 5 3 3" xfId="12937" xr:uid="{00000000-0005-0000-0000-00005B930000}"/>
    <cellStyle name="Normal 2 8 5 3 3 2" xfId="12938" xr:uid="{00000000-0005-0000-0000-00005C930000}"/>
    <cellStyle name="Normal 2 8 5 3 4" xfId="12939" xr:uid="{00000000-0005-0000-0000-00005D930000}"/>
    <cellStyle name="Normal 2 8 5 4" xfId="12940" xr:uid="{00000000-0005-0000-0000-00005E930000}"/>
    <cellStyle name="Normal 2 8 5 4 2" xfId="12941" xr:uid="{00000000-0005-0000-0000-00005F930000}"/>
    <cellStyle name="Normal 2 8 5 4 2 2" xfId="12942" xr:uid="{00000000-0005-0000-0000-000060930000}"/>
    <cellStyle name="Normal 2 8 5 4 3" xfId="12943" xr:uid="{00000000-0005-0000-0000-000061930000}"/>
    <cellStyle name="Normal 2 8 5 5" xfId="12944" xr:uid="{00000000-0005-0000-0000-000062930000}"/>
    <cellStyle name="Normal 2 8 5 5 2" xfId="12945" xr:uid="{00000000-0005-0000-0000-000063930000}"/>
    <cellStyle name="Normal 2 8 5 6" xfId="12946" xr:uid="{00000000-0005-0000-0000-000064930000}"/>
    <cellStyle name="Normal 2 8 6" xfId="12947" xr:uid="{00000000-0005-0000-0000-000065930000}"/>
    <cellStyle name="Normal 2 8 6 2" xfId="12948" xr:uid="{00000000-0005-0000-0000-000066930000}"/>
    <cellStyle name="Normal 2 8 6 2 2" xfId="12949" xr:uid="{00000000-0005-0000-0000-000067930000}"/>
    <cellStyle name="Normal 2 8 6 2 2 2" xfId="12950" xr:uid="{00000000-0005-0000-0000-000068930000}"/>
    <cellStyle name="Normal 2 8 6 2 2 2 2" xfId="12951" xr:uid="{00000000-0005-0000-0000-000069930000}"/>
    <cellStyle name="Normal 2 8 6 2 2 3" xfId="12952" xr:uid="{00000000-0005-0000-0000-00006A930000}"/>
    <cellStyle name="Normal 2 8 6 2 3" xfId="12953" xr:uid="{00000000-0005-0000-0000-00006B930000}"/>
    <cellStyle name="Normal 2 8 6 2 3 2" xfId="12954" xr:uid="{00000000-0005-0000-0000-00006C930000}"/>
    <cellStyle name="Normal 2 8 6 2 4" xfId="12955" xr:uid="{00000000-0005-0000-0000-00006D930000}"/>
    <cellStyle name="Normal 2 8 6 3" xfId="12956" xr:uid="{00000000-0005-0000-0000-00006E930000}"/>
    <cellStyle name="Normal 2 8 6 3 2" xfId="12957" xr:uid="{00000000-0005-0000-0000-00006F930000}"/>
    <cellStyle name="Normal 2 8 6 3 2 2" xfId="12958" xr:uid="{00000000-0005-0000-0000-000070930000}"/>
    <cellStyle name="Normal 2 8 6 3 3" xfId="12959" xr:uid="{00000000-0005-0000-0000-000071930000}"/>
    <cellStyle name="Normal 2 8 6 4" xfId="12960" xr:uid="{00000000-0005-0000-0000-000072930000}"/>
    <cellStyle name="Normal 2 8 6 4 2" xfId="12961" xr:uid="{00000000-0005-0000-0000-000073930000}"/>
    <cellStyle name="Normal 2 8 6 5" xfId="12962" xr:uid="{00000000-0005-0000-0000-000074930000}"/>
    <cellStyle name="Normal 2 8 7" xfId="12963" xr:uid="{00000000-0005-0000-0000-000075930000}"/>
    <cellStyle name="Normal 2 8 7 2" xfId="12964" xr:uid="{00000000-0005-0000-0000-000076930000}"/>
    <cellStyle name="Normal 2 8 7 2 2" xfId="12965" xr:uid="{00000000-0005-0000-0000-000077930000}"/>
    <cellStyle name="Normal 2 8 7 2 2 2" xfId="12966" xr:uid="{00000000-0005-0000-0000-000078930000}"/>
    <cellStyle name="Normal 2 8 7 2 3" xfId="12967" xr:uid="{00000000-0005-0000-0000-000079930000}"/>
    <cellStyle name="Normal 2 8 7 3" xfId="12968" xr:uid="{00000000-0005-0000-0000-00007A930000}"/>
    <cellStyle name="Normal 2 8 7 3 2" xfId="12969" xr:uid="{00000000-0005-0000-0000-00007B930000}"/>
    <cellStyle name="Normal 2 8 7 4" xfId="12970" xr:uid="{00000000-0005-0000-0000-00007C930000}"/>
    <cellStyle name="Normal 2 8 8" xfId="12971" xr:uid="{00000000-0005-0000-0000-00007D930000}"/>
    <cellStyle name="Normal 2 8 8 2" xfId="12972" xr:uid="{00000000-0005-0000-0000-00007E930000}"/>
    <cellStyle name="Normal 2 8 8 2 2" xfId="12973" xr:uid="{00000000-0005-0000-0000-00007F930000}"/>
    <cellStyle name="Normal 2 8 8 3" xfId="12974" xr:uid="{00000000-0005-0000-0000-000080930000}"/>
    <cellStyle name="Normal 2 8 9" xfId="12975" xr:uid="{00000000-0005-0000-0000-000081930000}"/>
    <cellStyle name="Normal 2 8 9 2" xfId="12976" xr:uid="{00000000-0005-0000-0000-000082930000}"/>
    <cellStyle name="Normal 2 9" xfId="12977" xr:uid="{00000000-0005-0000-0000-000083930000}"/>
    <cellStyle name="Normal 2 9 10" xfId="12978" xr:uid="{00000000-0005-0000-0000-000084930000}"/>
    <cellStyle name="Normal 2 9 2" xfId="12979" xr:uid="{00000000-0005-0000-0000-000085930000}"/>
    <cellStyle name="Normal 2 9 2 2" xfId="12980" xr:uid="{00000000-0005-0000-0000-000086930000}"/>
    <cellStyle name="Normal 2 9 2 2 2" xfId="12981" xr:uid="{00000000-0005-0000-0000-000087930000}"/>
    <cellStyle name="Normal 2 9 2 2 2 2" xfId="12982" xr:uid="{00000000-0005-0000-0000-000088930000}"/>
    <cellStyle name="Normal 2 9 2 2 2 2 2" xfId="12983" xr:uid="{00000000-0005-0000-0000-000089930000}"/>
    <cellStyle name="Normal 2 9 2 2 2 2 2 2" xfId="12984" xr:uid="{00000000-0005-0000-0000-00008A930000}"/>
    <cellStyle name="Normal 2 9 2 2 2 2 3" xfId="12985" xr:uid="{00000000-0005-0000-0000-00008B930000}"/>
    <cellStyle name="Normal 2 9 2 2 2 3" xfId="12986" xr:uid="{00000000-0005-0000-0000-00008C930000}"/>
    <cellStyle name="Normal 2 9 2 2 2 3 2" xfId="12987" xr:uid="{00000000-0005-0000-0000-00008D930000}"/>
    <cellStyle name="Normal 2 9 2 2 2 4" xfId="12988" xr:uid="{00000000-0005-0000-0000-00008E930000}"/>
    <cellStyle name="Normal 2 9 2 2 3" xfId="12989" xr:uid="{00000000-0005-0000-0000-00008F930000}"/>
    <cellStyle name="Normal 2 9 2 2 3 2" xfId="12990" xr:uid="{00000000-0005-0000-0000-000090930000}"/>
    <cellStyle name="Normal 2 9 2 2 3 2 2" xfId="12991" xr:uid="{00000000-0005-0000-0000-000091930000}"/>
    <cellStyle name="Normal 2 9 2 2 3 3" xfId="12992" xr:uid="{00000000-0005-0000-0000-000092930000}"/>
    <cellStyle name="Normal 2 9 2 2 4" xfId="12993" xr:uid="{00000000-0005-0000-0000-000093930000}"/>
    <cellStyle name="Normal 2 9 2 2 4 2" xfId="12994" xr:uid="{00000000-0005-0000-0000-000094930000}"/>
    <cellStyle name="Normal 2 9 2 2 5" xfId="12995" xr:uid="{00000000-0005-0000-0000-000095930000}"/>
    <cellStyle name="Normal 2 9 2 3" xfId="12996" xr:uid="{00000000-0005-0000-0000-000096930000}"/>
    <cellStyle name="Normal 2 9 2 3 2" xfId="12997" xr:uid="{00000000-0005-0000-0000-000097930000}"/>
    <cellStyle name="Normal 2 9 2 3 2 2" xfId="12998" xr:uid="{00000000-0005-0000-0000-000098930000}"/>
    <cellStyle name="Normal 2 9 2 3 2 2 2" xfId="12999" xr:uid="{00000000-0005-0000-0000-000099930000}"/>
    <cellStyle name="Normal 2 9 2 3 2 3" xfId="13000" xr:uid="{00000000-0005-0000-0000-00009A930000}"/>
    <cellStyle name="Normal 2 9 2 3 3" xfId="13001" xr:uid="{00000000-0005-0000-0000-00009B930000}"/>
    <cellStyle name="Normal 2 9 2 3 3 2" xfId="13002" xr:uid="{00000000-0005-0000-0000-00009C930000}"/>
    <cellStyle name="Normal 2 9 2 3 4" xfId="13003" xr:uid="{00000000-0005-0000-0000-00009D930000}"/>
    <cellStyle name="Normal 2 9 2 4" xfId="13004" xr:uid="{00000000-0005-0000-0000-00009E930000}"/>
    <cellStyle name="Normal 2 9 2 4 2" xfId="13005" xr:uid="{00000000-0005-0000-0000-00009F930000}"/>
    <cellStyle name="Normal 2 9 2 4 2 2" xfId="13006" xr:uid="{00000000-0005-0000-0000-0000A0930000}"/>
    <cellStyle name="Normal 2 9 2 4 3" xfId="13007" xr:uid="{00000000-0005-0000-0000-0000A1930000}"/>
    <cellStyle name="Normal 2 9 2 5" xfId="13008" xr:uid="{00000000-0005-0000-0000-0000A2930000}"/>
    <cellStyle name="Normal 2 9 2 5 2" xfId="13009" xr:uid="{00000000-0005-0000-0000-0000A3930000}"/>
    <cellStyle name="Normal 2 9 2 6" xfId="13010" xr:uid="{00000000-0005-0000-0000-0000A4930000}"/>
    <cellStyle name="Normal 2 9 3" xfId="13011" xr:uid="{00000000-0005-0000-0000-0000A5930000}"/>
    <cellStyle name="Normal 2 9 3 2" xfId="13012" xr:uid="{00000000-0005-0000-0000-0000A6930000}"/>
    <cellStyle name="Normal 2 9 3 2 2" xfId="13013" xr:uid="{00000000-0005-0000-0000-0000A7930000}"/>
    <cellStyle name="Normal 2 9 3 2 2 2" xfId="13014" xr:uid="{00000000-0005-0000-0000-0000A8930000}"/>
    <cellStyle name="Normal 2 9 3 2 2 2 2" xfId="13015" xr:uid="{00000000-0005-0000-0000-0000A9930000}"/>
    <cellStyle name="Normal 2 9 3 2 2 2 2 2" xfId="13016" xr:uid="{00000000-0005-0000-0000-0000AA930000}"/>
    <cellStyle name="Normal 2 9 3 2 2 2 3" xfId="13017" xr:uid="{00000000-0005-0000-0000-0000AB930000}"/>
    <cellStyle name="Normal 2 9 3 2 2 3" xfId="13018" xr:uid="{00000000-0005-0000-0000-0000AC930000}"/>
    <cellStyle name="Normal 2 9 3 2 2 3 2" xfId="13019" xr:uid="{00000000-0005-0000-0000-0000AD930000}"/>
    <cellStyle name="Normal 2 9 3 2 2 4" xfId="13020" xr:uid="{00000000-0005-0000-0000-0000AE930000}"/>
    <cellStyle name="Normal 2 9 3 2 3" xfId="13021" xr:uid="{00000000-0005-0000-0000-0000AF930000}"/>
    <cellStyle name="Normal 2 9 3 2 3 2" xfId="13022" xr:uid="{00000000-0005-0000-0000-0000B0930000}"/>
    <cellStyle name="Normal 2 9 3 2 3 2 2" xfId="13023" xr:uid="{00000000-0005-0000-0000-0000B1930000}"/>
    <cellStyle name="Normal 2 9 3 2 3 3" xfId="13024" xr:uid="{00000000-0005-0000-0000-0000B2930000}"/>
    <cellStyle name="Normal 2 9 3 2 4" xfId="13025" xr:uid="{00000000-0005-0000-0000-0000B3930000}"/>
    <cellStyle name="Normal 2 9 3 2 4 2" xfId="13026" xr:uid="{00000000-0005-0000-0000-0000B4930000}"/>
    <cellStyle name="Normal 2 9 3 2 5" xfId="13027" xr:uid="{00000000-0005-0000-0000-0000B5930000}"/>
    <cellStyle name="Normal 2 9 3 3" xfId="13028" xr:uid="{00000000-0005-0000-0000-0000B6930000}"/>
    <cellStyle name="Normal 2 9 3 3 2" xfId="13029" xr:uid="{00000000-0005-0000-0000-0000B7930000}"/>
    <cellStyle name="Normal 2 9 3 3 2 2" xfId="13030" xr:uid="{00000000-0005-0000-0000-0000B8930000}"/>
    <cellStyle name="Normal 2 9 3 3 2 2 2" xfId="13031" xr:uid="{00000000-0005-0000-0000-0000B9930000}"/>
    <cellStyle name="Normal 2 9 3 3 2 3" xfId="13032" xr:uid="{00000000-0005-0000-0000-0000BA930000}"/>
    <cellStyle name="Normal 2 9 3 3 3" xfId="13033" xr:uid="{00000000-0005-0000-0000-0000BB930000}"/>
    <cellStyle name="Normal 2 9 3 3 3 2" xfId="13034" xr:uid="{00000000-0005-0000-0000-0000BC930000}"/>
    <cellStyle name="Normal 2 9 3 3 4" xfId="13035" xr:uid="{00000000-0005-0000-0000-0000BD930000}"/>
    <cellStyle name="Normal 2 9 3 4" xfId="13036" xr:uid="{00000000-0005-0000-0000-0000BE930000}"/>
    <cellStyle name="Normal 2 9 3 4 2" xfId="13037" xr:uid="{00000000-0005-0000-0000-0000BF930000}"/>
    <cellStyle name="Normal 2 9 3 4 2 2" xfId="13038" xr:uid="{00000000-0005-0000-0000-0000C0930000}"/>
    <cellStyle name="Normal 2 9 3 4 3" xfId="13039" xr:uid="{00000000-0005-0000-0000-0000C1930000}"/>
    <cellStyle name="Normal 2 9 3 5" xfId="13040" xr:uid="{00000000-0005-0000-0000-0000C2930000}"/>
    <cellStyle name="Normal 2 9 3 5 2" xfId="13041" xr:uid="{00000000-0005-0000-0000-0000C3930000}"/>
    <cellStyle name="Normal 2 9 3 6" xfId="13042" xr:uid="{00000000-0005-0000-0000-0000C4930000}"/>
    <cellStyle name="Normal 2 9 4" xfId="13043" xr:uid="{00000000-0005-0000-0000-0000C5930000}"/>
    <cellStyle name="Normal 2 9 4 2" xfId="13044" xr:uid="{00000000-0005-0000-0000-0000C6930000}"/>
    <cellStyle name="Normal 2 9 4 2 2" xfId="13045" xr:uid="{00000000-0005-0000-0000-0000C7930000}"/>
    <cellStyle name="Normal 2 9 4 2 2 2" xfId="13046" xr:uid="{00000000-0005-0000-0000-0000C8930000}"/>
    <cellStyle name="Normal 2 9 4 2 2 2 2" xfId="13047" xr:uid="{00000000-0005-0000-0000-0000C9930000}"/>
    <cellStyle name="Normal 2 9 4 2 2 2 2 2" xfId="13048" xr:uid="{00000000-0005-0000-0000-0000CA930000}"/>
    <cellStyle name="Normal 2 9 4 2 2 2 3" xfId="13049" xr:uid="{00000000-0005-0000-0000-0000CB930000}"/>
    <cellStyle name="Normal 2 9 4 2 2 3" xfId="13050" xr:uid="{00000000-0005-0000-0000-0000CC930000}"/>
    <cellStyle name="Normal 2 9 4 2 2 3 2" xfId="13051" xr:uid="{00000000-0005-0000-0000-0000CD930000}"/>
    <cellStyle name="Normal 2 9 4 2 2 4" xfId="13052" xr:uid="{00000000-0005-0000-0000-0000CE930000}"/>
    <cellStyle name="Normal 2 9 4 2 3" xfId="13053" xr:uid="{00000000-0005-0000-0000-0000CF930000}"/>
    <cellStyle name="Normal 2 9 4 2 3 2" xfId="13054" xr:uid="{00000000-0005-0000-0000-0000D0930000}"/>
    <cellStyle name="Normal 2 9 4 2 3 2 2" xfId="13055" xr:uid="{00000000-0005-0000-0000-0000D1930000}"/>
    <cellStyle name="Normal 2 9 4 2 3 3" xfId="13056" xr:uid="{00000000-0005-0000-0000-0000D2930000}"/>
    <cellStyle name="Normal 2 9 4 2 4" xfId="13057" xr:uid="{00000000-0005-0000-0000-0000D3930000}"/>
    <cellStyle name="Normal 2 9 4 2 4 2" xfId="13058" xr:uid="{00000000-0005-0000-0000-0000D4930000}"/>
    <cellStyle name="Normal 2 9 4 2 5" xfId="13059" xr:uid="{00000000-0005-0000-0000-0000D5930000}"/>
    <cellStyle name="Normal 2 9 4 3" xfId="13060" xr:uid="{00000000-0005-0000-0000-0000D6930000}"/>
    <cellStyle name="Normal 2 9 4 3 2" xfId="13061" xr:uid="{00000000-0005-0000-0000-0000D7930000}"/>
    <cellStyle name="Normal 2 9 4 3 2 2" xfId="13062" xr:uid="{00000000-0005-0000-0000-0000D8930000}"/>
    <cellStyle name="Normal 2 9 4 3 2 2 2" xfId="13063" xr:uid="{00000000-0005-0000-0000-0000D9930000}"/>
    <cellStyle name="Normal 2 9 4 3 2 3" xfId="13064" xr:uid="{00000000-0005-0000-0000-0000DA930000}"/>
    <cellStyle name="Normal 2 9 4 3 3" xfId="13065" xr:uid="{00000000-0005-0000-0000-0000DB930000}"/>
    <cellStyle name="Normal 2 9 4 3 3 2" xfId="13066" xr:uid="{00000000-0005-0000-0000-0000DC930000}"/>
    <cellStyle name="Normal 2 9 4 3 4" xfId="13067" xr:uid="{00000000-0005-0000-0000-0000DD930000}"/>
    <cellStyle name="Normal 2 9 4 4" xfId="13068" xr:uid="{00000000-0005-0000-0000-0000DE930000}"/>
    <cellStyle name="Normal 2 9 4 4 2" xfId="13069" xr:uid="{00000000-0005-0000-0000-0000DF930000}"/>
    <cellStyle name="Normal 2 9 4 4 2 2" xfId="13070" xr:uid="{00000000-0005-0000-0000-0000E0930000}"/>
    <cellStyle name="Normal 2 9 4 4 3" xfId="13071" xr:uid="{00000000-0005-0000-0000-0000E1930000}"/>
    <cellStyle name="Normal 2 9 4 5" xfId="13072" xr:uid="{00000000-0005-0000-0000-0000E2930000}"/>
    <cellStyle name="Normal 2 9 4 5 2" xfId="13073" xr:uid="{00000000-0005-0000-0000-0000E3930000}"/>
    <cellStyle name="Normal 2 9 4 6" xfId="13074" xr:uid="{00000000-0005-0000-0000-0000E4930000}"/>
    <cellStyle name="Normal 2 9 5" xfId="13075" xr:uid="{00000000-0005-0000-0000-0000E5930000}"/>
    <cellStyle name="Normal 2 9 5 2" xfId="13076" xr:uid="{00000000-0005-0000-0000-0000E6930000}"/>
    <cellStyle name="Normal 2 9 5 2 2" xfId="13077" xr:uid="{00000000-0005-0000-0000-0000E7930000}"/>
    <cellStyle name="Normal 2 9 5 2 2 2" xfId="13078" xr:uid="{00000000-0005-0000-0000-0000E8930000}"/>
    <cellStyle name="Normal 2 9 5 2 2 2 2" xfId="13079" xr:uid="{00000000-0005-0000-0000-0000E9930000}"/>
    <cellStyle name="Normal 2 9 5 2 2 2 2 2" xfId="13080" xr:uid="{00000000-0005-0000-0000-0000EA930000}"/>
    <cellStyle name="Normal 2 9 5 2 2 2 3" xfId="13081" xr:uid="{00000000-0005-0000-0000-0000EB930000}"/>
    <cellStyle name="Normal 2 9 5 2 2 3" xfId="13082" xr:uid="{00000000-0005-0000-0000-0000EC930000}"/>
    <cellStyle name="Normal 2 9 5 2 2 3 2" xfId="13083" xr:uid="{00000000-0005-0000-0000-0000ED930000}"/>
    <cellStyle name="Normal 2 9 5 2 2 4" xfId="13084" xr:uid="{00000000-0005-0000-0000-0000EE930000}"/>
    <cellStyle name="Normal 2 9 5 2 3" xfId="13085" xr:uid="{00000000-0005-0000-0000-0000EF930000}"/>
    <cellStyle name="Normal 2 9 5 2 3 2" xfId="13086" xr:uid="{00000000-0005-0000-0000-0000F0930000}"/>
    <cellStyle name="Normal 2 9 5 2 3 2 2" xfId="13087" xr:uid="{00000000-0005-0000-0000-0000F1930000}"/>
    <cellStyle name="Normal 2 9 5 2 3 3" xfId="13088" xr:uid="{00000000-0005-0000-0000-0000F2930000}"/>
    <cellStyle name="Normal 2 9 5 2 4" xfId="13089" xr:uid="{00000000-0005-0000-0000-0000F3930000}"/>
    <cellStyle name="Normal 2 9 5 2 4 2" xfId="13090" xr:uid="{00000000-0005-0000-0000-0000F4930000}"/>
    <cellStyle name="Normal 2 9 5 2 5" xfId="13091" xr:uid="{00000000-0005-0000-0000-0000F5930000}"/>
    <cellStyle name="Normal 2 9 5 3" xfId="13092" xr:uid="{00000000-0005-0000-0000-0000F6930000}"/>
    <cellStyle name="Normal 2 9 5 3 2" xfId="13093" xr:uid="{00000000-0005-0000-0000-0000F7930000}"/>
    <cellStyle name="Normal 2 9 5 3 2 2" xfId="13094" xr:uid="{00000000-0005-0000-0000-0000F8930000}"/>
    <cellStyle name="Normal 2 9 5 3 2 2 2" xfId="13095" xr:uid="{00000000-0005-0000-0000-0000F9930000}"/>
    <cellStyle name="Normal 2 9 5 3 2 3" xfId="13096" xr:uid="{00000000-0005-0000-0000-0000FA930000}"/>
    <cellStyle name="Normal 2 9 5 3 3" xfId="13097" xr:uid="{00000000-0005-0000-0000-0000FB930000}"/>
    <cellStyle name="Normal 2 9 5 3 3 2" xfId="13098" xr:uid="{00000000-0005-0000-0000-0000FC930000}"/>
    <cellStyle name="Normal 2 9 5 3 4" xfId="13099" xr:uid="{00000000-0005-0000-0000-0000FD930000}"/>
    <cellStyle name="Normal 2 9 5 4" xfId="13100" xr:uid="{00000000-0005-0000-0000-0000FE930000}"/>
    <cellStyle name="Normal 2 9 5 4 2" xfId="13101" xr:uid="{00000000-0005-0000-0000-0000FF930000}"/>
    <cellStyle name="Normal 2 9 5 4 2 2" xfId="13102" xr:uid="{00000000-0005-0000-0000-000000940000}"/>
    <cellStyle name="Normal 2 9 5 4 3" xfId="13103" xr:uid="{00000000-0005-0000-0000-000001940000}"/>
    <cellStyle name="Normal 2 9 5 5" xfId="13104" xr:uid="{00000000-0005-0000-0000-000002940000}"/>
    <cellStyle name="Normal 2 9 5 5 2" xfId="13105" xr:uid="{00000000-0005-0000-0000-000003940000}"/>
    <cellStyle name="Normal 2 9 5 6" xfId="13106" xr:uid="{00000000-0005-0000-0000-000004940000}"/>
    <cellStyle name="Normal 2 9 6" xfId="13107" xr:uid="{00000000-0005-0000-0000-000005940000}"/>
    <cellStyle name="Normal 2 9 6 2" xfId="13108" xr:uid="{00000000-0005-0000-0000-000006940000}"/>
    <cellStyle name="Normal 2 9 6 2 2" xfId="13109" xr:uid="{00000000-0005-0000-0000-000007940000}"/>
    <cellStyle name="Normal 2 9 6 2 2 2" xfId="13110" xr:uid="{00000000-0005-0000-0000-000008940000}"/>
    <cellStyle name="Normal 2 9 6 2 2 2 2" xfId="13111" xr:uid="{00000000-0005-0000-0000-000009940000}"/>
    <cellStyle name="Normal 2 9 6 2 2 3" xfId="13112" xr:uid="{00000000-0005-0000-0000-00000A940000}"/>
    <cellStyle name="Normal 2 9 6 2 3" xfId="13113" xr:uid="{00000000-0005-0000-0000-00000B940000}"/>
    <cellStyle name="Normal 2 9 6 2 3 2" xfId="13114" xr:uid="{00000000-0005-0000-0000-00000C940000}"/>
    <cellStyle name="Normal 2 9 6 2 4" xfId="13115" xr:uid="{00000000-0005-0000-0000-00000D940000}"/>
    <cellStyle name="Normal 2 9 6 3" xfId="13116" xr:uid="{00000000-0005-0000-0000-00000E940000}"/>
    <cellStyle name="Normal 2 9 6 3 2" xfId="13117" xr:uid="{00000000-0005-0000-0000-00000F940000}"/>
    <cellStyle name="Normal 2 9 6 3 2 2" xfId="13118" xr:uid="{00000000-0005-0000-0000-000010940000}"/>
    <cellStyle name="Normal 2 9 6 3 3" xfId="13119" xr:uid="{00000000-0005-0000-0000-000011940000}"/>
    <cellStyle name="Normal 2 9 6 4" xfId="13120" xr:uid="{00000000-0005-0000-0000-000012940000}"/>
    <cellStyle name="Normal 2 9 6 4 2" xfId="13121" xr:uid="{00000000-0005-0000-0000-000013940000}"/>
    <cellStyle name="Normal 2 9 6 5" xfId="13122" xr:uid="{00000000-0005-0000-0000-000014940000}"/>
    <cellStyle name="Normal 2 9 7" xfId="13123" xr:uid="{00000000-0005-0000-0000-000015940000}"/>
    <cellStyle name="Normal 2 9 7 2" xfId="13124" xr:uid="{00000000-0005-0000-0000-000016940000}"/>
    <cellStyle name="Normal 2 9 7 2 2" xfId="13125" xr:uid="{00000000-0005-0000-0000-000017940000}"/>
    <cellStyle name="Normal 2 9 7 2 2 2" xfId="13126" xr:uid="{00000000-0005-0000-0000-000018940000}"/>
    <cellStyle name="Normal 2 9 7 2 3" xfId="13127" xr:uid="{00000000-0005-0000-0000-000019940000}"/>
    <cellStyle name="Normal 2 9 7 3" xfId="13128" xr:uid="{00000000-0005-0000-0000-00001A940000}"/>
    <cellStyle name="Normal 2 9 7 3 2" xfId="13129" xr:uid="{00000000-0005-0000-0000-00001B940000}"/>
    <cellStyle name="Normal 2 9 7 4" xfId="13130" xr:uid="{00000000-0005-0000-0000-00001C940000}"/>
    <cellStyle name="Normal 2 9 8" xfId="13131" xr:uid="{00000000-0005-0000-0000-00001D940000}"/>
    <cellStyle name="Normal 2 9 8 2" xfId="13132" xr:uid="{00000000-0005-0000-0000-00001E940000}"/>
    <cellStyle name="Normal 2 9 8 2 2" xfId="13133" xr:uid="{00000000-0005-0000-0000-00001F940000}"/>
    <cellStyle name="Normal 2 9 8 3" xfId="13134" xr:uid="{00000000-0005-0000-0000-000020940000}"/>
    <cellStyle name="Normal 2 9 9" xfId="13135" xr:uid="{00000000-0005-0000-0000-000021940000}"/>
    <cellStyle name="Normal 2 9 9 2" xfId="13136" xr:uid="{00000000-0005-0000-0000-000022940000}"/>
    <cellStyle name="Normal 20" xfId="40" xr:uid="{00000000-0005-0000-0000-000023940000}"/>
    <cellStyle name="Normal 21" xfId="24" xr:uid="{00000000-0005-0000-0000-000024940000}"/>
    <cellStyle name="Normal 21 2" xfId="13137" xr:uid="{00000000-0005-0000-0000-000025940000}"/>
    <cellStyle name="Normal 21 2 2" xfId="13138" xr:uid="{00000000-0005-0000-0000-000026940000}"/>
    <cellStyle name="Normal 21 2 3" xfId="13139" xr:uid="{00000000-0005-0000-0000-000027940000}"/>
    <cellStyle name="Normal 21 3" xfId="13140" xr:uid="{00000000-0005-0000-0000-000028940000}"/>
    <cellStyle name="Normal 21 3 2" xfId="13141" xr:uid="{00000000-0005-0000-0000-000029940000}"/>
    <cellStyle name="Normal 21 3 3" xfId="13142" xr:uid="{00000000-0005-0000-0000-00002A940000}"/>
    <cellStyle name="Normal 22" xfId="3" xr:uid="{00000000-0005-0000-0000-00002B940000}"/>
    <cellStyle name="Normal 22 2" xfId="13144" xr:uid="{00000000-0005-0000-0000-00002C940000}"/>
    <cellStyle name="Normal 22 2 2" xfId="13145" xr:uid="{00000000-0005-0000-0000-00002D940000}"/>
    <cellStyle name="Normal 22 2 3" xfId="13146" xr:uid="{00000000-0005-0000-0000-00002E940000}"/>
    <cellStyle name="Normal 22 3" xfId="13143" xr:uid="{00000000-0005-0000-0000-00002F940000}"/>
    <cellStyle name="Normal 23" xfId="35" xr:uid="{00000000-0005-0000-0000-000030940000}"/>
    <cellStyle name="Normal 24" xfId="8" xr:uid="{00000000-0005-0000-0000-000031940000}"/>
    <cellStyle name="Normal 25" xfId="28" xr:uid="{00000000-0005-0000-0000-000032940000}"/>
    <cellStyle name="Normal 26" xfId="26" xr:uid="{00000000-0005-0000-0000-000033940000}"/>
    <cellStyle name="Normal 27" xfId="17" xr:uid="{00000000-0005-0000-0000-000034940000}"/>
    <cellStyle name="Normal 28" xfId="9" xr:uid="{00000000-0005-0000-0000-000035940000}"/>
    <cellStyle name="Normal 29" xfId="18" xr:uid="{00000000-0005-0000-0000-000036940000}"/>
    <cellStyle name="Normal 29 2" xfId="306" xr:uid="{00000000-0005-0000-0000-000037940000}"/>
    <cellStyle name="Normal 3" xfId="5" xr:uid="{00000000-0005-0000-0000-000038940000}"/>
    <cellStyle name="Normal 3 10" xfId="13147" xr:uid="{00000000-0005-0000-0000-000039940000}"/>
    <cellStyle name="Normal 3 10 2" xfId="13148" xr:uid="{00000000-0005-0000-0000-00003A940000}"/>
    <cellStyle name="Normal 3 11" xfId="13149" xr:uid="{00000000-0005-0000-0000-00003B940000}"/>
    <cellStyle name="Normal 3 12" xfId="304" xr:uid="{00000000-0005-0000-0000-00003C940000}"/>
    <cellStyle name="Normal 3 2" xfId="52" xr:uid="{00000000-0005-0000-0000-00003D940000}"/>
    <cellStyle name="Normal 3 2 10" xfId="13151" xr:uid="{00000000-0005-0000-0000-00003E940000}"/>
    <cellStyle name="Normal 3 2 11" xfId="13150" xr:uid="{00000000-0005-0000-0000-00003F940000}"/>
    <cellStyle name="Normal 3 2 2" xfId="46" xr:uid="{00000000-0005-0000-0000-000040940000}"/>
    <cellStyle name="Normal 3 2 2 2" xfId="13153" xr:uid="{00000000-0005-0000-0000-000041940000}"/>
    <cellStyle name="Normal 3 2 2 2 2" xfId="13154" xr:uid="{00000000-0005-0000-0000-000042940000}"/>
    <cellStyle name="Normal 3 2 2 2 2 2" xfId="13155" xr:uid="{00000000-0005-0000-0000-000043940000}"/>
    <cellStyle name="Normal 3 2 2 2 2 2 2" xfId="13156" xr:uid="{00000000-0005-0000-0000-000044940000}"/>
    <cellStyle name="Normal 3 2 2 2 2 2 2 2" xfId="13157" xr:uid="{00000000-0005-0000-0000-000045940000}"/>
    <cellStyle name="Normal 3 2 2 2 2 2 3" xfId="13158" xr:uid="{00000000-0005-0000-0000-000046940000}"/>
    <cellStyle name="Normal 3 2 2 2 2 3" xfId="13159" xr:uid="{00000000-0005-0000-0000-000047940000}"/>
    <cellStyle name="Normal 3 2 2 2 2 3 2" xfId="13160" xr:uid="{00000000-0005-0000-0000-000048940000}"/>
    <cellStyle name="Normal 3 2 2 2 2 4" xfId="13161" xr:uid="{00000000-0005-0000-0000-000049940000}"/>
    <cellStyle name="Normal 3 2 2 2 3" xfId="13162" xr:uid="{00000000-0005-0000-0000-00004A940000}"/>
    <cellStyle name="Normal 3 2 2 2 3 2" xfId="13163" xr:uid="{00000000-0005-0000-0000-00004B940000}"/>
    <cellStyle name="Normal 3 2 2 2 3 2 2" xfId="13164" xr:uid="{00000000-0005-0000-0000-00004C940000}"/>
    <cellStyle name="Normal 3 2 2 2 3 3" xfId="13165" xr:uid="{00000000-0005-0000-0000-00004D940000}"/>
    <cellStyle name="Normal 3 2 2 2 4" xfId="13166" xr:uid="{00000000-0005-0000-0000-00004E940000}"/>
    <cellStyle name="Normal 3 2 2 2 4 2" xfId="13167" xr:uid="{00000000-0005-0000-0000-00004F940000}"/>
    <cellStyle name="Normal 3 2 2 2 5" xfId="13168" xr:uid="{00000000-0005-0000-0000-000050940000}"/>
    <cellStyle name="Normal 3 2 2 3" xfId="13169" xr:uid="{00000000-0005-0000-0000-000051940000}"/>
    <cellStyle name="Normal 3 2 2 3 2" xfId="13170" xr:uid="{00000000-0005-0000-0000-000052940000}"/>
    <cellStyle name="Normal 3 2 2 3 2 2" xfId="13171" xr:uid="{00000000-0005-0000-0000-000053940000}"/>
    <cellStyle name="Normal 3 2 2 3 2 2 2" xfId="13172" xr:uid="{00000000-0005-0000-0000-000054940000}"/>
    <cellStyle name="Normal 3 2 2 3 2 3" xfId="13173" xr:uid="{00000000-0005-0000-0000-000055940000}"/>
    <cellStyle name="Normal 3 2 2 3 3" xfId="13174" xr:uid="{00000000-0005-0000-0000-000056940000}"/>
    <cellStyle name="Normal 3 2 2 3 3 2" xfId="13175" xr:uid="{00000000-0005-0000-0000-000057940000}"/>
    <cellStyle name="Normal 3 2 2 3 4" xfId="13176" xr:uid="{00000000-0005-0000-0000-000058940000}"/>
    <cellStyle name="Normal 3 2 2 4" xfId="13177" xr:uid="{00000000-0005-0000-0000-000059940000}"/>
    <cellStyle name="Normal 3 2 2 4 2" xfId="13178" xr:uid="{00000000-0005-0000-0000-00005A940000}"/>
    <cellStyle name="Normal 3 2 2 4 2 2" xfId="13179" xr:uid="{00000000-0005-0000-0000-00005B940000}"/>
    <cellStyle name="Normal 3 2 2 4 3" xfId="13180" xr:uid="{00000000-0005-0000-0000-00005C940000}"/>
    <cellStyle name="Normal 3 2 2 5" xfId="13181" xr:uid="{00000000-0005-0000-0000-00005D940000}"/>
    <cellStyle name="Normal 3 2 2 5 2" xfId="13182" xr:uid="{00000000-0005-0000-0000-00005E940000}"/>
    <cellStyle name="Normal 3 2 2 6" xfId="13183" xr:uid="{00000000-0005-0000-0000-00005F940000}"/>
    <cellStyle name="Normal 3 2 2 7" xfId="13152" xr:uid="{00000000-0005-0000-0000-000060940000}"/>
    <cellStyle name="Normal 3 2 2 8" xfId="295" xr:uid="{00000000-0005-0000-0000-000061940000}"/>
    <cellStyle name="Normal 3 2 3" xfId="13184" xr:uid="{00000000-0005-0000-0000-000062940000}"/>
    <cellStyle name="Normal 3 2 3 2" xfId="13185" xr:uid="{00000000-0005-0000-0000-000063940000}"/>
    <cellStyle name="Normal 3 2 3 2 2" xfId="13186" xr:uid="{00000000-0005-0000-0000-000064940000}"/>
    <cellStyle name="Normal 3 2 3 2 2 2" xfId="13187" xr:uid="{00000000-0005-0000-0000-000065940000}"/>
    <cellStyle name="Normal 3 2 3 2 2 2 2" xfId="13188" xr:uid="{00000000-0005-0000-0000-000066940000}"/>
    <cellStyle name="Normal 3 2 3 2 2 2 2 2" xfId="13189" xr:uid="{00000000-0005-0000-0000-000067940000}"/>
    <cellStyle name="Normal 3 2 3 2 2 2 3" xfId="13190" xr:uid="{00000000-0005-0000-0000-000068940000}"/>
    <cellStyle name="Normal 3 2 3 2 2 3" xfId="13191" xr:uid="{00000000-0005-0000-0000-000069940000}"/>
    <cellStyle name="Normal 3 2 3 2 2 3 2" xfId="13192" xr:uid="{00000000-0005-0000-0000-00006A940000}"/>
    <cellStyle name="Normal 3 2 3 2 2 4" xfId="13193" xr:uid="{00000000-0005-0000-0000-00006B940000}"/>
    <cellStyle name="Normal 3 2 3 2 3" xfId="13194" xr:uid="{00000000-0005-0000-0000-00006C940000}"/>
    <cellStyle name="Normal 3 2 3 2 3 2" xfId="13195" xr:uid="{00000000-0005-0000-0000-00006D940000}"/>
    <cellStyle name="Normal 3 2 3 2 3 2 2" xfId="13196" xr:uid="{00000000-0005-0000-0000-00006E940000}"/>
    <cellStyle name="Normal 3 2 3 2 3 3" xfId="13197" xr:uid="{00000000-0005-0000-0000-00006F940000}"/>
    <cellStyle name="Normal 3 2 3 2 4" xfId="13198" xr:uid="{00000000-0005-0000-0000-000070940000}"/>
    <cellStyle name="Normal 3 2 3 2 4 2" xfId="13199" xr:uid="{00000000-0005-0000-0000-000071940000}"/>
    <cellStyle name="Normal 3 2 3 2 5" xfId="13200" xr:uid="{00000000-0005-0000-0000-000072940000}"/>
    <cellStyle name="Normal 3 2 3 3" xfId="13201" xr:uid="{00000000-0005-0000-0000-000073940000}"/>
    <cellStyle name="Normal 3 2 3 3 2" xfId="13202" xr:uid="{00000000-0005-0000-0000-000074940000}"/>
    <cellStyle name="Normal 3 2 3 3 2 2" xfId="13203" xr:uid="{00000000-0005-0000-0000-000075940000}"/>
    <cellStyle name="Normal 3 2 3 3 2 2 2" xfId="13204" xr:uid="{00000000-0005-0000-0000-000076940000}"/>
    <cellStyle name="Normal 3 2 3 3 2 3" xfId="13205" xr:uid="{00000000-0005-0000-0000-000077940000}"/>
    <cellStyle name="Normal 3 2 3 3 3" xfId="13206" xr:uid="{00000000-0005-0000-0000-000078940000}"/>
    <cellStyle name="Normal 3 2 3 3 3 2" xfId="13207" xr:uid="{00000000-0005-0000-0000-000079940000}"/>
    <cellStyle name="Normal 3 2 3 3 4" xfId="13208" xr:uid="{00000000-0005-0000-0000-00007A940000}"/>
    <cellStyle name="Normal 3 2 3 4" xfId="13209" xr:uid="{00000000-0005-0000-0000-00007B940000}"/>
    <cellStyle name="Normal 3 2 3 4 2" xfId="13210" xr:uid="{00000000-0005-0000-0000-00007C940000}"/>
    <cellStyle name="Normal 3 2 3 4 2 2" xfId="13211" xr:uid="{00000000-0005-0000-0000-00007D940000}"/>
    <cellStyle name="Normal 3 2 3 4 3" xfId="13212" xr:uid="{00000000-0005-0000-0000-00007E940000}"/>
    <cellStyle name="Normal 3 2 3 5" xfId="13213" xr:uid="{00000000-0005-0000-0000-00007F940000}"/>
    <cellStyle name="Normal 3 2 3 5 2" xfId="13214" xr:uid="{00000000-0005-0000-0000-000080940000}"/>
    <cellStyle name="Normal 3 2 3 6" xfId="13215" xr:uid="{00000000-0005-0000-0000-000081940000}"/>
    <cellStyle name="Normal 3 2 4" xfId="13216" xr:uid="{00000000-0005-0000-0000-000082940000}"/>
    <cellStyle name="Normal 3 2 4 2" xfId="13217" xr:uid="{00000000-0005-0000-0000-000083940000}"/>
    <cellStyle name="Normal 3 2 4 2 2" xfId="13218" xr:uid="{00000000-0005-0000-0000-000084940000}"/>
    <cellStyle name="Normal 3 2 4 2 2 2" xfId="13219" xr:uid="{00000000-0005-0000-0000-000085940000}"/>
    <cellStyle name="Normal 3 2 4 2 2 2 2" xfId="13220" xr:uid="{00000000-0005-0000-0000-000086940000}"/>
    <cellStyle name="Normal 3 2 4 2 2 2 2 2" xfId="13221" xr:uid="{00000000-0005-0000-0000-000087940000}"/>
    <cellStyle name="Normal 3 2 4 2 2 2 3" xfId="13222" xr:uid="{00000000-0005-0000-0000-000088940000}"/>
    <cellStyle name="Normal 3 2 4 2 2 3" xfId="13223" xr:uid="{00000000-0005-0000-0000-000089940000}"/>
    <cellStyle name="Normal 3 2 4 2 2 3 2" xfId="13224" xr:uid="{00000000-0005-0000-0000-00008A940000}"/>
    <cellStyle name="Normal 3 2 4 2 2 4" xfId="13225" xr:uid="{00000000-0005-0000-0000-00008B940000}"/>
    <cellStyle name="Normal 3 2 4 2 3" xfId="13226" xr:uid="{00000000-0005-0000-0000-00008C940000}"/>
    <cellStyle name="Normal 3 2 4 2 3 2" xfId="13227" xr:uid="{00000000-0005-0000-0000-00008D940000}"/>
    <cellStyle name="Normal 3 2 4 2 3 2 2" xfId="13228" xr:uid="{00000000-0005-0000-0000-00008E940000}"/>
    <cellStyle name="Normal 3 2 4 2 3 3" xfId="13229" xr:uid="{00000000-0005-0000-0000-00008F940000}"/>
    <cellStyle name="Normal 3 2 4 2 4" xfId="13230" xr:uid="{00000000-0005-0000-0000-000090940000}"/>
    <cellStyle name="Normal 3 2 4 2 4 2" xfId="13231" xr:uid="{00000000-0005-0000-0000-000091940000}"/>
    <cellStyle name="Normal 3 2 4 2 5" xfId="13232" xr:uid="{00000000-0005-0000-0000-000092940000}"/>
    <cellStyle name="Normal 3 2 4 3" xfId="13233" xr:uid="{00000000-0005-0000-0000-000093940000}"/>
    <cellStyle name="Normal 3 2 4 3 2" xfId="13234" xr:uid="{00000000-0005-0000-0000-000094940000}"/>
    <cellStyle name="Normal 3 2 4 3 2 2" xfId="13235" xr:uid="{00000000-0005-0000-0000-000095940000}"/>
    <cellStyle name="Normal 3 2 4 3 2 2 2" xfId="13236" xr:uid="{00000000-0005-0000-0000-000096940000}"/>
    <cellStyle name="Normal 3 2 4 3 2 3" xfId="13237" xr:uid="{00000000-0005-0000-0000-000097940000}"/>
    <cellStyle name="Normal 3 2 4 3 3" xfId="13238" xr:uid="{00000000-0005-0000-0000-000098940000}"/>
    <cellStyle name="Normal 3 2 4 3 3 2" xfId="13239" xr:uid="{00000000-0005-0000-0000-000099940000}"/>
    <cellStyle name="Normal 3 2 4 3 4" xfId="13240" xr:uid="{00000000-0005-0000-0000-00009A940000}"/>
    <cellStyle name="Normal 3 2 4 4" xfId="13241" xr:uid="{00000000-0005-0000-0000-00009B940000}"/>
    <cellStyle name="Normal 3 2 4 4 2" xfId="13242" xr:uid="{00000000-0005-0000-0000-00009C940000}"/>
    <cellStyle name="Normal 3 2 4 4 2 2" xfId="13243" xr:uid="{00000000-0005-0000-0000-00009D940000}"/>
    <cellStyle name="Normal 3 2 4 4 3" xfId="13244" xr:uid="{00000000-0005-0000-0000-00009E940000}"/>
    <cellStyle name="Normal 3 2 4 5" xfId="13245" xr:uid="{00000000-0005-0000-0000-00009F940000}"/>
    <cellStyle name="Normal 3 2 4 5 2" xfId="13246" xr:uid="{00000000-0005-0000-0000-0000A0940000}"/>
    <cellStyle name="Normal 3 2 4 6" xfId="13247" xr:uid="{00000000-0005-0000-0000-0000A1940000}"/>
    <cellStyle name="Normal 3 2 5" xfId="13248" xr:uid="{00000000-0005-0000-0000-0000A2940000}"/>
    <cellStyle name="Normal 3 2 5 2" xfId="13249" xr:uid="{00000000-0005-0000-0000-0000A3940000}"/>
    <cellStyle name="Normal 3 2 5 2 2" xfId="13250" xr:uid="{00000000-0005-0000-0000-0000A4940000}"/>
    <cellStyle name="Normal 3 2 5 2 2 2" xfId="13251" xr:uid="{00000000-0005-0000-0000-0000A5940000}"/>
    <cellStyle name="Normal 3 2 5 2 2 2 2" xfId="13252" xr:uid="{00000000-0005-0000-0000-0000A6940000}"/>
    <cellStyle name="Normal 3 2 5 2 2 2 2 2" xfId="13253" xr:uid="{00000000-0005-0000-0000-0000A7940000}"/>
    <cellStyle name="Normal 3 2 5 2 2 2 3" xfId="13254" xr:uid="{00000000-0005-0000-0000-0000A8940000}"/>
    <cellStyle name="Normal 3 2 5 2 2 3" xfId="13255" xr:uid="{00000000-0005-0000-0000-0000A9940000}"/>
    <cellStyle name="Normal 3 2 5 2 2 3 2" xfId="13256" xr:uid="{00000000-0005-0000-0000-0000AA940000}"/>
    <cellStyle name="Normal 3 2 5 2 2 4" xfId="13257" xr:uid="{00000000-0005-0000-0000-0000AB940000}"/>
    <cellStyle name="Normal 3 2 5 2 3" xfId="13258" xr:uid="{00000000-0005-0000-0000-0000AC940000}"/>
    <cellStyle name="Normal 3 2 5 2 3 2" xfId="13259" xr:uid="{00000000-0005-0000-0000-0000AD940000}"/>
    <cellStyle name="Normal 3 2 5 2 3 2 2" xfId="13260" xr:uid="{00000000-0005-0000-0000-0000AE940000}"/>
    <cellStyle name="Normal 3 2 5 2 3 3" xfId="13261" xr:uid="{00000000-0005-0000-0000-0000AF940000}"/>
    <cellStyle name="Normal 3 2 5 2 4" xfId="13262" xr:uid="{00000000-0005-0000-0000-0000B0940000}"/>
    <cellStyle name="Normal 3 2 5 2 4 2" xfId="13263" xr:uid="{00000000-0005-0000-0000-0000B1940000}"/>
    <cellStyle name="Normal 3 2 5 2 5" xfId="13264" xr:uid="{00000000-0005-0000-0000-0000B2940000}"/>
    <cellStyle name="Normal 3 2 5 3" xfId="13265" xr:uid="{00000000-0005-0000-0000-0000B3940000}"/>
    <cellStyle name="Normal 3 2 5 3 2" xfId="13266" xr:uid="{00000000-0005-0000-0000-0000B4940000}"/>
    <cellStyle name="Normal 3 2 5 3 2 2" xfId="13267" xr:uid="{00000000-0005-0000-0000-0000B5940000}"/>
    <cellStyle name="Normal 3 2 5 3 2 2 2" xfId="13268" xr:uid="{00000000-0005-0000-0000-0000B6940000}"/>
    <cellStyle name="Normal 3 2 5 3 2 3" xfId="13269" xr:uid="{00000000-0005-0000-0000-0000B7940000}"/>
    <cellStyle name="Normal 3 2 5 3 3" xfId="13270" xr:uid="{00000000-0005-0000-0000-0000B8940000}"/>
    <cellStyle name="Normal 3 2 5 3 3 2" xfId="13271" xr:uid="{00000000-0005-0000-0000-0000B9940000}"/>
    <cellStyle name="Normal 3 2 5 3 4" xfId="13272" xr:uid="{00000000-0005-0000-0000-0000BA940000}"/>
    <cellStyle name="Normal 3 2 5 4" xfId="13273" xr:uid="{00000000-0005-0000-0000-0000BB940000}"/>
    <cellStyle name="Normal 3 2 5 4 2" xfId="13274" xr:uid="{00000000-0005-0000-0000-0000BC940000}"/>
    <cellStyle name="Normal 3 2 5 4 2 2" xfId="13275" xr:uid="{00000000-0005-0000-0000-0000BD940000}"/>
    <cellStyle name="Normal 3 2 5 4 3" xfId="13276" xr:uid="{00000000-0005-0000-0000-0000BE940000}"/>
    <cellStyle name="Normal 3 2 5 5" xfId="13277" xr:uid="{00000000-0005-0000-0000-0000BF940000}"/>
    <cellStyle name="Normal 3 2 5 5 2" xfId="13278" xr:uid="{00000000-0005-0000-0000-0000C0940000}"/>
    <cellStyle name="Normal 3 2 5 6" xfId="13279" xr:uid="{00000000-0005-0000-0000-0000C1940000}"/>
    <cellStyle name="Normal 3 2 6" xfId="13280" xr:uid="{00000000-0005-0000-0000-0000C2940000}"/>
    <cellStyle name="Normal 3 2 6 2" xfId="13281" xr:uid="{00000000-0005-0000-0000-0000C3940000}"/>
    <cellStyle name="Normal 3 2 6 2 2" xfId="13282" xr:uid="{00000000-0005-0000-0000-0000C4940000}"/>
    <cellStyle name="Normal 3 2 6 2 2 2" xfId="13283" xr:uid="{00000000-0005-0000-0000-0000C5940000}"/>
    <cellStyle name="Normal 3 2 6 2 2 2 2" xfId="13284" xr:uid="{00000000-0005-0000-0000-0000C6940000}"/>
    <cellStyle name="Normal 3 2 6 2 2 3" xfId="13285" xr:uid="{00000000-0005-0000-0000-0000C7940000}"/>
    <cellStyle name="Normal 3 2 6 2 3" xfId="13286" xr:uid="{00000000-0005-0000-0000-0000C8940000}"/>
    <cellStyle name="Normal 3 2 6 2 3 2" xfId="13287" xr:uid="{00000000-0005-0000-0000-0000C9940000}"/>
    <cellStyle name="Normal 3 2 6 2 4" xfId="13288" xr:uid="{00000000-0005-0000-0000-0000CA940000}"/>
    <cellStyle name="Normal 3 2 6 3" xfId="13289" xr:uid="{00000000-0005-0000-0000-0000CB940000}"/>
    <cellStyle name="Normal 3 2 6 3 2" xfId="13290" xr:uid="{00000000-0005-0000-0000-0000CC940000}"/>
    <cellStyle name="Normal 3 2 6 3 2 2" xfId="13291" xr:uid="{00000000-0005-0000-0000-0000CD940000}"/>
    <cellStyle name="Normal 3 2 6 3 3" xfId="13292" xr:uid="{00000000-0005-0000-0000-0000CE940000}"/>
    <cellStyle name="Normal 3 2 6 4" xfId="13293" xr:uid="{00000000-0005-0000-0000-0000CF940000}"/>
    <cellStyle name="Normal 3 2 6 4 2" xfId="13294" xr:uid="{00000000-0005-0000-0000-0000D0940000}"/>
    <cellStyle name="Normal 3 2 6 5" xfId="13295" xr:uid="{00000000-0005-0000-0000-0000D1940000}"/>
    <cellStyle name="Normal 3 2 7" xfId="13296" xr:uid="{00000000-0005-0000-0000-0000D2940000}"/>
    <cellStyle name="Normal 3 2 7 2" xfId="13297" xr:uid="{00000000-0005-0000-0000-0000D3940000}"/>
    <cellStyle name="Normal 3 2 7 2 2" xfId="13298" xr:uid="{00000000-0005-0000-0000-0000D4940000}"/>
    <cellStyle name="Normal 3 2 7 2 2 2" xfId="13299" xr:uid="{00000000-0005-0000-0000-0000D5940000}"/>
    <cellStyle name="Normal 3 2 7 2 3" xfId="13300" xr:uid="{00000000-0005-0000-0000-0000D6940000}"/>
    <cellStyle name="Normal 3 2 7 3" xfId="13301" xr:uid="{00000000-0005-0000-0000-0000D7940000}"/>
    <cellStyle name="Normal 3 2 7 3 2" xfId="13302" xr:uid="{00000000-0005-0000-0000-0000D8940000}"/>
    <cellStyle name="Normal 3 2 7 4" xfId="13303" xr:uid="{00000000-0005-0000-0000-0000D9940000}"/>
    <cellStyle name="Normal 3 2 8" xfId="13304" xr:uid="{00000000-0005-0000-0000-0000DA940000}"/>
    <cellStyle name="Normal 3 2 8 2" xfId="13305" xr:uid="{00000000-0005-0000-0000-0000DB940000}"/>
    <cellStyle name="Normal 3 2 8 2 2" xfId="13306" xr:uid="{00000000-0005-0000-0000-0000DC940000}"/>
    <cellStyle name="Normal 3 2 8 3" xfId="13307" xr:uid="{00000000-0005-0000-0000-0000DD940000}"/>
    <cellStyle name="Normal 3 2 9" xfId="13308" xr:uid="{00000000-0005-0000-0000-0000DE940000}"/>
    <cellStyle name="Normal 3 2 9 2" xfId="13309" xr:uid="{00000000-0005-0000-0000-0000DF940000}"/>
    <cellStyle name="Normal 3 3" xfId="297" xr:uid="{00000000-0005-0000-0000-0000E0940000}"/>
    <cellStyle name="Normal 3 3 2" xfId="13311" xr:uid="{00000000-0005-0000-0000-0000E1940000}"/>
    <cellStyle name="Normal 3 3 2 2" xfId="13312" xr:uid="{00000000-0005-0000-0000-0000E2940000}"/>
    <cellStyle name="Normal 3 3 2 2 2" xfId="13313" xr:uid="{00000000-0005-0000-0000-0000E3940000}"/>
    <cellStyle name="Normal 3 3 2 2 2 2" xfId="13314" xr:uid="{00000000-0005-0000-0000-0000E4940000}"/>
    <cellStyle name="Normal 3 3 2 2 2 2 2" xfId="13315" xr:uid="{00000000-0005-0000-0000-0000E5940000}"/>
    <cellStyle name="Normal 3 3 2 2 2 3" xfId="13316" xr:uid="{00000000-0005-0000-0000-0000E6940000}"/>
    <cellStyle name="Normal 3 3 2 2 3" xfId="13317" xr:uid="{00000000-0005-0000-0000-0000E7940000}"/>
    <cellStyle name="Normal 3 3 2 2 3 2" xfId="13318" xr:uid="{00000000-0005-0000-0000-0000E8940000}"/>
    <cellStyle name="Normal 3 3 2 2 4" xfId="13319" xr:uid="{00000000-0005-0000-0000-0000E9940000}"/>
    <cellStyle name="Normal 3 3 2 3" xfId="13320" xr:uid="{00000000-0005-0000-0000-0000EA940000}"/>
    <cellStyle name="Normal 3 3 2 3 2" xfId="13321" xr:uid="{00000000-0005-0000-0000-0000EB940000}"/>
    <cellStyle name="Normal 3 3 2 3 2 2" xfId="13322" xr:uid="{00000000-0005-0000-0000-0000EC940000}"/>
    <cellStyle name="Normal 3 3 2 3 3" xfId="13323" xr:uid="{00000000-0005-0000-0000-0000ED940000}"/>
    <cellStyle name="Normal 3 3 2 4" xfId="13324" xr:uid="{00000000-0005-0000-0000-0000EE940000}"/>
    <cellStyle name="Normal 3 3 2 4 2" xfId="13325" xr:uid="{00000000-0005-0000-0000-0000EF940000}"/>
    <cellStyle name="Normal 3 3 2 5" xfId="13326" xr:uid="{00000000-0005-0000-0000-0000F0940000}"/>
    <cellStyle name="Normal 3 3 3" xfId="13327" xr:uid="{00000000-0005-0000-0000-0000F1940000}"/>
    <cellStyle name="Normal 3 3 3 2" xfId="13328" xr:uid="{00000000-0005-0000-0000-0000F2940000}"/>
    <cellStyle name="Normal 3 3 3 2 2" xfId="13329" xr:uid="{00000000-0005-0000-0000-0000F3940000}"/>
    <cellStyle name="Normal 3 3 3 2 2 2" xfId="13330" xr:uid="{00000000-0005-0000-0000-0000F4940000}"/>
    <cellStyle name="Normal 3 3 3 2 3" xfId="13331" xr:uid="{00000000-0005-0000-0000-0000F5940000}"/>
    <cellStyle name="Normal 3 3 3 3" xfId="13332" xr:uid="{00000000-0005-0000-0000-0000F6940000}"/>
    <cellStyle name="Normal 3 3 3 3 2" xfId="13333" xr:uid="{00000000-0005-0000-0000-0000F7940000}"/>
    <cellStyle name="Normal 3 3 3 4" xfId="13334" xr:uid="{00000000-0005-0000-0000-0000F8940000}"/>
    <cellStyle name="Normal 3 3 4" xfId="13335" xr:uid="{00000000-0005-0000-0000-0000F9940000}"/>
    <cellStyle name="Normal 3 3 4 2" xfId="13336" xr:uid="{00000000-0005-0000-0000-0000FA940000}"/>
    <cellStyle name="Normal 3 3 4 2 2" xfId="13337" xr:uid="{00000000-0005-0000-0000-0000FB940000}"/>
    <cellStyle name="Normal 3 3 4 3" xfId="13338" xr:uid="{00000000-0005-0000-0000-0000FC940000}"/>
    <cellStyle name="Normal 3 3 5" xfId="13339" xr:uid="{00000000-0005-0000-0000-0000FD940000}"/>
    <cellStyle name="Normal 3 3 5 2" xfId="13340" xr:uid="{00000000-0005-0000-0000-0000FE940000}"/>
    <cellStyle name="Normal 3 3 6" xfId="13341" xr:uid="{00000000-0005-0000-0000-0000FF940000}"/>
    <cellStyle name="Normal 3 3 7" xfId="13310" xr:uid="{00000000-0005-0000-0000-000000950000}"/>
    <cellStyle name="Normal 3 3 8" xfId="16947" xr:uid="{00000000-0005-0000-0000-000001950000}"/>
    <cellStyle name="Normal 3 4" xfId="13342" xr:uid="{00000000-0005-0000-0000-000002950000}"/>
    <cellStyle name="Normal 3 4 2" xfId="13343" xr:uid="{00000000-0005-0000-0000-000003950000}"/>
    <cellStyle name="Normal 3 4 2 2" xfId="13344" xr:uid="{00000000-0005-0000-0000-000004950000}"/>
    <cellStyle name="Normal 3 4 2 2 2" xfId="13345" xr:uid="{00000000-0005-0000-0000-000005950000}"/>
    <cellStyle name="Normal 3 4 2 2 2 2" xfId="13346" xr:uid="{00000000-0005-0000-0000-000006950000}"/>
    <cellStyle name="Normal 3 4 2 2 2 2 2" xfId="13347" xr:uid="{00000000-0005-0000-0000-000007950000}"/>
    <cellStyle name="Normal 3 4 2 2 2 3" xfId="13348" xr:uid="{00000000-0005-0000-0000-000008950000}"/>
    <cellStyle name="Normal 3 4 2 2 3" xfId="13349" xr:uid="{00000000-0005-0000-0000-000009950000}"/>
    <cellStyle name="Normal 3 4 2 2 3 2" xfId="13350" xr:uid="{00000000-0005-0000-0000-00000A950000}"/>
    <cellStyle name="Normal 3 4 2 2 4" xfId="13351" xr:uid="{00000000-0005-0000-0000-00000B950000}"/>
    <cellStyle name="Normal 3 4 2 3" xfId="13352" xr:uid="{00000000-0005-0000-0000-00000C950000}"/>
    <cellStyle name="Normal 3 4 2 3 2" xfId="13353" xr:uid="{00000000-0005-0000-0000-00000D950000}"/>
    <cellStyle name="Normal 3 4 2 3 2 2" xfId="13354" xr:uid="{00000000-0005-0000-0000-00000E950000}"/>
    <cellStyle name="Normal 3 4 2 3 3" xfId="13355" xr:uid="{00000000-0005-0000-0000-00000F950000}"/>
    <cellStyle name="Normal 3 4 2 4" xfId="13356" xr:uid="{00000000-0005-0000-0000-000010950000}"/>
    <cellStyle name="Normal 3 4 2 4 2" xfId="13357" xr:uid="{00000000-0005-0000-0000-000011950000}"/>
    <cellStyle name="Normal 3 4 2 5" xfId="13358" xr:uid="{00000000-0005-0000-0000-000012950000}"/>
    <cellStyle name="Normal 3 4 3" xfId="13359" xr:uid="{00000000-0005-0000-0000-000013950000}"/>
    <cellStyle name="Normal 3 4 3 2" xfId="13360" xr:uid="{00000000-0005-0000-0000-000014950000}"/>
    <cellStyle name="Normal 3 4 3 2 2" xfId="13361" xr:uid="{00000000-0005-0000-0000-000015950000}"/>
    <cellStyle name="Normal 3 4 3 2 2 2" xfId="13362" xr:uid="{00000000-0005-0000-0000-000016950000}"/>
    <cellStyle name="Normal 3 4 3 2 3" xfId="13363" xr:uid="{00000000-0005-0000-0000-000017950000}"/>
    <cellStyle name="Normal 3 4 3 3" xfId="13364" xr:uid="{00000000-0005-0000-0000-000018950000}"/>
    <cellStyle name="Normal 3 4 3 3 2" xfId="13365" xr:uid="{00000000-0005-0000-0000-000019950000}"/>
    <cellStyle name="Normal 3 4 3 4" xfId="13366" xr:uid="{00000000-0005-0000-0000-00001A950000}"/>
    <cellStyle name="Normal 3 4 4" xfId="13367" xr:uid="{00000000-0005-0000-0000-00001B950000}"/>
    <cellStyle name="Normal 3 4 4 2" xfId="13368" xr:uid="{00000000-0005-0000-0000-00001C950000}"/>
    <cellStyle name="Normal 3 4 4 2 2" xfId="13369" xr:uid="{00000000-0005-0000-0000-00001D950000}"/>
    <cellStyle name="Normal 3 4 4 3" xfId="13370" xr:uid="{00000000-0005-0000-0000-00001E950000}"/>
    <cellStyle name="Normal 3 4 5" xfId="13371" xr:uid="{00000000-0005-0000-0000-00001F950000}"/>
    <cellStyle name="Normal 3 4 5 2" xfId="13372" xr:uid="{00000000-0005-0000-0000-000020950000}"/>
    <cellStyle name="Normal 3 4 6" xfId="13373" xr:uid="{00000000-0005-0000-0000-000021950000}"/>
    <cellStyle name="Normal 3 5" xfId="13374" xr:uid="{00000000-0005-0000-0000-000022950000}"/>
    <cellStyle name="Normal 3 5 2" xfId="13375" xr:uid="{00000000-0005-0000-0000-000023950000}"/>
    <cellStyle name="Normal 3 5 2 2" xfId="13376" xr:uid="{00000000-0005-0000-0000-000024950000}"/>
    <cellStyle name="Normal 3 5 2 2 2" xfId="13377" xr:uid="{00000000-0005-0000-0000-000025950000}"/>
    <cellStyle name="Normal 3 5 2 2 2 2" xfId="13378" xr:uid="{00000000-0005-0000-0000-000026950000}"/>
    <cellStyle name="Normal 3 5 2 2 2 2 2" xfId="13379" xr:uid="{00000000-0005-0000-0000-000027950000}"/>
    <cellStyle name="Normal 3 5 2 2 2 3" xfId="13380" xr:uid="{00000000-0005-0000-0000-000028950000}"/>
    <cellStyle name="Normal 3 5 2 2 3" xfId="13381" xr:uid="{00000000-0005-0000-0000-000029950000}"/>
    <cellStyle name="Normal 3 5 2 2 3 2" xfId="13382" xr:uid="{00000000-0005-0000-0000-00002A950000}"/>
    <cellStyle name="Normal 3 5 2 2 4" xfId="13383" xr:uid="{00000000-0005-0000-0000-00002B950000}"/>
    <cellStyle name="Normal 3 5 2 3" xfId="13384" xr:uid="{00000000-0005-0000-0000-00002C950000}"/>
    <cellStyle name="Normal 3 5 2 3 2" xfId="13385" xr:uid="{00000000-0005-0000-0000-00002D950000}"/>
    <cellStyle name="Normal 3 5 2 3 2 2" xfId="13386" xr:uid="{00000000-0005-0000-0000-00002E950000}"/>
    <cellStyle name="Normal 3 5 2 3 3" xfId="13387" xr:uid="{00000000-0005-0000-0000-00002F950000}"/>
    <cellStyle name="Normal 3 5 2 4" xfId="13388" xr:uid="{00000000-0005-0000-0000-000030950000}"/>
    <cellStyle name="Normal 3 5 2 4 2" xfId="13389" xr:uid="{00000000-0005-0000-0000-000031950000}"/>
    <cellStyle name="Normal 3 5 2 5" xfId="13390" xr:uid="{00000000-0005-0000-0000-000032950000}"/>
    <cellStyle name="Normal 3 5 3" xfId="13391" xr:uid="{00000000-0005-0000-0000-000033950000}"/>
    <cellStyle name="Normal 3 5 3 2" xfId="13392" xr:uid="{00000000-0005-0000-0000-000034950000}"/>
    <cellStyle name="Normal 3 5 3 2 2" xfId="13393" xr:uid="{00000000-0005-0000-0000-000035950000}"/>
    <cellStyle name="Normal 3 5 3 2 2 2" xfId="13394" xr:uid="{00000000-0005-0000-0000-000036950000}"/>
    <cellStyle name="Normal 3 5 3 2 3" xfId="13395" xr:uid="{00000000-0005-0000-0000-000037950000}"/>
    <cellStyle name="Normal 3 5 3 3" xfId="13396" xr:uid="{00000000-0005-0000-0000-000038950000}"/>
    <cellStyle name="Normal 3 5 3 3 2" xfId="13397" xr:uid="{00000000-0005-0000-0000-000039950000}"/>
    <cellStyle name="Normal 3 5 3 4" xfId="13398" xr:uid="{00000000-0005-0000-0000-00003A950000}"/>
    <cellStyle name="Normal 3 5 4" xfId="13399" xr:uid="{00000000-0005-0000-0000-00003B950000}"/>
    <cellStyle name="Normal 3 5 4 2" xfId="13400" xr:uid="{00000000-0005-0000-0000-00003C950000}"/>
    <cellStyle name="Normal 3 5 4 2 2" xfId="13401" xr:uid="{00000000-0005-0000-0000-00003D950000}"/>
    <cellStyle name="Normal 3 5 4 3" xfId="13402" xr:uid="{00000000-0005-0000-0000-00003E950000}"/>
    <cellStyle name="Normal 3 5 5" xfId="13403" xr:uid="{00000000-0005-0000-0000-00003F950000}"/>
    <cellStyle name="Normal 3 5 5 2" xfId="13404" xr:uid="{00000000-0005-0000-0000-000040950000}"/>
    <cellStyle name="Normal 3 5 6" xfId="13405" xr:uid="{00000000-0005-0000-0000-000041950000}"/>
    <cellStyle name="Normal 3 6" xfId="13406" xr:uid="{00000000-0005-0000-0000-000042950000}"/>
    <cellStyle name="Normal 3 6 2" xfId="13407" xr:uid="{00000000-0005-0000-0000-000043950000}"/>
    <cellStyle name="Normal 3 6 2 2" xfId="13408" xr:uid="{00000000-0005-0000-0000-000044950000}"/>
    <cellStyle name="Normal 3 6 2 2 2" xfId="13409" xr:uid="{00000000-0005-0000-0000-000045950000}"/>
    <cellStyle name="Normal 3 6 2 2 2 2" xfId="13410" xr:uid="{00000000-0005-0000-0000-000046950000}"/>
    <cellStyle name="Normal 3 6 2 2 2 2 2" xfId="13411" xr:uid="{00000000-0005-0000-0000-000047950000}"/>
    <cellStyle name="Normal 3 6 2 2 2 3" xfId="13412" xr:uid="{00000000-0005-0000-0000-000048950000}"/>
    <cellStyle name="Normal 3 6 2 2 3" xfId="13413" xr:uid="{00000000-0005-0000-0000-000049950000}"/>
    <cellStyle name="Normal 3 6 2 2 3 2" xfId="13414" xr:uid="{00000000-0005-0000-0000-00004A950000}"/>
    <cellStyle name="Normal 3 6 2 2 4" xfId="13415" xr:uid="{00000000-0005-0000-0000-00004B950000}"/>
    <cellStyle name="Normal 3 6 2 3" xfId="13416" xr:uid="{00000000-0005-0000-0000-00004C950000}"/>
    <cellStyle name="Normal 3 6 2 3 2" xfId="13417" xr:uid="{00000000-0005-0000-0000-00004D950000}"/>
    <cellStyle name="Normal 3 6 2 3 2 2" xfId="13418" xr:uid="{00000000-0005-0000-0000-00004E950000}"/>
    <cellStyle name="Normal 3 6 2 3 3" xfId="13419" xr:uid="{00000000-0005-0000-0000-00004F950000}"/>
    <cellStyle name="Normal 3 6 2 4" xfId="13420" xr:uid="{00000000-0005-0000-0000-000050950000}"/>
    <cellStyle name="Normal 3 6 2 4 2" xfId="13421" xr:uid="{00000000-0005-0000-0000-000051950000}"/>
    <cellStyle name="Normal 3 6 2 5" xfId="13422" xr:uid="{00000000-0005-0000-0000-000052950000}"/>
    <cellStyle name="Normal 3 6 3" xfId="13423" xr:uid="{00000000-0005-0000-0000-000053950000}"/>
    <cellStyle name="Normal 3 6 3 2" xfId="13424" xr:uid="{00000000-0005-0000-0000-000054950000}"/>
    <cellStyle name="Normal 3 6 3 2 2" xfId="13425" xr:uid="{00000000-0005-0000-0000-000055950000}"/>
    <cellStyle name="Normal 3 6 3 2 2 2" xfId="13426" xr:uid="{00000000-0005-0000-0000-000056950000}"/>
    <cellStyle name="Normal 3 6 3 2 3" xfId="13427" xr:uid="{00000000-0005-0000-0000-000057950000}"/>
    <cellStyle name="Normal 3 6 3 3" xfId="13428" xr:uid="{00000000-0005-0000-0000-000058950000}"/>
    <cellStyle name="Normal 3 6 3 3 2" xfId="13429" xr:uid="{00000000-0005-0000-0000-000059950000}"/>
    <cellStyle name="Normal 3 6 3 4" xfId="13430" xr:uid="{00000000-0005-0000-0000-00005A950000}"/>
    <cellStyle name="Normal 3 6 4" xfId="13431" xr:uid="{00000000-0005-0000-0000-00005B950000}"/>
    <cellStyle name="Normal 3 6 4 2" xfId="13432" xr:uid="{00000000-0005-0000-0000-00005C950000}"/>
    <cellStyle name="Normal 3 6 4 2 2" xfId="13433" xr:uid="{00000000-0005-0000-0000-00005D950000}"/>
    <cellStyle name="Normal 3 6 4 3" xfId="13434" xr:uid="{00000000-0005-0000-0000-00005E950000}"/>
    <cellStyle name="Normal 3 6 5" xfId="13435" xr:uid="{00000000-0005-0000-0000-00005F950000}"/>
    <cellStyle name="Normal 3 6 5 2" xfId="13436" xr:uid="{00000000-0005-0000-0000-000060950000}"/>
    <cellStyle name="Normal 3 6 6" xfId="13437" xr:uid="{00000000-0005-0000-0000-000061950000}"/>
    <cellStyle name="Normal 3 7" xfId="13438" xr:uid="{00000000-0005-0000-0000-000062950000}"/>
    <cellStyle name="Normal 3 7 2" xfId="13439" xr:uid="{00000000-0005-0000-0000-000063950000}"/>
    <cellStyle name="Normal 3 7 2 2" xfId="13440" xr:uid="{00000000-0005-0000-0000-000064950000}"/>
    <cellStyle name="Normal 3 7 2 2 2" xfId="13441" xr:uid="{00000000-0005-0000-0000-000065950000}"/>
    <cellStyle name="Normal 3 7 2 2 2 2" xfId="13442" xr:uid="{00000000-0005-0000-0000-000066950000}"/>
    <cellStyle name="Normal 3 7 2 2 3" xfId="13443" xr:uid="{00000000-0005-0000-0000-000067950000}"/>
    <cellStyle name="Normal 3 7 2 3" xfId="13444" xr:uid="{00000000-0005-0000-0000-000068950000}"/>
    <cellStyle name="Normal 3 7 2 3 2" xfId="13445" xr:uid="{00000000-0005-0000-0000-000069950000}"/>
    <cellStyle name="Normal 3 7 2 4" xfId="13446" xr:uid="{00000000-0005-0000-0000-00006A950000}"/>
    <cellStyle name="Normal 3 7 3" xfId="13447" xr:uid="{00000000-0005-0000-0000-00006B950000}"/>
    <cellStyle name="Normal 3 7 3 2" xfId="13448" xr:uid="{00000000-0005-0000-0000-00006C950000}"/>
    <cellStyle name="Normal 3 7 3 2 2" xfId="13449" xr:uid="{00000000-0005-0000-0000-00006D950000}"/>
    <cellStyle name="Normal 3 7 3 3" xfId="13450" xr:uid="{00000000-0005-0000-0000-00006E950000}"/>
    <cellStyle name="Normal 3 7 4" xfId="13451" xr:uid="{00000000-0005-0000-0000-00006F950000}"/>
    <cellStyle name="Normal 3 7 4 2" xfId="13452" xr:uid="{00000000-0005-0000-0000-000070950000}"/>
    <cellStyle name="Normal 3 7 5" xfId="13453" xr:uid="{00000000-0005-0000-0000-000071950000}"/>
    <cellStyle name="Normal 3 8" xfId="13454" xr:uid="{00000000-0005-0000-0000-000072950000}"/>
    <cellStyle name="Normal 3 8 2" xfId="13455" xr:uid="{00000000-0005-0000-0000-000073950000}"/>
    <cellStyle name="Normal 3 8 2 2" xfId="13456" xr:uid="{00000000-0005-0000-0000-000074950000}"/>
    <cellStyle name="Normal 3 8 2 2 2" xfId="13457" xr:uid="{00000000-0005-0000-0000-000075950000}"/>
    <cellStyle name="Normal 3 8 2 3" xfId="13458" xr:uid="{00000000-0005-0000-0000-000076950000}"/>
    <cellStyle name="Normal 3 8 3" xfId="13459" xr:uid="{00000000-0005-0000-0000-000077950000}"/>
    <cellStyle name="Normal 3 8 3 2" xfId="13460" xr:uid="{00000000-0005-0000-0000-000078950000}"/>
    <cellStyle name="Normal 3 8 4" xfId="13461" xr:uid="{00000000-0005-0000-0000-000079950000}"/>
    <cellStyle name="Normal 3 9" xfId="13462" xr:uid="{00000000-0005-0000-0000-00007A950000}"/>
    <cellStyle name="Normal 3 9 2" xfId="13463" xr:uid="{00000000-0005-0000-0000-00007B950000}"/>
    <cellStyle name="Normal 3 9 2 2" xfId="13464" xr:uid="{00000000-0005-0000-0000-00007C950000}"/>
    <cellStyle name="Normal 3 9 3" xfId="13465" xr:uid="{00000000-0005-0000-0000-00007D950000}"/>
    <cellStyle name="Normal 30" xfId="38" xr:uid="{00000000-0005-0000-0000-00007E950000}"/>
    <cellStyle name="Normal 30 2" xfId="302" xr:uid="{00000000-0005-0000-0000-00007F950000}"/>
    <cellStyle name="Normal 31" xfId="109" xr:uid="{00000000-0005-0000-0000-000080950000}"/>
    <cellStyle name="Normal 31 2" xfId="63" xr:uid="{00000000-0005-0000-0000-000081950000}"/>
    <cellStyle name="Normal 32" xfId="44" xr:uid="{00000000-0005-0000-0000-000082950000}"/>
    <cellStyle name="Normal 32 2" xfId="13466" xr:uid="{00000000-0005-0000-0000-000083950000}"/>
    <cellStyle name="Normal 32 3" xfId="13467" xr:uid="{00000000-0005-0000-0000-000084950000}"/>
    <cellStyle name="Normal 33" xfId="45" xr:uid="{00000000-0005-0000-0000-000085950000}"/>
    <cellStyle name="Normal 33 2" xfId="13468" xr:uid="{00000000-0005-0000-0000-000086950000}"/>
    <cellStyle name="Normal 33 3" xfId="13469" xr:uid="{00000000-0005-0000-0000-000087950000}"/>
    <cellStyle name="Normal 34" xfId="20" xr:uid="{00000000-0005-0000-0000-000088950000}"/>
    <cellStyle name="Normal 34 2" xfId="13470" xr:uid="{00000000-0005-0000-0000-000089950000}"/>
    <cellStyle name="Normal 34 3" xfId="13471" xr:uid="{00000000-0005-0000-0000-00008A950000}"/>
    <cellStyle name="Normal 35" xfId="37" xr:uid="{00000000-0005-0000-0000-00008B950000}"/>
    <cellStyle name="Normal 35 2" xfId="56" xr:uid="{00000000-0005-0000-0000-00008C950000}"/>
    <cellStyle name="Normal 35 2 2" xfId="16949" xr:uid="{00000000-0005-0000-0000-00008D950000}"/>
    <cellStyle name="Normal 35 3" xfId="57" xr:uid="{00000000-0005-0000-0000-00008E950000}"/>
    <cellStyle name="Normal 35 3 2" xfId="16950" xr:uid="{00000000-0005-0000-0000-00008F950000}"/>
    <cellStyle name="Normal 35 4" xfId="16944" xr:uid="{00000000-0005-0000-0000-000090950000}"/>
    <cellStyle name="Normal 36" xfId="23" xr:uid="{00000000-0005-0000-0000-000091950000}"/>
    <cellStyle name="Normal 36 2" xfId="16945" xr:uid="{00000000-0005-0000-0000-000092950000}"/>
    <cellStyle name="Normal 37" xfId="27" xr:uid="{00000000-0005-0000-0000-000093950000}"/>
    <cellStyle name="Normal 37 2" xfId="13472" xr:uid="{00000000-0005-0000-0000-000094950000}"/>
    <cellStyle name="Normal 37 3" xfId="13473" xr:uid="{00000000-0005-0000-0000-000095950000}"/>
    <cellStyle name="Normal 38" xfId="19" xr:uid="{00000000-0005-0000-0000-000096950000}"/>
    <cellStyle name="Normal 38 2" xfId="13474" xr:uid="{00000000-0005-0000-0000-000097950000}"/>
    <cellStyle name="Normal 38 3" xfId="13475" xr:uid="{00000000-0005-0000-0000-000098950000}"/>
    <cellStyle name="Normal 39" xfId="21" xr:uid="{00000000-0005-0000-0000-000099950000}"/>
    <cellStyle name="Normal 39 2" xfId="13476" xr:uid="{00000000-0005-0000-0000-00009A950000}"/>
    <cellStyle name="Normal 39 3" xfId="13477" xr:uid="{00000000-0005-0000-0000-00009B950000}"/>
    <cellStyle name="Normal 4" xfId="10" xr:uid="{00000000-0005-0000-0000-00009C950000}"/>
    <cellStyle name="Normal 4 10" xfId="13479" xr:uid="{00000000-0005-0000-0000-00009D950000}"/>
    <cellStyle name="Normal 4 10 2" xfId="13480" xr:uid="{00000000-0005-0000-0000-00009E950000}"/>
    <cellStyle name="Normal 4 11" xfId="13481" xr:uid="{00000000-0005-0000-0000-00009F950000}"/>
    <cellStyle name="Normal 4 12" xfId="13478" xr:uid="{00000000-0005-0000-0000-0000A0950000}"/>
    <cellStyle name="Normal 4 13" xfId="305" xr:uid="{00000000-0005-0000-0000-0000A1950000}"/>
    <cellStyle name="Normal 4 2" xfId="50" xr:uid="{00000000-0005-0000-0000-0000A2950000}"/>
    <cellStyle name="Normal 4 2 10" xfId="13483" xr:uid="{00000000-0005-0000-0000-0000A3950000}"/>
    <cellStyle name="Normal 4 2 11" xfId="13482" xr:uid="{00000000-0005-0000-0000-0000A4950000}"/>
    <cellStyle name="Normal 4 2 2" xfId="13484" xr:uid="{00000000-0005-0000-0000-0000A5950000}"/>
    <cellStyle name="Normal 4 2 2 2" xfId="13485" xr:uid="{00000000-0005-0000-0000-0000A6950000}"/>
    <cellStyle name="Normal 4 2 2 2 2" xfId="13486" xr:uid="{00000000-0005-0000-0000-0000A7950000}"/>
    <cellStyle name="Normal 4 2 2 2 2 2" xfId="13487" xr:uid="{00000000-0005-0000-0000-0000A8950000}"/>
    <cellStyle name="Normal 4 2 2 2 2 2 2" xfId="13488" xr:uid="{00000000-0005-0000-0000-0000A9950000}"/>
    <cellStyle name="Normal 4 2 2 2 2 2 2 2" xfId="13489" xr:uid="{00000000-0005-0000-0000-0000AA950000}"/>
    <cellStyle name="Normal 4 2 2 2 2 2 3" xfId="13490" xr:uid="{00000000-0005-0000-0000-0000AB950000}"/>
    <cellStyle name="Normal 4 2 2 2 2 3" xfId="13491" xr:uid="{00000000-0005-0000-0000-0000AC950000}"/>
    <cellStyle name="Normal 4 2 2 2 2 3 2" xfId="13492" xr:uid="{00000000-0005-0000-0000-0000AD950000}"/>
    <cellStyle name="Normal 4 2 2 2 2 4" xfId="13493" xr:uid="{00000000-0005-0000-0000-0000AE950000}"/>
    <cellStyle name="Normal 4 2 2 2 3" xfId="13494" xr:uid="{00000000-0005-0000-0000-0000AF950000}"/>
    <cellStyle name="Normal 4 2 2 2 3 2" xfId="13495" xr:uid="{00000000-0005-0000-0000-0000B0950000}"/>
    <cellStyle name="Normal 4 2 2 2 3 2 2" xfId="13496" xr:uid="{00000000-0005-0000-0000-0000B1950000}"/>
    <cellStyle name="Normal 4 2 2 2 3 3" xfId="13497" xr:uid="{00000000-0005-0000-0000-0000B2950000}"/>
    <cellStyle name="Normal 4 2 2 2 4" xfId="13498" xr:uid="{00000000-0005-0000-0000-0000B3950000}"/>
    <cellStyle name="Normal 4 2 2 2 4 2" xfId="13499" xr:uid="{00000000-0005-0000-0000-0000B4950000}"/>
    <cellStyle name="Normal 4 2 2 2 5" xfId="13500" xr:uid="{00000000-0005-0000-0000-0000B5950000}"/>
    <cellStyle name="Normal 4 2 2 3" xfId="13501" xr:uid="{00000000-0005-0000-0000-0000B6950000}"/>
    <cellStyle name="Normal 4 2 2 3 2" xfId="13502" xr:uid="{00000000-0005-0000-0000-0000B7950000}"/>
    <cellStyle name="Normal 4 2 2 3 2 2" xfId="13503" xr:uid="{00000000-0005-0000-0000-0000B8950000}"/>
    <cellStyle name="Normal 4 2 2 3 2 2 2" xfId="13504" xr:uid="{00000000-0005-0000-0000-0000B9950000}"/>
    <cellStyle name="Normal 4 2 2 3 2 3" xfId="13505" xr:uid="{00000000-0005-0000-0000-0000BA950000}"/>
    <cellStyle name="Normal 4 2 2 3 3" xfId="13506" xr:uid="{00000000-0005-0000-0000-0000BB950000}"/>
    <cellStyle name="Normal 4 2 2 3 3 2" xfId="13507" xr:uid="{00000000-0005-0000-0000-0000BC950000}"/>
    <cellStyle name="Normal 4 2 2 3 4" xfId="13508" xr:uid="{00000000-0005-0000-0000-0000BD950000}"/>
    <cellStyle name="Normal 4 2 2 4" xfId="13509" xr:uid="{00000000-0005-0000-0000-0000BE950000}"/>
    <cellStyle name="Normal 4 2 2 4 2" xfId="13510" xr:uid="{00000000-0005-0000-0000-0000BF950000}"/>
    <cellStyle name="Normal 4 2 2 4 2 2" xfId="13511" xr:uid="{00000000-0005-0000-0000-0000C0950000}"/>
    <cellStyle name="Normal 4 2 2 4 3" xfId="13512" xr:uid="{00000000-0005-0000-0000-0000C1950000}"/>
    <cellStyle name="Normal 4 2 2 5" xfId="13513" xr:uid="{00000000-0005-0000-0000-0000C2950000}"/>
    <cellStyle name="Normal 4 2 2 5 2" xfId="13514" xr:uid="{00000000-0005-0000-0000-0000C3950000}"/>
    <cellStyle name="Normal 4 2 2 6" xfId="13515" xr:uid="{00000000-0005-0000-0000-0000C4950000}"/>
    <cellStyle name="Normal 4 2 3" xfId="13516" xr:uid="{00000000-0005-0000-0000-0000C5950000}"/>
    <cellStyle name="Normal 4 2 3 2" xfId="13517" xr:uid="{00000000-0005-0000-0000-0000C6950000}"/>
    <cellStyle name="Normal 4 2 3 2 2" xfId="13518" xr:uid="{00000000-0005-0000-0000-0000C7950000}"/>
    <cellStyle name="Normal 4 2 3 2 2 2" xfId="13519" xr:uid="{00000000-0005-0000-0000-0000C8950000}"/>
    <cellStyle name="Normal 4 2 3 2 2 2 2" xfId="13520" xr:uid="{00000000-0005-0000-0000-0000C9950000}"/>
    <cellStyle name="Normal 4 2 3 2 2 2 2 2" xfId="13521" xr:uid="{00000000-0005-0000-0000-0000CA950000}"/>
    <cellStyle name="Normal 4 2 3 2 2 2 3" xfId="13522" xr:uid="{00000000-0005-0000-0000-0000CB950000}"/>
    <cellStyle name="Normal 4 2 3 2 2 3" xfId="13523" xr:uid="{00000000-0005-0000-0000-0000CC950000}"/>
    <cellStyle name="Normal 4 2 3 2 2 3 2" xfId="13524" xr:uid="{00000000-0005-0000-0000-0000CD950000}"/>
    <cellStyle name="Normal 4 2 3 2 2 4" xfId="13525" xr:uid="{00000000-0005-0000-0000-0000CE950000}"/>
    <cellStyle name="Normal 4 2 3 2 3" xfId="13526" xr:uid="{00000000-0005-0000-0000-0000CF950000}"/>
    <cellStyle name="Normal 4 2 3 2 3 2" xfId="13527" xr:uid="{00000000-0005-0000-0000-0000D0950000}"/>
    <cellStyle name="Normal 4 2 3 2 3 2 2" xfId="13528" xr:uid="{00000000-0005-0000-0000-0000D1950000}"/>
    <cellStyle name="Normal 4 2 3 2 3 3" xfId="13529" xr:uid="{00000000-0005-0000-0000-0000D2950000}"/>
    <cellStyle name="Normal 4 2 3 2 4" xfId="13530" xr:uid="{00000000-0005-0000-0000-0000D3950000}"/>
    <cellStyle name="Normal 4 2 3 2 4 2" xfId="13531" xr:uid="{00000000-0005-0000-0000-0000D4950000}"/>
    <cellStyle name="Normal 4 2 3 2 5" xfId="13532" xr:uid="{00000000-0005-0000-0000-0000D5950000}"/>
    <cellStyle name="Normal 4 2 3 3" xfId="13533" xr:uid="{00000000-0005-0000-0000-0000D6950000}"/>
    <cellStyle name="Normal 4 2 3 3 2" xfId="13534" xr:uid="{00000000-0005-0000-0000-0000D7950000}"/>
    <cellStyle name="Normal 4 2 3 3 2 2" xfId="13535" xr:uid="{00000000-0005-0000-0000-0000D8950000}"/>
    <cellStyle name="Normal 4 2 3 3 2 2 2" xfId="13536" xr:uid="{00000000-0005-0000-0000-0000D9950000}"/>
    <cellStyle name="Normal 4 2 3 3 2 3" xfId="13537" xr:uid="{00000000-0005-0000-0000-0000DA950000}"/>
    <cellStyle name="Normal 4 2 3 3 3" xfId="13538" xr:uid="{00000000-0005-0000-0000-0000DB950000}"/>
    <cellStyle name="Normal 4 2 3 3 3 2" xfId="13539" xr:uid="{00000000-0005-0000-0000-0000DC950000}"/>
    <cellStyle name="Normal 4 2 3 3 4" xfId="13540" xr:uid="{00000000-0005-0000-0000-0000DD950000}"/>
    <cellStyle name="Normal 4 2 3 4" xfId="13541" xr:uid="{00000000-0005-0000-0000-0000DE950000}"/>
    <cellStyle name="Normal 4 2 3 4 2" xfId="13542" xr:uid="{00000000-0005-0000-0000-0000DF950000}"/>
    <cellStyle name="Normal 4 2 3 4 2 2" xfId="13543" xr:uid="{00000000-0005-0000-0000-0000E0950000}"/>
    <cellStyle name="Normal 4 2 3 4 3" xfId="13544" xr:uid="{00000000-0005-0000-0000-0000E1950000}"/>
    <cellStyle name="Normal 4 2 3 5" xfId="13545" xr:uid="{00000000-0005-0000-0000-0000E2950000}"/>
    <cellStyle name="Normal 4 2 3 5 2" xfId="13546" xr:uid="{00000000-0005-0000-0000-0000E3950000}"/>
    <cellStyle name="Normal 4 2 3 6" xfId="13547" xr:uid="{00000000-0005-0000-0000-0000E4950000}"/>
    <cellStyle name="Normal 4 2 4" xfId="13548" xr:uid="{00000000-0005-0000-0000-0000E5950000}"/>
    <cellStyle name="Normal 4 2 4 2" xfId="13549" xr:uid="{00000000-0005-0000-0000-0000E6950000}"/>
    <cellStyle name="Normal 4 2 4 2 2" xfId="13550" xr:uid="{00000000-0005-0000-0000-0000E7950000}"/>
    <cellStyle name="Normal 4 2 4 2 2 2" xfId="13551" xr:uid="{00000000-0005-0000-0000-0000E8950000}"/>
    <cellStyle name="Normal 4 2 4 2 2 2 2" xfId="13552" xr:uid="{00000000-0005-0000-0000-0000E9950000}"/>
    <cellStyle name="Normal 4 2 4 2 2 2 2 2" xfId="13553" xr:uid="{00000000-0005-0000-0000-0000EA950000}"/>
    <cellStyle name="Normal 4 2 4 2 2 2 3" xfId="13554" xr:uid="{00000000-0005-0000-0000-0000EB950000}"/>
    <cellStyle name="Normal 4 2 4 2 2 3" xfId="13555" xr:uid="{00000000-0005-0000-0000-0000EC950000}"/>
    <cellStyle name="Normal 4 2 4 2 2 3 2" xfId="13556" xr:uid="{00000000-0005-0000-0000-0000ED950000}"/>
    <cellStyle name="Normal 4 2 4 2 2 4" xfId="13557" xr:uid="{00000000-0005-0000-0000-0000EE950000}"/>
    <cellStyle name="Normal 4 2 4 2 3" xfId="13558" xr:uid="{00000000-0005-0000-0000-0000EF950000}"/>
    <cellStyle name="Normal 4 2 4 2 3 2" xfId="13559" xr:uid="{00000000-0005-0000-0000-0000F0950000}"/>
    <cellStyle name="Normal 4 2 4 2 3 2 2" xfId="13560" xr:uid="{00000000-0005-0000-0000-0000F1950000}"/>
    <cellStyle name="Normal 4 2 4 2 3 3" xfId="13561" xr:uid="{00000000-0005-0000-0000-0000F2950000}"/>
    <cellStyle name="Normal 4 2 4 2 4" xfId="13562" xr:uid="{00000000-0005-0000-0000-0000F3950000}"/>
    <cellStyle name="Normal 4 2 4 2 4 2" xfId="13563" xr:uid="{00000000-0005-0000-0000-0000F4950000}"/>
    <cellStyle name="Normal 4 2 4 2 5" xfId="13564" xr:uid="{00000000-0005-0000-0000-0000F5950000}"/>
    <cellStyle name="Normal 4 2 4 3" xfId="13565" xr:uid="{00000000-0005-0000-0000-0000F6950000}"/>
    <cellStyle name="Normal 4 2 4 3 2" xfId="13566" xr:uid="{00000000-0005-0000-0000-0000F7950000}"/>
    <cellStyle name="Normal 4 2 4 3 2 2" xfId="13567" xr:uid="{00000000-0005-0000-0000-0000F8950000}"/>
    <cellStyle name="Normal 4 2 4 3 2 2 2" xfId="13568" xr:uid="{00000000-0005-0000-0000-0000F9950000}"/>
    <cellStyle name="Normal 4 2 4 3 2 3" xfId="13569" xr:uid="{00000000-0005-0000-0000-0000FA950000}"/>
    <cellStyle name="Normal 4 2 4 3 3" xfId="13570" xr:uid="{00000000-0005-0000-0000-0000FB950000}"/>
    <cellStyle name="Normal 4 2 4 3 3 2" xfId="13571" xr:uid="{00000000-0005-0000-0000-0000FC950000}"/>
    <cellStyle name="Normal 4 2 4 3 4" xfId="13572" xr:uid="{00000000-0005-0000-0000-0000FD950000}"/>
    <cellStyle name="Normal 4 2 4 4" xfId="13573" xr:uid="{00000000-0005-0000-0000-0000FE950000}"/>
    <cellStyle name="Normal 4 2 4 4 2" xfId="13574" xr:uid="{00000000-0005-0000-0000-0000FF950000}"/>
    <cellStyle name="Normal 4 2 4 4 2 2" xfId="13575" xr:uid="{00000000-0005-0000-0000-000000960000}"/>
    <cellStyle name="Normal 4 2 4 4 3" xfId="13576" xr:uid="{00000000-0005-0000-0000-000001960000}"/>
    <cellStyle name="Normal 4 2 4 5" xfId="13577" xr:uid="{00000000-0005-0000-0000-000002960000}"/>
    <cellStyle name="Normal 4 2 4 5 2" xfId="13578" xr:uid="{00000000-0005-0000-0000-000003960000}"/>
    <cellStyle name="Normal 4 2 4 6" xfId="13579" xr:uid="{00000000-0005-0000-0000-000004960000}"/>
    <cellStyle name="Normal 4 2 5" xfId="13580" xr:uid="{00000000-0005-0000-0000-000005960000}"/>
    <cellStyle name="Normal 4 2 5 2" xfId="13581" xr:uid="{00000000-0005-0000-0000-000006960000}"/>
    <cellStyle name="Normal 4 2 5 2 2" xfId="13582" xr:uid="{00000000-0005-0000-0000-000007960000}"/>
    <cellStyle name="Normal 4 2 5 2 2 2" xfId="13583" xr:uid="{00000000-0005-0000-0000-000008960000}"/>
    <cellStyle name="Normal 4 2 5 2 2 2 2" xfId="13584" xr:uid="{00000000-0005-0000-0000-000009960000}"/>
    <cellStyle name="Normal 4 2 5 2 2 2 2 2" xfId="13585" xr:uid="{00000000-0005-0000-0000-00000A960000}"/>
    <cellStyle name="Normal 4 2 5 2 2 2 3" xfId="13586" xr:uid="{00000000-0005-0000-0000-00000B960000}"/>
    <cellStyle name="Normal 4 2 5 2 2 3" xfId="13587" xr:uid="{00000000-0005-0000-0000-00000C960000}"/>
    <cellStyle name="Normal 4 2 5 2 2 3 2" xfId="13588" xr:uid="{00000000-0005-0000-0000-00000D960000}"/>
    <cellStyle name="Normal 4 2 5 2 2 4" xfId="13589" xr:uid="{00000000-0005-0000-0000-00000E960000}"/>
    <cellStyle name="Normal 4 2 5 2 3" xfId="13590" xr:uid="{00000000-0005-0000-0000-00000F960000}"/>
    <cellStyle name="Normal 4 2 5 2 3 2" xfId="13591" xr:uid="{00000000-0005-0000-0000-000010960000}"/>
    <cellStyle name="Normal 4 2 5 2 3 2 2" xfId="13592" xr:uid="{00000000-0005-0000-0000-000011960000}"/>
    <cellStyle name="Normal 4 2 5 2 3 3" xfId="13593" xr:uid="{00000000-0005-0000-0000-000012960000}"/>
    <cellStyle name="Normal 4 2 5 2 4" xfId="13594" xr:uid="{00000000-0005-0000-0000-000013960000}"/>
    <cellStyle name="Normal 4 2 5 2 4 2" xfId="13595" xr:uid="{00000000-0005-0000-0000-000014960000}"/>
    <cellStyle name="Normal 4 2 5 2 5" xfId="13596" xr:uid="{00000000-0005-0000-0000-000015960000}"/>
    <cellStyle name="Normal 4 2 5 3" xfId="13597" xr:uid="{00000000-0005-0000-0000-000016960000}"/>
    <cellStyle name="Normal 4 2 5 3 2" xfId="13598" xr:uid="{00000000-0005-0000-0000-000017960000}"/>
    <cellStyle name="Normal 4 2 5 3 2 2" xfId="13599" xr:uid="{00000000-0005-0000-0000-000018960000}"/>
    <cellStyle name="Normal 4 2 5 3 2 2 2" xfId="13600" xr:uid="{00000000-0005-0000-0000-000019960000}"/>
    <cellStyle name="Normal 4 2 5 3 2 3" xfId="13601" xr:uid="{00000000-0005-0000-0000-00001A960000}"/>
    <cellStyle name="Normal 4 2 5 3 3" xfId="13602" xr:uid="{00000000-0005-0000-0000-00001B960000}"/>
    <cellStyle name="Normal 4 2 5 3 3 2" xfId="13603" xr:uid="{00000000-0005-0000-0000-00001C960000}"/>
    <cellStyle name="Normal 4 2 5 3 4" xfId="13604" xr:uid="{00000000-0005-0000-0000-00001D960000}"/>
    <cellStyle name="Normal 4 2 5 4" xfId="13605" xr:uid="{00000000-0005-0000-0000-00001E960000}"/>
    <cellStyle name="Normal 4 2 5 4 2" xfId="13606" xr:uid="{00000000-0005-0000-0000-00001F960000}"/>
    <cellStyle name="Normal 4 2 5 4 2 2" xfId="13607" xr:uid="{00000000-0005-0000-0000-000020960000}"/>
    <cellStyle name="Normal 4 2 5 4 3" xfId="13608" xr:uid="{00000000-0005-0000-0000-000021960000}"/>
    <cellStyle name="Normal 4 2 5 5" xfId="13609" xr:uid="{00000000-0005-0000-0000-000022960000}"/>
    <cellStyle name="Normal 4 2 5 5 2" xfId="13610" xr:uid="{00000000-0005-0000-0000-000023960000}"/>
    <cellStyle name="Normal 4 2 5 6" xfId="13611" xr:uid="{00000000-0005-0000-0000-000024960000}"/>
    <cellStyle name="Normal 4 2 6" xfId="13612" xr:uid="{00000000-0005-0000-0000-000025960000}"/>
    <cellStyle name="Normal 4 2 6 2" xfId="13613" xr:uid="{00000000-0005-0000-0000-000026960000}"/>
    <cellStyle name="Normal 4 2 6 2 2" xfId="13614" xr:uid="{00000000-0005-0000-0000-000027960000}"/>
    <cellStyle name="Normal 4 2 6 2 2 2" xfId="13615" xr:uid="{00000000-0005-0000-0000-000028960000}"/>
    <cellStyle name="Normal 4 2 6 2 2 2 2" xfId="13616" xr:uid="{00000000-0005-0000-0000-000029960000}"/>
    <cellStyle name="Normal 4 2 6 2 2 3" xfId="13617" xr:uid="{00000000-0005-0000-0000-00002A960000}"/>
    <cellStyle name="Normal 4 2 6 2 3" xfId="13618" xr:uid="{00000000-0005-0000-0000-00002B960000}"/>
    <cellStyle name="Normal 4 2 6 2 3 2" xfId="13619" xr:uid="{00000000-0005-0000-0000-00002C960000}"/>
    <cellStyle name="Normal 4 2 6 2 4" xfId="13620" xr:uid="{00000000-0005-0000-0000-00002D960000}"/>
    <cellStyle name="Normal 4 2 6 3" xfId="13621" xr:uid="{00000000-0005-0000-0000-00002E960000}"/>
    <cellStyle name="Normal 4 2 6 3 2" xfId="13622" xr:uid="{00000000-0005-0000-0000-00002F960000}"/>
    <cellStyle name="Normal 4 2 6 3 2 2" xfId="13623" xr:uid="{00000000-0005-0000-0000-000030960000}"/>
    <cellStyle name="Normal 4 2 6 3 3" xfId="13624" xr:uid="{00000000-0005-0000-0000-000031960000}"/>
    <cellStyle name="Normal 4 2 6 4" xfId="13625" xr:uid="{00000000-0005-0000-0000-000032960000}"/>
    <cellStyle name="Normal 4 2 6 4 2" xfId="13626" xr:uid="{00000000-0005-0000-0000-000033960000}"/>
    <cellStyle name="Normal 4 2 6 5" xfId="13627" xr:uid="{00000000-0005-0000-0000-000034960000}"/>
    <cellStyle name="Normal 4 2 7" xfId="13628" xr:uid="{00000000-0005-0000-0000-000035960000}"/>
    <cellStyle name="Normal 4 2 7 2" xfId="13629" xr:uid="{00000000-0005-0000-0000-000036960000}"/>
    <cellStyle name="Normal 4 2 7 2 2" xfId="13630" xr:uid="{00000000-0005-0000-0000-000037960000}"/>
    <cellStyle name="Normal 4 2 7 2 2 2" xfId="13631" xr:uid="{00000000-0005-0000-0000-000038960000}"/>
    <cellStyle name="Normal 4 2 7 2 3" xfId="13632" xr:uid="{00000000-0005-0000-0000-000039960000}"/>
    <cellStyle name="Normal 4 2 7 3" xfId="13633" xr:uid="{00000000-0005-0000-0000-00003A960000}"/>
    <cellStyle name="Normal 4 2 7 3 2" xfId="13634" xr:uid="{00000000-0005-0000-0000-00003B960000}"/>
    <cellStyle name="Normal 4 2 7 4" xfId="13635" xr:uid="{00000000-0005-0000-0000-00003C960000}"/>
    <cellStyle name="Normal 4 2 8" xfId="13636" xr:uid="{00000000-0005-0000-0000-00003D960000}"/>
    <cellStyle name="Normal 4 2 8 2" xfId="13637" xr:uid="{00000000-0005-0000-0000-00003E960000}"/>
    <cellStyle name="Normal 4 2 8 2 2" xfId="13638" xr:uid="{00000000-0005-0000-0000-00003F960000}"/>
    <cellStyle name="Normal 4 2 8 3" xfId="13639" xr:uid="{00000000-0005-0000-0000-000040960000}"/>
    <cellStyle name="Normal 4 2 9" xfId="13640" xr:uid="{00000000-0005-0000-0000-000041960000}"/>
    <cellStyle name="Normal 4 2 9 2" xfId="13641" xr:uid="{00000000-0005-0000-0000-000042960000}"/>
    <cellStyle name="Normal 4 3" xfId="13642" xr:uid="{00000000-0005-0000-0000-000043960000}"/>
    <cellStyle name="Normal 4 3 2" xfId="13643" xr:uid="{00000000-0005-0000-0000-000044960000}"/>
    <cellStyle name="Normal 4 3 2 2" xfId="13644" xr:uid="{00000000-0005-0000-0000-000045960000}"/>
    <cellStyle name="Normal 4 3 2 2 2" xfId="13645" xr:uid="{00000000-0005-0000-0000-000046960000}"/>
    <cellStyle name="Normal 4 3 2 2 2 2" xfId="13646" xr:uid="{00000000-0005-0000-0000-000047960000}"/>
    <cellStyle name="Normal 4 3 2 2 2 2 2" xfId="13647" xr:uid="{00000000-0005-0000-0000-000048960000}"/>
    <cellStyle name="Normal 4 3 2 2 2 3" xfId="13648" xr:uid="{00000000-0005-0000-0000-000049960000}"/>
    <cellStyle name="Normal 4 3 2 2 3" xfId="13649" xr:uid="{00000000-0005-0000-0000-00004A960000}"/>
    <cellStyle name="Normal 4 3 2 2 3 2" xfId="13650" xr:uid="{00000000-0005-0000-0000-00004B960000}"/>
    <cellStyle name="Normal 4 3 2 2 4" xfId="13651" xr:uid="{00000000-0005-0000-0000-00004C960000}"/>
    <cellStyle name="Normal 4 3 2 3" xfId="13652" xr:uid="{00000000-0005-0000-0000-00004D960000}"/>
    <cellStyle name="Normal 4 3 2 3 2" xfId="13653" xr:uid="{00000000-0005-0000-0000-00004E960000}"/>
    <cellStyle name="Normal 4 3 2 3 2 2" xfId="13654" xr:uid="{00000000-0005-0000-0000-00004F960000}"/>
    <cellStyle name="Normal 4 3 2 3 3" xfId="13655" xr:uid="{00000000-0005-0000-0000-000050960000}"/>
    <cellStyle name="Normal 4 3 2 4" xfId="13656" xr:uid="{00000000-0005-0000-0000-000051960000}"/>
    <cellStyle name="Normal 4 3 2 4 2" xfId="13657" xr:uid="{00000000-0005-0000-0000-000052960000}"/>
    <cellStyle name="Normal 4 3 2 5" xfId="13658" xr:uid="{00000000-0005-0000-0000-000053960000}"/>
    <cellStyle name="Normal 4 3 3" xfId="13659" xr:uid="{00000000-0005-0000-0000-000054960000}"/>
    <cellStyle name="Normal 4 3 3 2" xfId="13660" xr:uid="{00000000-0005-0000-0000-000055960000}"/>
    <cellStyle name="Normal 4 3 3 2 2" xfId="13661" xr:uid="{00000000-0005-0000-0000-000056960000}"/>
    <cellStyle name="Normal 4 3 3 2 2 2" xfId="13662" xr:uid="{00000000-0005-0000-0000-000057960000}"/>
    <cellStyle name="Normal 4 3 3 2 3" xfId="13663" xr:uid="{00000000-0005-0000-0000-000058960000}"/>
    <cellStyle name="Normal 4 3 3 3" xfId="13664" xr:uid="{00000000-0005-0000-0000-000059960000}"/>
    <cellStyle name="Normal 4 3 3 3 2" xfId="13665" xr:uid="{00000000-0005-0000-0000-00005A960000}"/>
    <cellStyle name="Normal 4 3 3 4" xfId="13666" xr:uid="{00000000-0005-0000-0000-00005B960000}"/>
    <cellStyle name="Normal 4 3 4" xfId="13667" xr:uid="{00000000-0005-0000-0000-00005C960000}"/>
    <cellStyle name="Normal 4 3 4 2" xfId="13668" xr:uid="{00000000-0005-0000-0000-00005D960000}"/>
    <cellStyle name="Normal 4 3 4 2 2" xfId="13669" xr:uid="{00000000-0005-0000-0000-00005E960000}"/>
    <cellStyle name="Normal 4 3 4 3" xfId="13670" xr:uid="{00000000-0005-0000-0000-00005F960000}"/>
    <cellStyle name="Normal 4 3 5" xfId="13671" xr:uid="{00000000-0005-0000-0000-000060960000}"/>
    <cellStyle name="Normal 4 3 5 2" xfId="13672" xr:uid="{00000000-0005-0000-0000-000061960000}"/>
    <cellStyle name="Normal 4 3 6" xfId="13673" xr:uid="{00000000-0005-0000-0000-000062960000}"/>
    <cellStyle name="Normal 4 4" xfId="13674" xr:uid="{00000000-0005-0000-0000-000063960000}"/>
    <cellStyle name="Normal 4 4 2" xfId="13675" xr:uid="{00000000-0005-0000-0000-000064960000}"/>
    <cellStyle name="Normal 4 4 2 2" xfId="13676" xr:uid="{00000000-0005-0000-0000-000065960000}"/>
    <cellStyle name="Normal 4 4 2 2 2" xfId="13677" xr:uid="{00000000-0005-0000-0000-000066960000}"/>
    <cellStyle name="Normal 4 4 2 2 2 2" xfId="13678" xr:uid="{00000000-0005-0000-0000-000067960000}"/>
    <cellStyle name="Normal 4 4 2 2 2 2 2" xfId="13679" xr:uid="{00000000-0005-0000-0000-000068960000}"/>
    <cellStyle name="Normal 4 4 2 2 2 3" xfId="13680" xr:uid="{00000000-0005-0000-0000-000069960000}"/>
    <cellStyle name="Normal 4 4 2 2 3" xfId="13681" xr:uid="{00000000-0005-0000-0000-00006A960000}"/>
    <cellStyle name="Normal 4 4 2 2 3 2" xfId="13682" xr:uid="{00000000-0005-0000-0000-00006B960000}"/>
    <cellStyle name="Normal 4 4 2 2 4" xfId="13683" xr:uid="{00000000-0005-0000-0000-00006C960000}"/>
    <cellStyle name="Normal 4 4 2 3" xfId="13684" xr:uid="{00000000-0005-0000-0000-00006D960000}"/>
    <cellStyle name="Normal 4 4 2 3 2" xfId="13685" xr:uid="{00000000-0005-0000-0000-00006E960000}"/>
    <cellStyle name="Normal 4 4 2 3 2 2" xfId="13686" xr:uid="{00000000-0005-0000-0000-00006F960000}"/>
    <cellStyle name="Normal 4 4 2 3 3" xfId="13687" xr:uid="{00000000-0005-0000-0000-000070960000}"/>
    <cellStyle name="Normal 4 4 2 4" xfId="13688" xr:uid="{00000000-0005-0000-0000-000071960000}"/>
    <cellStyle name="Normal 4 4 2 4 2" xfId="13689" xr:uid="{00000000-0005-0000-0000-000072960000}"/>
    <cellStyle name="Normal 4 4 2 5" xfId="13690" xr:uid="{00000000-0005-0000-0000-000073960000}"/>
    <cellStyle name="Normal 4 4 3" xfId="13691" xr:uid="{00000000-0005-0000-0000-000074960000}"/>
    <cellStyle name="Normal 4 4 3 2" xfId="13692" xr:uid="{00000000-0005-0000-0000-000075960000}"/>
    <cellStyle name="Normal 4 4 3 2 2" xfId="13693" xr:uid="{00000000-0005-0000-0000-000076960000}"/>
    <cellStyle name="Normal 4 4 3 2 2 2" xfId="13694" xr:uid="{00000000-0005-0000-0000-000077960000}"/>
    <cellStyle name="Normal 4 4 3 2 3" xfId="13695" xr:uid="{00000000-0005-0000-0000-000078960000}"/>
    <cellStyle name="Normal 4 4 3 3" xfId="13696" xr:uid="{00000000-0005-0000-0000-000079960000}"/>
    <cellStyle name="Normal 4 4 3 3 2" xfId="13697" xr:uid="{00000000-0005-0000-0000-00007A960000}"/>
    <cellStyle name="Normal 4 4 3 4" xfId="13698" xr:uid="{00000000-0005-0000-0000-00007B960000}"/>
    <cellStyle name="Normal 4 4 4" xfId="13699" xr:uid="{00000000-0005-0000-0000-00007C960000}"/>
    <cellStyle name="Normal 4 4 4 2" xfId="13700" xr:uid="{00000000-0005-0000-0000-00007D960000}"/>
    <cellStyle name="Normal 4 4 4 2 2" xfId="13701" xr:uid="{00000000-0005-0000-0000-00007E960000}"/>
    <cellStyle name="Normal 4 4 4 3" xfId="13702" xr:uid="{00000000-0005-0000-0000-00007F960000}"/>
    <cellStyle name="Normal 4 4 5" xfId="13703" xr:uid="{00000000-0005-0000-0000-000080960000}"/>
    <cellStyle name="Normal 4 4 5 2" xfId="13704" xr:uid="{00000000-0005-0000-0000-000081960000}"/>
    <cellStyle name="Normal 4 4 6" xfId="13705" xr:uid="{00000000-0005-0000-0000-000082960000}"/>
    <cellStyle name="Normal 4 5" xfId="13706" xr:uid="{00000000-0005-0000-0000-000083960000}"/>
    <cellStyle name="Normal 4 5 2" xfId="13707" xr:uid="{00000000-0005-0000-0000-000084960000}"/>
    <cellStyle name="Normal 4 5 2 2" xfId="13708" xr:uid="{00000000-0005-0000-0000-000085960000}"/>
    <cellStyle name="Normal 4 5 2 2 2" xfId="13709" xr:uid="{00000000-0005-0000-0000-000086960000}"/>
    <cellStyle name="Normal 4 5 2 2 2 2" xfId="13710" xr:uid="{00000000-0005-0000-0000-000087960000}"/>
    <cellStyle name="Normal 4 5 2 2 2 2 2" xfId="13711" xr:uid="{00000000-0005-0000-0000-000088960000}"/>
    <cellStyle name="Normal 4 5 2 2 2 3" xfId="13712" xr:uid="{00000000-0005-0000-0000-000089960000}"/>
    <cellStyle name="Normal 4 5 2 2 3" xfId="13713" xr:uid="{00000000-0005-0000-0000-00008A960000}"/>
    <cellStyle name="Normal 4 5 2 2 3 2" xfId="13714" xr:uid="{00000000-0005-0000-0000-00008B960000}"/>
    <cellStyle name="Normal 4 5 2 2 4" xfId="13715" xr:uid="{00000000-0005-0000-0000-00008C960000}"/>
    <cellStyle name="Normal 4 5 2 3" xfId="13716" xr:uid="{00000000-0005-0000-0000-00008D960000}"/>
    <cellStyle name="Normal 4 5 2 3 2" xfId="13717" xr:uid="{00000000-0005-0000-0000-00008E960000}"/>
    <cellStyle name="Normal 4 5 2 3 2 2" xfId="13718" xr:uid="{00000000-0005-0000-0000-00008F960000}"/>
    <cellStyle name="Normal 4 5 2 3 3" xfId="13719" xr:uid="{00000000-0005-0000-0000-000090960000}"/>
    <cellStyle name="Normal 4 5 2 4" xfId="13720" xr:uid="{00000000-0005-0000-0000-000091960000}"/>
    <cellStyle name="Normal 4 5 2 4 2" xfId="13721" xr:uid="{00000000-0005-0000-0000-000092960000}"/>
    <cellStyle name="Normal 4 5 2 5" xfId="13722" xr:uid="{00000000-0005-0000-0000-000093960000}"/>
    <cellStyle name="Normal 4 5 3" xfId="13723" xr:uid="{00000000-0005-0000-0000-000094960000}"/>
    <cellStyle name="Normal 4 5 3 2" xfId="13724" xr:uid="{00000000-0005-0000-0000-000095960000}"/>
    <cellStyle name="Normal 4 5 3 2 2" xfId="13725" xr:uid="{00000000-0005-0000-0000-000096960000}"/>
    <cellStyle name="Normal 4 5 3 2 2 2" xfId="13726" xr:uid="{00000000-0005-0000-0000-000097960000}"/>
    <cellStyle name="Normal 4 5 3 2 3" xfId="13727" xr:uid="{00000000-0005-0000-0000-000098960000}"/>
    <cellStyle name="Normal 4 5 3 3" xfId="13728" xr:uid="{00000000-0005-0000-0000-000099960000}"/>
    <cellStyle name="Normal 4 5 3 3 2" xfId="13729" xr:uid="{00000000-0005-0000-0000-00009A960000}"/>
    <cellStyle name="Normal 4 5 3 4" xfId="13730" xr:uid="{00000000-0005-0000-0000-00009B960000}"/>
    <cellStyle name="Normal 4 5 4" xfId="13731" xr:uid="{00000000-0005-0000-0000-00009C960000}"/>
    <cellStyle name="Normal 4 5 4 2" xfId="13732" xr:uid="{00000000-0005-0000-0000-00009D960000}"/>
    <cellStyle name="Normal 4 5 4 2 2" xfId="13733" xr:uid="{00000000-0005-0000-0000-00009E960000}"/>
    <cellStyle name="Normal 4 5 4 3" xfId="13734" xr:uid="{00000000-0005-0000-0000-00009F960000}"/>
    <cellStyle name="Normal 4 5 5" xfId="13735" xr:uid="{00000000-0005-0000-0000-0000A0960000}"/>
    <cellStyle name="Normal 4 5 5 2" xfId="13736" xr:uid="{00000000-0005-0000-0000-0000A1960000}"/>
    <cellStyle name="Normal 4 5 6" xfId="13737" xr:uid="{00000000-0005-0000-0000-0000A2960000}"/>
    <cellStyle name="Normal 4 6" xfId="13738" xr:uid="{00000000-0005-0000-0000-0000A3960000}"/>
    <cellStyle name="Normal 4 6 2" xfId="13739" xr:uid="{00000000-0005-0000-0000-0000A4960000}"/>
    <cellStyle name="Normal 4 6 2 2" xfId="13740" xr:uid="{00000000-0005-0000-0000-0000A5960000}"/>
    <cellStyle name="Normal 4 6 2 2 2" xfId="13741" xr:uid="{00000000-0005-0000-0000-0000A6960000}"/>
    <cellStyle name="Normal 4 6 2 2 2 2" xfId="13742" xr:uid="{00000000-0005-0000-0000-0000A7960000}"/>
    <cellStyle name="Normal 4 6 2 2 2 2 2" xfId="13743" xr:uid="{00000000-0005-0000-0000-0000A8960000}"/>
    <cellStyle name="Normal 4 6 2 2 2 3" xfId="13744" xr:uid="{00000000-0005-0000-0000-0000A9960000}"/>
    <cellStyle name="Normal 4 6 2 2 3" xfId="13745" xr:uid="{00000000-0005-0000-0000-0000AA960000}"/>
    <cellStyle name="Normal 4 6 2 2 3 2" xfId="13746" xr:uid="{00000000-0005-0000-0000-0000AB960000}"/>
    <cellStyle name="Normal 4 6 2 2 4" xfId="13747" xr:uid="{00000000-0005-0000-0000-0000AC960000}"/>
    <cellStyle name="Normal 4 6 2 3" xfId="13748" xr:uid="{00000000-0005-0000-0000-0000AD960000}"/>
    <cellStyle name="Normal 4 6 2 3 2" xfId="13749" xr:uid="{00000000-0005-0000-0000-0000AE960000}"/>
    <cellStyle name="Normal 4 6 2 3 2 2" xfId="13750" xr:uid="{00000000-0005-0000-0000-0000AF960000}"/>
    <cellStyle name="Normal 4 6 2 3 3" xfId="13751" xr:uid="{00000000-0005-0000-0000-0000B0960000}"/>
    <cellStyle name="Normal 4 6 2 4" xfId="13752" xr:uid="{00000000-0005-0000-0000-0000B1960000}"/>
    <cellStyle name="Normal 4 6 2 4 2" xfId="13753" xr:uid="{00000000-0005-0000-0000-0000B2960000}"/>
    <cellStyle name="Normal 4 6 2 5" xfId="13754" xr:uid="{00000000-0005-0000-0000-0000B3960000}"/>
    <cellStyle name="Normal 4 6 3" xfId="13755" xr:uid="{00000000-0005-0000-0000-0000B4960000}"/>
    <cellStyle name="Normal 4 6 3 2" xfId="13756" xr:uid="{00000000-0005-0000-0000-0000B5960000}"/>
    <cellStyle name="Normal 4 6 3 2 2" xfId="13757" xr:uid="{00000000-0005-0000-0000-0000B6960000}"/>
    <cellStyle name="Normal 4 6 3 2 2 2" xfId="13758" xr:uid="{00000000-0005-0000-0000-0000B7960000}"/>
    <cellStyle name="Normal 4 6 3 2 3" xfId="13759" xr:uid="{00000000-0005-0000-0000-0000B8960000}"/>
    <cellStyle name="Normal 4 6 3 3" xfId="13760" xr:uid="{00000000-0005-0000-0000-0000B9960000}"/>
    <cellStyle name="Normal 4 6 3 3 2" xfId="13761" xr:uid="{00000000-0005-0000-0000-0000BA960000}"/>
    <cellStyle name="Normal 4 6 3 4" xfId="13762" xr:uid="{00000000-0005-0000-0000-0000BB960000}"/>
    <cellStyle name="Normal 4 6 4" xfId="13763" xr:uid="{00000000-0005-0000-0000-0000BC960000}"/>
    <cellStyle name="Normal 4 6 4 2" xfId="13764" xr:uid="{00000000-0005-0000-0000-0000BD960000}"/>
    <cellStyle name="Normal 4 6 4 2 2" xfId="13765" xr:uid="{00000000-0005-0000-0000-0000BE960000}"/>
    <cellStyle name="Normal 4 6 4 3" xfId="13766" xr:uid="{00000000-0005-0000-0000-0000BF960000}"/>
    <cellStyle name="Normal 4 6 5" xfId="13767" xr:uid="{00000000-0005-0000-0000-0000C0960000}"/>
    <cellStyle name="Normal 4 6 5 2" xfId="13768" xr:uid="{00000000-0005-0000-0000-0000C1960000}"/>
    <cellStyle name="Normal 4 6 6" xfId="13769" xr:uid="{00000000-0005-0000-0000-0000C2960000}"/>
    <cellStyle name="Normal 4 7" xfId="13770" xr:uid="{00000000-0005-0000-0000-0000C3960000}"/>
    <cellStyle name="Normal 4 7 2" xfId="13771" xr:uid="{00000000-0005-0000-0000-0000C4960000}"/>
    <cellStyle name="Normal 4 7 2 2" xfId="13772" xr:uid="{00000000-0005-0000-0000-0000C5960000}"/>
    <cellStyle name="Normal 4 7 2 2 2" xfId="13773" xr:uid="{00000000-0005-0000-0000-0000C6960000}"/>
    <cellStyle name="Normal 4 7 2 2 2 2" xfId="13774" xr:uid="{00000000-0005-0000-0000-0000C7960000}"/>
    <cellStyle name="Normal 4 7 2 2 3" xfId="13775" xr:uid="{00000000-0005-0000-0000-0000C8960000}"/>
    <cellStyle name="Normal 4 7 2 3" xfId="13776" xr:uid="{00000000-0005-0000-0000-0000C9960000}"/>
    <cellStyle name="Normal 4 7 2 3 2" xfId="13777" xr:uid="{00000000-0005-0000-0000-0000CA960000}"/>
    <cellStyle name="Normal 4 7 2 4" xfId="13778" xr:uid="{00000000-0005-0000-0000-0000CB960000}"/>
    <cellStyle name="Normal 4 7 3" xfId="13779" xr:uid="{00000000-0005-0000-0000-0000CC960000}"/>
    <cellStyle name="Normal 4 7 3 2" xfId="13780" xr:uid="{00000000-0005-0000-0000-0000CD960000}"/>
    <cellStyle name="Normal 4 7 3 2 2" xfId="13781" xr:uid="{00000000-0005-0000-0000-0000CE960000}"/>
    <cellStyle name="Normal 4 7 3 3" xfId="13782" xr:uid="{00000000-0005-0000-0000-0000CF960000}"/>
    <cellStyle name="Normal 4 7 4" xfId="13783" xr:uid="{00000000-0005-0000-0000-0000D0960000}"/>
    <cellStyle name="Normal 4 7 4 2" xfId="13784" xr:uid="{00000000-0005-0000-0000-0000D1960000}"/>
    <cellStyle name="Normal 4 7 5" xfId="13785" xr:uid="{00000000-0005-0000-0000-0000D2960000}"/>
    <cellStyle name="Normal 4 8" xfId="13786" xr:uid="{00000000-0005-0000-0000-0000D3960000}"/>
    <cellStyle name="Normal 4 8 2" xfId="13787" xr:uid="{00000000-0005-0000-0000-0000D4960000}"/>
    <cellStyle name="Normal 4 8 2 2" xfId="13788" xr:uid="{00000000-0005-0000-0000-0000D5960000}"/>
    <cellStyle name="Normal 4 8 2 2 2" xfId="13789" xr:uid="{00000000-0005-0000-0000-0000D6960000}"/>
    <cellStyle name="Normal 4 8 2 3" xfId="13790" xr:uid="{00000000-0005-0000-0000-0000D7960000}"/>
    <cellStyle name="Normal 4 8 3" xfId="13791" xr:uid="{00000000-0005-0000-0000-0000D8960000}"/>
    <cellStyle name="Normal 4 8 3 2" xfId="13792" xr:uid="{00000000-0005-0000-0000-0000D9960000}"/>
    <cellStyle name="Normal 4 8 4" xfId="13793" xr:uid="{00000000-0005-0000-0000-0000DA960000}"/>
    <cellStyle name="Normal 4 9" xfId="13794" xr:uid="{00000000-0005-0000-0000-0000DB960000}"/>
    <cellStyle name="Normal 4 9 2" xfId="13795" xr:uid="{00000000-0005-0000-0000-0000DC960000}"/>
    <cellStyle name="Normal 4 9 2 2" xfId="13796" xr:uid="{00000000-0005-0000-0000-0000DD960000}"/>
    <cellStyle name="Normal 4 9 3" xfId="13797" xr:uid="{00000000-0005-0000-0000-0000DE960000}"/>
    <cellStyle name="Normal 40" xfId="30" xr:uid="{00000000-0005-0000-0000-0000DF960000}"/>
    <cellStyle name="Normal 41" xfId="33" xr:uid="{00000000-0005-0000-0000-0000E0960000}"/>
    <cellStyle name="Normal 42" xfId="32" xr:uid="{00000000-0005-0000-0000-0000E1960000}"/>
    <cellStyle name="Normal 43" xfId="13" xr:uid="{00000000-0005-0000-0000-0000E2960000}"/>
    <cellStyle name="Normal 44" xfId="4" xr:uid="{00000000-0005-0000-0000-0000E3960000}"/>
    <cellStyle name="Normal 45" xfId="42" xr:uid="{00000000-0005-0000-0000-0000E4960000}"/>
    <cellStyle name="Normal 45 2" xfId="13799" xr:uid="{00000000-0005-0000-0000-0000E5960000}"/>
    <cellStyle name="Normal 45 3" xfId="13800" xr:uid="{00000000-0005-0000-0000-0000E6960000}"/>
    <cellStyle name="Normal 45 4" xfId="13798" xr:uid="{00000000-0005-0000-0000-0000E7960000}"/>
    <cellStyle name="Normal 45 5" xfId="283" xr:uid="{00000000-0005-0000-0000-0000E8960000}"/>
    <cellStyle name="Normal 46" xfId="51" xr:uid="{00000000-0005-0000-0000-0000E9960000}"/>
    <cellStyle name="Normal 46 2" xfId="13802" xr:uid="{00000000-0005-0000-0000-0000EA960000}"/>
    <cellStyle name="Normal 46 3" xfId="13803" xr:uid="{00000000-0005-0000-0000-0000EB960000}"/>
    <cellStyle name="Normal 46 4" xfId="13801" xr:uid="{00000000-0005-0000-0000-0000EC960000}"/>
    <cellStyle name="Normal 47" xfId="48" xr:uid="{00000000-0005-0000-0000-0000ED960000}"/>
    <cellStyle name="Normal 47 2" xfId="13805" xr:uid="{00000000-0005-0000-0000-0000EE960000}"/>
    <cellStyle name="Normal 47 3" xfId="13806" xr:uid="{00000000-0005-0000-0000-0000EF960000}"/>
    <cellStyle name="Normal 47 4" xfId="13804" xr:uid="{00000000-0005-0000-0000-0000F0960000}"/>
    <cellStyle name="Normal 48" xfId="13807" xr:uid="{00000000-0005-0000-0000-0000F1960000}"/>
    <cellStyle name="Normal 48 2" xfId="13808" xr:uid="{00000000-0005-0000-0000-0000F2960000}"/>
    <cellStyle name="Normal 48 3" xfId="13809" xr:uid="{00000000-0005-0000-0000-0000F3960000}"/>
    <cellStyle name="Normal 49" xfId="59" xr:uid="{00000000-0005-0000-0000-0000F4960000}"/>
    <cellStyle name="Normal 5" xfId="36" xr:uid="{00000000-0005-0000-0000-0000F5960000}"/>
    <cellStyle name="Normal 5 10" xfId="13811" xr:uid="{00000000-0005-0000-0000-0000F6960000}"/>
    <cellStyle name="Normal 5 10 2" xfId="13812" xr:uid="{00000000-0005-0000-0000-0000F7960000}"/>
    <cellStyle name="Normal 5 11" xfId="13813" xr:uid="{00000000-0005-0000-0000-0000F8960000}"/>
    <cellStyle name="Normal 5 12" xfId="13810" xr:uid="{00000000-0005-0000-0000-0000F9960000}"/>
    <cellStyle name="Normal 5 13" xfId="58" xr:uid="{00000000-0005-0000-0000-0000FA960000}"/>
    <cellStyle name="Normal 5 13 2" xfId="16952" xr:uid="{00000000-0005-0000-0000-0000FB960000}"/>
    <cellStyle name="Normal 5 14" xfId="106" xr:uid="{00000000-0005-0000-0000-0000FC960000}"/>
    <cellStyle name="Normal 5 2" xfId="299" xr:uid="{00000000-0005-0000-0000-0000FD960000}"/>
    <cellStyle name="Normal 5 2 10" xfId="13815" xr:uid="{00000000-0005-0000-0000-0000FE960000}"/>
    <cellStyle name="Normal 5 2 11" xfId="13814" xr:uid="{00000000-0005-0000-0000-0000FF960000}"/>
    <cellStyle name="Normal 5 2 12" xfId="17120" xr:uid="{00000000-0005-0000-0000-000000970000}"/>
    <cellStyle name="Normal 5 2 2" xfId="13816" xr:uid="{00000000-0005-0000-0000-000001970000}"/>
    <cellStyle name="Normal 5 2 2 2" xfId="13817" xr:uid="{00000000-0005-0000-0000-000002970000}"/>
    <cellStyle name="Normal 5 2 2 2 2" xfId="13818" xr:uid="{00000000-0005-0000-0000-000003970000}"/>
    <cellStyle name="Normal 5 2 2 2 2 2" xfId="13819" xr:uid="{00000000-0005-0000-0000-000004970000}"/>
    <cellStyle name="Normal 5 2 2 2 2 2 2" xfId="13820" xr:uid="{00000000-0005-0000-0000-000005970000}"/>
    <cellStyle name="Normal 5 2 2 2 2 2 2 2" xfId="13821" xr:uid="{00000000-0005-0000-0000-000006970000}"/>
    <cellStyle name="Normal 5 2 2 2 2 2 3" xfId="13822" xr:uid="{00000000-0005-0000-0000-000007970000}"/>
    <cellStyle name="Normal 5 2 2 2 2 3" xfId="13823" xr:uid="{00000000-0005-0000-0000-000008970000}"/>
    <cellStyle name="Normal 5 2 2 2 2 3 2" xfId="13824" xr:uid="{00000000-0005-0000-0000-000009970000}"/>
    <cellStyle name="Normal 5 2 2 2 2 4" xfId="13825" xr:uid="{00000000-0005-0000-0000-00000A970000}"/>
    <cellStyle name="Normal 5 2 2 2 3" xfId="13826" xr:uid="{00000000-0005-0000-0000-00000B970000}"/>
    <cellStyle name="Normal 5 2 2 2 3 2" xfId="13827" xr:uid="{00000000-0005-0000-0000-00000C970000}"/>
    <cellStyle name="Normal 5 2 2 2 3 2 2" xfId="13828" xr:uid="{00000000-0005-0000-0000-00000D970000}"/>
    <cellStyle name="Normal 5 2 2 2 3 3" xfId="13829" xr:uid="{00000000-0005-0000-0000-00000E970000}"/>
    <cellStyle name="Normal 5 2 2 2 4" xfId="13830" xr:uid="{00000000-0005-0000-0000-00000F970000}"/>
    <cellStyle name="Normal 5 2 2 2 4 2" xfId="13831" xr:uid="{00000000-0005-0000-0000-000010970000}"/>
    <cellStyle name="Normal 5 2 2 2 5" xfId="13832" xr:uid="{00000000-0005-0000-0000-000011970000}"/>
    <cellStyle name="Normal 5 2 2 3" xfId="13833" xr:uid="{00000000-0005-0000-0000-000012970000}"/>
    <cellStyle name="Normal 5 2 2 3 2" xfId="13834" xr:uid="{00000000-0005-0000-0000-000013970000}"/>
    <cellStyle name="Normal 5 2 2 3 2 2" xfId="13835" xr:uid="{00000000-0005-0000-0000-000014970000}"/>
    <cellStyle name="Normal 5 2 2 3 2 2 2" xfId="13836" xr:uid="{00000000-0005-0000-0000-000015970000}"/>
    <cellStyle name="Normal 5 2 2 3 2 3" xfId="13837" xr:uid="{00000000-0005-0000-0000-000016970000}"/>
    <cellStyle name="Normal 5 2 2 3 3" xfId="13838" xr:uid="{00000000-0005-0000-0000-000017970000}"/>
    <cellStyle name="Normal 5 2 2 3 3 2" xfId="13839" xr:uid="{00000000-0005-0000-0000-000018970000}"/>
    <cellStyle name="Normal 5 2 2 3 4" xfId="13840" xr:uid="{00000000-0005-0000-0000-000019970000}"/>
    <cellStyle name="Normal 5 2 2 4" xfId="13841" xr:uid="{00000000-0005-0000-0000-00001A970000}"/>
    <cellStyle name="Normal 5 2 2 4 2" xfId="13842" xr:uid="{00000000-0005-0000-0000-00001B970000}"/>
    <cellStyle name="Normal 5 2 2 4 2 2" xfId="13843" xr:uid="{00000000-0005-0000-0000-00001C970000}"/>
    <cellStyle name="Normal 5 2 2 4 3" xfId="13844" xr:uid="{00000000-0005-0000-0000-00001D970000}"/>
    <cellStyle name="Normal 5 2 2 5" xfId="13845" xr:uid="{00000000-0005-0000-0000-00001E970000}"/>
    <cellStyle name="Normal 5 2 2 5 2" xfId="13846" xr:uid="{00000000-0005-0000-0000-00001F970000}"/>
    <cellStyle name="Normal 5 2 2 6" xfId="13847" xr:uid="{00000000-0005-0000-0000-000020970000}"/>
    <cellStyle name="Normal 5 2 3" xfId="13848" xr:uid="{00000000-0005-0000-0000-000021970000}"/>
    <cellStyle name="Normal 5 2 3 2" xfId="13849" xr:uid="{00000000-0005-0000-0000-000022970000}"/>
    <cellStyle name="Normal 5 2 3 2 2" xfId="13850" xr:uid="{00000000-0005-0000-0000-000023970000}"/>
    <cellStyle name="Normal 5 2 3 2 2 2" xfId="13851" xr:uid="{00000000-0005-0000-0000-000024970000}"/>
    <cellStyle name="Normal 5 2 3 2 2 2 2" xfId="13852" xr:uid="{00000000-0005-0000-0000-000025970000}"/>
    <cellStyle name="Normal 5 2 3 2 2 2 2 2" xfId="13853" xr:uid="{00000000-0005-0000-0000-000026970000}"/>
    <cellStyle name="Normal 5 2 3 2 2 2 3" xfId="13854" xr:uid="{00000000-0005-0000-0000-000027970000}"/>
    <cellStyle name="Normal 5 2 3 2 2 3" xfId="13855" xr:uid="{00000000-0005-0000-0000-000028970000}"/>
    <cellStyle name="Normal 5 2 3 2 2 3 2" xfId="13856" xr:uid="{00000000-0005-0000-0000-000029970000}"/>
    <cellStyle name="Normal 5 2 3 2 2 4" xfId="13857" xr:uid="{00000000-0005-0000-0000-00002A970000}"/>
    <cellStyle name="Normal 5 2 3 2 3" xfId="13858" xr:uid="{00000000-0005-0000-0000-00002B970000}"/>
    <cellStyle name="Normal 5 2 3 2 3 2" xfId="13859" xr:uid="{00000000-0005-0000-0000-00002C970000}"/>
    <cellStyle name="Normal 5 2 3 2 3 2 2" xfId="13860" xr:uid="{00000000-0005-0000-0000-00002D970000}"/>
    <cellStyle name="Normal 5 2 3 2 3 3" xfId="13861" xr:uid="{00000000-0005-0000-0000-00002E970000}"/>
    <cellStyle name="Normal 5 2 3 2 4" xfId="13862" xr:uid="{00000000-0005-0000-0000-00002F970000}"/>
    <cellStyle name="Normal 5 2 3 2 4 2" xfId="13863" xr:uid="{00000000-0005-0000-0000-000030970000}"/>
    <cellStyle name="Normal 5 2 3 2 5" xfId="13864" xr:uid="{00000000-0005-0000-0000-000031970000}"/>
    <cellStyle name="Normal 5 2 3 3" xfId="13865" xr:uid="{00000000-0005-0000-0000-000032970000}"/>
    <cellStyle name="Normal 5 2 3 3 2" xfId="13866" xr:uid="{00000000-0005-0000-0000-000033970000}"/>
    <cellStyle name="Normal 5 2 3 3 2 2" xfId="13867" xr:uid="{00000000-0005-0000-0000-000034970000}"/>
    <cellStyle name="Normal 5 2 3 3 2 2 2" xfId="13868" xr:uid="{00000000-0005-0000-0000-000035970000}"/>
    <cellStyle name="Normal 5 2 3 3 2 3" xfId="13869" xr:uid="{00000000-0005-0000-0000-000036970000}"/>
    <cellStyle name="Normal 5 2 3 3 3" xfId="13870" xr:uid="{00000000-0005-0000-0000-000037970000}"/>
    <cellStyle name="Normal 5 2 3 3 3 2" xfId="13871" xr:uid="{00000000-0005-0000-0000-000038970000}"/>
    <cellStyle name="Normal 5 2 3 3 4" xfId="13872" xr:uid="{00000000-0005-0000-0000-000039970000}"/>
    <cellStyle name="Normal 5 2 3 4" xfId="13873" xr:uid="{00000000-0005-0000-0000-00003A970000}"/>
    <cellStyle name="Normal 5 2 3 4 2" xfId="13874" xr:uid="{00000000-0005-0000-0000-00003B970000}"/>
    <cellStyle name="Normal 5 2 3 4 2 2" xfId="13875" xr:uid="{00000000-0005-0000-0000-00003C970000}"/>
    <cellStyle name="Normal 5 2 3 4 3" xfId="13876" xr:uid="{00000000-0005-0000-0000-00003D970000}"/>
    <cellStyle name="Normal 5 2 3 5" xfId="13877" xr:uid="{00000000-0005-0000-0000-00003E970000}"/>
    <cellStyle name="Normal 5 2 3 5 2" xfId="13878" xr:uid="{00000000-0005-0000-0000-00003F970000}"/>
    <cellStyle name="Normal 5 2 3 6" xfId="13879" xr:uid="{00000000-0005-0000-0000-000040970000}"/>
    <cellStyle name="Normal 5 2 4" xfId="13880" xr:uid="{00000000-0005-0000-0000-000041970000}"/>
    <cellStyle name="Normal 5 2 4 2" xfId="13881" xr:uid="{00000000-0005-0000-0000-000042970000}"/>
    <cellStyle name="Normal 5 2 4 2 2" xfId="13882" xr:uid="{00000000-0005-0000-0000-000043970000}"/>
    <cellStyle name="Normal 5 2 4 2 2 2" xfId="13883" xr:uid="{00000000-0005-0000-0000-000044970000}"/>
    <cellStyle name="Normal 5 2 4 2 2 2 2" xfId="13884" xr:uid="{00000000-0005-0000-0000-000045970000}"/>
    <cellStyle name="Normal 5 2 4 2 2 2 2 2" xfId="13885" xr:uid="{00000000-0005-0000-0000-000046970000}"/>
    <cellStyle name="Normal 5 2 4 2 2 2 3" xfId="13886" xr:uid="{00000000-0005-0000-0000-000047970000}"/>
    <cellStyle name="Normal 5 2 4 2 2 3" xfId="13887" xr:uid="{00000000-0005-0000-0000-000048970000}"/>
    <cellStyle name="Normal 5 2 4 2 2 3 2" xfId="13888" xr:uid="{00000000-0005-0000-0000-000049970000}"/>
    <cellStyle name="Normal 5 2 4 2 2 4" xfId="13889" xr:uid="{00000000-0005-0000-0000-00004A970000}"/>
    <cellStyle name="Normal 5 2 4 2 3" xfId="13890" xr:uid="{00000000-0005-0000-0000-00004B970000}"/>
    <cellStyle name="Normal 5 2 4 2 3 2" xfId="13891" xr:uid="{00000000-0005-0000-0000-00004C970000}"/>
    <cellStyle name="Normal 5 2 4 2 3 2 2" xfId="13892" xr:uid="{00000000-0005-0000-0000-00004D970000}"/>
    <cellStyle name="Normal 5 2 4 2 3 3" xfId="13893" xr:uid="{00000000-0005-0000-0000-00004E970000}"/>
    <cellStyle name="Normal 5 2 4 2 4" xfId="13894" xr:uid="{00000000-0005-0000-0000-00004F970000}"/>
    <cellStyle name="Normal 5 2 4 2 4 2" xfId="13895" xr:uid="{00000000-0005-0000-0000-000050970000}"/>
    <cellStyle name="Normal 5 2 4 2 5" xfId="13896" xr:uid="{00000000-0005-0000-0000-000051970000}"/>
    <cellStyle name="Normal 5 2 4 3" xfId="13897" xr:uid="{00000000-0005-0000-0000-000052970000}"/>
    <cellStyle name="Normal 5 2 4 3 2" xfId="13898" xr:uid="{00000000-0005-0000-0000-000053970000}"/>
    <cellStyle name="Normal 5 2 4 3 2 2" xfId="13899" xr:uid="{00000000-0005-0000-0000-000054970000}"/>
    <cellStyle name="Normal 5 2 4 3 2 2 2" xfId="13900" xr:uid="{00000000-0005-0000-0000-000055970000}"/>
    <cellStyle name="Normal 5 2 4 3 2 3" xfId="13901" xr:uid="{00000000-0005-0000-0000-000056970000}"/>
    <cellStyle name="Normal 5 2 4 3 3" xfId="13902" xr:uid="{00000000-0005-0000-0000-000057970000}"/>
    <cellStyle name="Normal 5 2 4 3 3 2" xfId="13903" xr:uid="{00000000-0005-0000-0000-000058970000}"/>
    <cellStyle name="Normal 5 2 4 3 4" xfId="13904" xr:uid="{00000000-0005-0000-0000-000059970000}"/>
    <cellStyle name="Normal 5 2 4 4" xfId="13905" xr:uid="{00000000-0005-0000-0000-00005A970000}"/>
    <cellStyle name="Normal 5 2 4 4 2" xfId="13906" xr:uid="{00000000-0005-0000-0000-00005B970000}"/>
    <cellStyle name="Normal 5 2 4 4 2 2" xfId="13907" xr:uid="{00000000-0005-0000-0000-00005C970000}"/>
    <cellStyle name="Normal 5 2 4 4 3" xfId="13908" xr:uid="{00000000-0005-0000-0000-00005D970000}"/>
    <cellStyle name="Normal 5 2 4 5" xfId="13909" xr:uid="{00000000-0005-0000-0000-00005E970000}"/>
    <cellStyle name="Normal 5 2 4 5 2" xfId="13910" xr:uid="{00000000-0005-0000-0000-00005F970000}"/>
    <cellStyle name="Normal 5 2 4 6" xfId="13911" xr:uid="{00000000-0005-0000-0000-000060970000}"/>
    <cellStyle name="Normal 5 2 5" xfId="13912" xr:uid="{00000000-0005-0000-0000-000061970000}"/>
    <cellStyle name="Normal 5 2 5 2" xfId="13913" xr:uid="{00000000-0005-0000-0000-000062970000}"/>
    <cellStyle name="Normal 5 2 5 2 2" xfId="13914" xr:uid="{00000000-0005-0000-0000-000063970000}"/>
    <cellStyle name="Normal 5 2 5 2 2 2" xfId="13915" xr:uid="{00000000-0005-0000-0000-000064970000}"/>
    <cellStyle name="Normal 5 2 5 2 2 2 2" xfId="13916" xr:uid="{00000000-0005-0000-0000-000065970000}"/>
    <cellStyle name="Normal 5 2 5 2 2 2 2 2" xfId="13917" xr:uid="{00000000-0005-0000-0000-000066970000}"/>
    <cellStyle name="Normal 5 2 5 2 2 2 3" xfId="13918" xr:uid="{00000000-0005-0000-0000-000067970000}"/>
    <cellStyle name="Normal 5 2 5 2 2 3" xfId="13919" xr:uid="{00000000-0005-0000-0000-000068970000}"/>
    <cellStyle name="Normal 5 2 5 2 2 3 2" xfId="13920" xr:uid="{00000000-0005-0000-0000-000069970000}"/>
    <cellStyle name="Normal 5 2 5 2 2 4" xfId="13921" xr:uid="{00000000-0005-0000-0000-00006A970000}"/>
    <cellStyle name="Normal 5 2 5 2 3" xfId="13922" xr:uid="{00000000-0005-0000-0000-00006B970000}"/>
    <cellStyle name="Normal 5 2 5 2 3 2" xfId="13923" xr:uid="{00000000-0005-0000-0000-00006C970000}"/>
    <cellStyle name="Normal 5 2 5 2 3 2 2" xfId="13924" xr:uid="{00000000-0005-0000-0000-00006D970000}"/>
    <cellStyle name="Normal 5 2 5 2 3 3" xfId="13925" xr:uid="{00000000-0005-0000-0000-00006E970000}"/>
    <cellStyle name="Normal 5 2 5 2 4" xfId="13926" xr:uid="{00000000-0005-0000-0000-00006F970000}"/>
    <cellStyle name="Normal 5 2 5 2 4 2" xfId="13927" xr:uid="{00000000-0005-0000-0000-000070970000}"/>
    <cellStyle name="Normal 5 2 5 2 5" xfId="13928" xr:uid="{00000000-0005-0000-0000-000071970000}"/>
    <cellStyle name="Normal 5 2 5 3" xfId="13929" xr:uid="{00000000-0005-0000-0000-000072970000}"/>
    <cellStyle name="Normal 5 2 5 3 2" xfId="13930" xr:uid="{00000000-0005-0000-0000-000073970000}"/>
    <cellStyle name="Normal 5 2 5 3 2 2" xfId="13931" xr:uid="{00000000-0005-0000-0000-000074970000}"/>
    <cellStyle name="Normal 5 2 5 3 2 2 2" xfId="13932" xr:uid="{00000000-0005-0000-0000-000075970000}"/>
    <cellStyle name="Normal 5 2 5 3 2 3" xfId="13933" xr:uid="{00000000-0005-0000-0000-000076970000}"/>
    <cellStyle name="Normal 5 2 5 3 3" xfId="13934" xr:uid="{00000000-0005-0000-0000-000077970000}"/>
    <cellStyle name="Normal 5 2 5 3 3 2" xfId="13935" xr:uid="{00000000-0005-0000-0000-000078970000}"/>
    <cellStyle name="Normal 5 2 5 3 4" xfId="13936" xr:uid="{00000000-0005-0000-0000-000079970000}"/>
    <cellStyle name="Normal 5 2 5 4" xfId="13937" xr:uid="{00000000-0005-0000-0000-00007A970000}"/>
    <cellStyle name="Normal 5 2 5 4 2" xfId="13938" xr:uid="{00000000-0005-0000-0000-00007B970000}"/>
    <cellStyle name="Normal 5 2 5 4 2 2" xfId="13939" xr:uid="{00000000-0005-0000-0000-00007C970000}"/>
    <cellStyle name="Normal 5 2 5 4 3" xfId="13940" xr:uid="{00000000-0005-0000-0000-00007D970000}"/>
    <cellStyle name="Normal 5 2 5 5" xfId="13941" xr:uid="{00000000-0005-0000-0000-00007E970000}"/>
    <cellStyle name="Normal 5 2 5 5 2" xfId="13942" xr:uid="{00000000-0005-0000-0000-00007F970000}"/>
    <cellStyle name="Normal 5 2 5 6" xfId="13943" xr:uid="{00000000-0005-0000-0000-000080970000}"/>
    <cellStyle name="Normal 5 2 6" xfId="13944" xr:uid="{00000000-0005-0000-0000-000081970000}"/>
    <cellStyle name="Normal 5 2 6 2" xfId="13945" xr:uid="{00000000-0005-0000-0000-000082970000}"/>
    <cellStyle name="Normal 5 2 6 2 2" xfId="13946" xr:uid="{00000000-0005-0000-0000-000083970000}"/>
    <cellStyle name="Normal 5 2 6 2 2 2" xfId="13947" xr:uid="{00000000-0005-0000-0000-000084970000}"/>
    <cellStyle name="Normal 5 2 6 2 2 2 2" xfId="13948" xr:uid="{00000000-0005-0000-0000-000085970000}"/>
    <cellStyle name="Normal 5 2 6 2 2 3" xfId="13949" xr:uid="{00000000-0005-0000-0000-000086970000}"/>
    <cellStyle name="Normal 5 2 6 2 3" xfId="13950" xr:uid="{00000000-0005-0000-0000-000087970000}"/>
    <cellStyle name="Normal 5 2 6 2 3 2" xfId="13951" xr:uid="{00000000-0005-0000-0000-000088970000}"/>
    <cellStyle name="Normal 5 2 6 2 4" xfId="13952" xr:uid="{00000000-0005-0000-0000-000089970000}"/>
    <cellStyle name="Normal 5 2 6 3" xfId="13953" xr:uid="{00000000-0005-0000-0000-00008A970000}"/>
    <cellStyle name="Normal 5 2 6 3 2" xfId="13954" xr:uid="{00000000-0005-0000-0000-00008B970000}"/>
    <cellStyle name="Normal 5 2 6 3 2 2" xfId="13955" xr:uid="{00000000-0005-0000-0000-00008C970000}"/>
    <cellStyle name="Normal 5 2 6 3 3" xfId="13956" xr:uid="{00000000-0005-0000-0000-00008D970000}"/>
    <cellStyle name="Normal 5 2 6 4" xfId="13957" xr:uid="{00000000-0005-0000-0000-00008E970000}"/>
    <cellStyle name="Normal 5 2 6 4 2" xfId="13958" xr:uid="{00000000-0005-0000-0000-00008F970000}"/>
    <cellStyle name="Normal 5 2 6 5" xfId="13959" xr:uid="{00000000-0005-0000-0000-000090970000}"/>
    <cellStyle name="Normal 5 2 7" xfId="13960" xr:uid="{00000000-0005-0000-0000-000091970000}"/>
    <cellStyle name="Normal 5 2 7 2" xfId="13961" xr:uid="{00000000-0005-0000-0000-000092970000}"/>
    <cellStyle name="Normal 5 2 7 2 2" xfId="13962" xr:uid="{00000000-0005-0000-0000-000093970000}"/>
    <cellStyle name="Normal 5 2 7 2 2 2" xfId="13963" xr:uid="{00000000-0005-0000-0000-000094970000}"/>
    <cellStyle name="Normal 5 2 7 2 3" xfId="13964" xr:uid="{00000000-0005-0000-0000-000095970000}"/>
    <cellStyle name="Normal 5 2 7 3" xfId="13965" xr:uid="{00000000-0005-0000-0000-000096970000}"/>
    <cellStyle name="Normal 5 2 7 3 2" xfId="13966" xr:uid="{00000000-0005-0000-0000-000097970000}"/>
    <cellStyle name="Normal 5 2 7 4" xfId="13967" xr:uid="{00000000-0005-0000-0000-000098970000}"/>
    <cellStyle name="Normal 5 2 8" xfId="13968" xr:uid="{00000000-0005-0000-0000-000099970000}"/>
    <cellStyle name="Normal 5 2 8 2" xfId="13969" xr:uid="{00000000-0005-0000-0000-00009A970000}"/>
    <cellStyle name="Normal 5 2 8 2 2" xfId="13970" xr:uid="{00000000-0005-0000-0000-00009B970000}"/>
    <cellStyle name="Normal 5 2 8 3" xfId="13971" xr:uid="{00000000-0005-0000-0000-00009C970000}"/>
    <cellStyle name="Normal 5 2 9" xfId="13972" xr:uid="{00000000-0005-0000-0000-00009D970000}"/>
    <cellStyle name="Normal 5 2 9 2" xfId="13973" xr:uid="{00000000-0005-0000-0000-00009E970000}"/>
    <cellStyle name="Normal 5 3" xfId="13974" xr:uid="{00000000-0005-0000-0000-00009F970000}"/>
    <cellStyle name="Normal 5 3 2" xfId="13975" xr:uid="{00000000-0005-0000-0000-0000A0970000}"/>
    <cellStyle name="Normal 5 3 2 2" xfId="13976" xr:uid="{00000000-0005-0000-0000-0000A1970000}"/>
    <cellStyle name="Normal 5 3 2 2 2" xfId="13977" xr:uid="{00000000-0005-0000-0000-0000A2970000}"/>
    <cellStyle name="Normal 5 3 2 2 2 2" xfId="13978" xr:uid="{00000000-0005-0000-0000-0000A3970000}"/>
    <cellStyle name="Normal 5 3 2 2 2 2 2" xfId="13979" xr:uid="{00000000-0005-0000-0000-0000A4970000}"/>
    <cellStyle name="Normal 5 3 2 2 2 3" xfId="13980" xr:uid="{00000000-0005-0000-0000-0000A5970000}"/>
    <cellStyle name="Normal 5 3 2 2 3" xfId="13981" xr:uid="{00000000-0005-0000-0000-0000A6970000}"/>
    <cellStyle name="Normal 5 3 2 2 3 2" xfId="13982" xr:uid="{00000000-0005-0000-0000-0000A7970000}"/>
    <cellStyle name="Normal 5 3 2 2 4" xfId="13983" xr:uid="{00000000-0005-0000-0000-0000A8970000}"/>
    <cellStyle name="Normal 5 3 2 3" xfId="13984" xr:uid="{00000000-0005-0000-0000-0000A9970000}"/>
    <cellStyle name="Normal 5 3 2 3 2" xfId="13985" xr:uid="{00000000-0005-0000-0000-0000AA970000}"/>
    <cellStyle name="Normal 5 3 2 3 2 2" xfId="13986" xr:uid="{00000000-0005-0000-0000-0000AB970000}"/>
    <cellStyle name="Normal 5 3 2 3 3" xfId="13987" xr:uid="{00000000-0005-0000-0000-0000AC970000}"/>
    <cellStyle name="Normal 5 3 2 4" xfId="13988" xr:uid="{00000000-0005-0000-0000-0000AD970000}"/>
    <cellStyle name="Normal 5 3 2 4 2" xfId="13989" xr:uid="{00000000-0005-0000-0000-0000AE970000}"/>
    <cellStyle name="Normal 5 3 2 5" xfId="13990" xr:uid="{00000000-0005-0000-0000-0000AF970000}"/>
    <cellStyle name="Normal 5 3 3" xfId="13991" xr:uid="{00000000-0005-0000-0000-0000B0970000}"/>
    <cellStyle name="Normal 5 3 3 2" xfId="13992" xr:uid="{00000000-0005-0000-0000-0000B1970000}"/>
    <cellStyle name="Normal 5 3 3 2 2" xfId="13993" xr:uid="{00000000-0005-0000-0000-0000B2970000}"/>
    <cellStyle name="Normal 5 3 3 2 2 2" xfId="13994" xr:uid="{00000000-0005-0000-0000-0000B3970000}"/>
    <cellStyle name="Normal 5 3 3 2 3" xfId="13995" xr:uid="{00000000-0005-0000-0000-0000B4970000}"/>
    <cellStyle name="Normal 5 3 3 3" xfId="13996" xr:uid="{00000000-0005-0000-0000-0000B5970000}"/>
    <cellStyle name="Normal 5 3 3 3 2" xfId="13997" xr:uid="{00000000-0005-0000-0000-0000B6970000}"/>
    <cellStyle name="Normal 5 3 3 4" xfId="13998" xr:uid="{00000000-0005-0000-0000-0000B7970000}"/>
    <cellStyle name="Normal 5 3 4" xfId="13999" xr:uid="{00000000-0005-0000-0000-0000B8970000}"/>
    <cellStyle name="Normal 5 3 4 2" xfId="14000" xr:uid="{00000000-0005-0000-0000-0000B9970000}"/>
    <cellStyle name="Normal 5 3 4 2 2" xfId="14001" xr:uid="{00000000-0005-0000-0000-0000BA970000}"/>
    <cellStyle name="Normal 5 3 4 3" xfId="14002" xr:uid="{00000000-0005-0000-0000-0000BB970000}"/>
    <cellStyle name="Normal 5 3 5" xfId="14003" xr:uid="{00000000-0005-0000-0000-0000BC970000}"/>
    <cellStyle name="Normal 5 3 5 2" xfId="14004" xr:uid="{00000000-0005-0000-0000-0000BD970000}"/>
    <cellStyle name="Normal 5 3 6" xfId="14005" xr:uid="{00000000-0005-0000-0000-0000BE970000}"/>
    <cellStyle name="Normal 5 4" xfId="14006" xr:uid="{00000000-0005-0000-0000-0000BF970000}"/>
    <cellStyle name="Normal 5 4 2" xfId="14007" xr:uid="{00000000-0005-0000-0000-0000C0970000}"/>
    <cellStyle name="Normal 5 4 2 2" xfId="14008" xr:uid="{00000000-0005-0000-0000-0000C1970000}"/>
    <cellStyle name="Normal 5 4 2 2 2" xfId="14009" xr:uid="{00000000-0005-0000-0000-0000C2970000}"/>
    <cellStyle name="Normal 5 4 2 2 2 2" xfId="14010" xr:uid="{00000000-0005-0000-0000-0000C3970000}"/>
    <cellStyle name="Normal 5 4 2 2 2 2 2" xfId="14011" xr:uid="{00000000-0005-0000-0000-0000C4970000}"/>
    <cellStyle name="Normal 5 4 2 2 2 3" xfId="14012" xr:uid="{00000000-0005-0000-0000-0000C5970000}"/>
    <cellStyle name="Normal 5 4 2 2 3" xfId="14013" xr:uid="{00000000-0005-0000-0000-0000C6970000}"/>
    <cellStyle name="Normal 5 4 2 2 3 2" xfId="14014" xr:uid="{00000000-0005-0000-0000-0000C7970000}"/>
    <cellStyle name="Normal 5 4 2 2 4" xfId="14015" xr:uid="{00000000-0005-0000-0000-0000C8970000}"/>
    <cellStyle name="Normal 5 4 2 3" xfId="14016" xr:uid="{00000000-0005-0000-0000-0000C9970000}"/>
    <cellStyle name="Normal 5 4 2 3 2" xfId="14017" xr:uid="{00000000-0005-0000-0000-0000CA970000}"/>
    <cellStyle name="Normal 5 4 2 3 2 2" xfId="14018" xr:uid="{00000000-0005-0000-0000-0000CB970000}"/>
    <cellStyle name="Normal 5 4 2 3 3" xfId="14019" xr:uid="{00000000-0005-0000-0000-0000CC970000}"/>
    <cellStyle name="Normal 5 4 2 4" xfId="14020" xr:uid="{00000000-0005-0000-0000-0000CD970000}"/>
    <cellStyle name="Normal 5 4 2 4 2" xfId="14021" xr:uid="{00000000-0005-0000-0000-0000CE970000}"/>
    <cellStyle name="Normal 5 4 2 5" xfId="14022" xr:uid="{00000000-0005-0000-0000-0000CF970000}"/>
    <cellStyle name="Normal 5 4 3" xfId="14023" xr:uid="{00000000-0005-0000-0000-0000D0970000}"/>
    <cellStyle name="Normal 5 4 3 2" xfId="14024" xr:uid="{00000000-0005-0000-0000-0000D1970000}"/>
    <cellStyle name="Normal 5 4 3 2 2" xfId="14025" xr:uid="{00000000-0005-0000-0000-0000D2970000}"/>
    <cellStyle name="Normal 5 4 3 2 2 2" xfId="14026" xr:uid="{00000000-0005-0000-0000-0000D3970000}"/>
    <cellStyle name="Normal 5 4 3 2 3" xfId="14027" xr:uid="{00000000-0005-0000-0000-0000D4970000}"/>
    <cellStyle name="Normal 5 4 3 3" xfId="14028" xr:uid="{00000000-0005-0000-0000-0000D5970000}"/>
    <cellStyle name="Normal 5 4 3 3 2" xfId="14029" xr:uid="{00000000-0005-0000-0000-0000D6970000}"/>
    <cellStyle name="Normal 5 4 3 4" xfId="14030" xr:uid="{00000000-0005-0000-0000-0000D7970000}"/>
    <cellStyle name="Normal 5 4 4" xfId="14031" xr:uid="{00000000-0005-0000-0000-0000D8970000}"/>
    <cellStyle name="Normal 5 4 4 2" xfId="14032" xr:uid="{00000000-0005-0000-0000-0000D9970000}"/>
    <cellStyle name="Normal 5 4 4 2 2" xfId="14033" xr:uid="{00000000-0005-0000-0000-0000DA970000}"/>
    <cellStyle name="Normal 5 4 4 3" xfId="14034" xr:uid="{00000000-0005-0000-0000-0000DB970000}"/>
    <cellStyle name="Normal 5 4 5" xfId="14035" xr:uid="{00000000-0005-0000-0000-0000DC970000}"/>
    <cellStyle name="Normal 5 4 5 2" xfId="14036" xr:uid="{00000000-0005-0000-0000-0000DD970000}"/>
    <cellStyle name="Normal 5 4 6" xfId="14037" xr:uid="{00000000-0005-0000-0000-0000DE970000}"/>
    <cellStyle name="Normal 5 5" xfId="14038" xr:uid="{00000000-0005-0000-0000-0000DF970000}"/>
    <cellStyle name="Normal 5 5 2" xfId="14039" xr:uid="{00000000-0005-0000-0000-0000E0970000}"/>
    <cellStyle name="Normal 5 5 2 2" xfId="14040" xr:uid="{00000000-0005-0000-0000-0000E1970000}"/>
    <cellStyle name="Normal 5 5 2 2 2" xfId="14041" xr:uid="{00000000-0005-0000-0000-0000E2970000}"/>
    <cellStyle name="Normal 5 5 2 2 2 2" xfId="14042" xr:uid="{00000000-0005-0000-0000-0000E3970000}"/>
    <cellStyle name="Normal 5 5 2 2 2 2 2" xfId="14043" xr:uid="{00000000-0005-0000-0000-0000E4970000}"/>
    <cellStyle name="Normal 5 5 2 2 2 3" xfId="14044" xr:uid="{00000000-0005-0000-0000-0000E5970000}"/>
    <cellStyle name="Normal 5 5 2 2 3" xfId="14045" xr:uid="{00000000-0005-0000-0000-0000E6970000}"/>
    <cellStyle name="Normal 5 5 2 2 3 2" xfId="14046" xr:uid="{00000000-0005-0000-0000-0000E7970000}"/>
    <cellStyle name="Normal 5 5 2 2 4" xfId="14047" xr:uid="{00000000-0005-0000-0000-0000E8970000}"/>
    <cellStyle name="Normal 5 5 2 3" xfId="14048" xr:uid="{00000000-0005-0000-0000-0000E9970000}"/>
    <cellStyle name="Normal 5 5 2 3 2" xfId="14049" xr:uid="{00000000-0005-0000-0000-0000EA970000}"/>
    <cellStyle name="Normal 5 5 2 3 2 2" xfId="14050" xr:uid="{00000000-0005-0000-0000-0000EB970000}"/>
    <cellStyle name="Normal 5 5 2 3 3" xfId="14051" xr:uid="{00000000-0005-0000-0000-0000EC970000}"/>
    <cellStyle name="Normal 5 5 2 4" xfId="14052" xr:uid="{00000000-0005-0000-0000-0000ED970000}"/>
    <cellStyle name="Normal 5 5 2 4 2" xfId="14053" xr:uid="{00000000-0005-0000-0000-0000EE970000}"/>
    <cellStyle name="Normal 5 5 2 5" xfId="14054" xr:uid="{00000000-0005-0000-0000-0000EF970000}"/>
    <cellStyle name="Normal 5 5 3" xfId="14055" xr:uid="{00000000-0005-0000-0000-0000F0970000}"/>
    <cellStyle name="Normal 5 5 3 2" xfId="14056" xr:uid="{00000000-0005-0000-0000-0000F1970000}"/>
    <cellStyle name="Normal 5 5 3 2 2" xfId="14057" xr:uid="{00000000-0005-0000-0000-0000F2970000}"/>
    <cellStyle name="Normal 5 5 3 2 2 2" xfId="14058" xr:uid="{00000000-0005-0000-0000-0000F3970000}"/>
    <cellStyle name="Normal 5 5 3 2 3" xfId="14059" xr:uid="{00000000-0005-0000-0000-0000F4970000}"/>
    <cellStyle name="Normal 5 5 3 3" xfId="14060" xr:uid="{00000000-0005-0000-0000-0000F5970000}"/>
    <cellStyle name="Normal 5 5 3 3 2" xfId="14061" xr:uid="{00000000-0005-0000-0000-0000F6970000}"/>
    <cellStyle name="Normal 5 5 3 4" xfId="14062" xr:uid="{00000000-0005-0000-0000-0000F7970000}"/>
    <cellStyle name="Normal 5 5 4" xfId="14063" xr:uid="{00000000-0005-0000-0000-0000F8970000}"/>
    <cellStyle name="Normal 5 5 4 2" xfId="14064" xr:uid="{00000000-0005-0000-0000-0000F9970000}"/>
    <cellStyle name="Normal 5 5 4 2 2" xfId="14065" xr:uid="{00000000-0005-0000-0000-0000FA970000}"/>
    <cellStyle name="Normal 5 5 4 3" xfId="14066" xr:uid="{00000000-0005-0000-0000-0000FB970000}"/>
    <cellStyle name="Normal 5 5 5" xfId="14067" xr:uid="{00000000-0005-0000-0000-0000FC970000}"/>
    <cellStyle name="Normal 5 5 5 2" xfId="14068" xr:uid="{00000000-0005-0000-0000-0000FD970000}"/>
    <cellStyle name="Normal 5 5 6" xfId="14069" xr:uid="{00000000-0005-0000-0000-0000FE970000}"/>
    <cellStyle name="Normal 5 6" xfId="14070" xr:uid="{00000000-0005-0000-0000-0000FF970000}"/>
    <cellStyle name="Normal 5 6 2" xfId="14071" xr:uid="{00000000-0005-0000-0000-000000980000}"/>
    <cellStyle name="Normal 5 6 2 2" xfId="14072" xr:uid="{00000000-0005-0000-0000-000001980000}"/>
    <cellStyle name="Normal 5 6 2 2 2" xfId="14073" xr:uid="{00000000-0005-0000-0000-000002980000}"/>
    <cellStyle name="Normal 5 6 2 2 2 2" xfId="14074" xr:uid="{00000000-0005-0000-0000-000003980000}"/>
    <cellStyle name="Normal 5 6 2 2 2 2 2" xfId="14075" xr:uid="{00000000-0005-0000-0000-000004980000}"/>
    <cellStyle name="Normal 5 6 2 2 2 3" xfId="14076" xr:uid="{00000000-0005-0000-0000-000005980000}"/>
    <cellStyle name="Normal 5 6 2 2 3" xfId="14077" xr:uid="{00000000-0005-0000-0000-000006980000}"/>
    <cellStyle name="Normal 5 6 2 2 3 2" xfId="14078" xr:uid="{00000000-0005-0000-0000-000007980000}"/>
    <cellStyle name="Normal 5 6 2 2 4" xfId="14079" xr:uid="{00000000-0005-0000-0000-000008980000}"/>
    <cellStyle name="Normal 5 6 2 3" xfId="14080" xr:uid="{00000000-0005-0000-0000-000009980000}"/>
    <cellStyle name="Normal 5 6 2 3 2" xfId="14081" xr:uid="{00000000-0005-0000-0000-00000A980000}"/>
    <cellStyle name="Normal 5 6 2 3 2 2" xfId="14082" xr:uid="{00000000-0005-0000-0000-00000B980000}"/>
    <cellStyle name="Normal 5 6 2 3 3" xfId="14083" xr:uid="{00000000-0005-0000-0000-00000C980000}"/>
    <cellStyle name="Normal 5 6 2 4" xfId="14084" xr:uid="{00000000-0005-0000-0000-00000D980000}"/>
    <cellStyle name="Normal 5 6 2 4 2" xfId="14085" xr:uid="{00000000-0005-0000-0000-00000E980000}"/>
    <cellStyle name="Normal 5 6 2 5" xfId="14086" xr:uid="{00000000-0005-0000-0000-00000F980000}"/>
    <cellStyle name="Normal 5 6 3" xfId="14087" xr:uid="{00000000-0005-0000-0000-000010980000}"/>
    <cellStyle name="Normal 5 6 3 2" xfId="14088" xr:uid="{00000000-0005-0000-0000-000011980000}"/>
    <cellStyle name="Normal 5 6 3 2 2" xfId="14089" xr:uid="{00000000-0005-0000-0000-000012980000}"/>
    <cellStyle name="Normal 5 6 3 2 2 2" xfId="14090" xr:uid="{00000000-0005-0000-0000-000013980000}"/>
    <cellStyle name="Normal 5 6 3 2 3" xfId="14091" xr:uid="{00000000-0005-0000-0000-000014980000}"/>
    <cellStyle name="Normal 5 6 3 3" xfId="14092" xr:uid="{00000000-0005-0000-0000-000015980000}"/>
    <cellStyle name="Normal 5 6 3 3 2" xfId="14093" xr:uid="{00000000-0005-0000-0000-000016980000}"/>
    <cellStyle name="Normal 5 6 3 4" xfId="14094" xr:uid="{00000000-0005-0000-0000-000017980000}"/>
    <cellStyle name="Normal 5 6 4" xfId="14095" xr:uid="{00000000-0005-0000-0000-000018980000}"/>
    <cellStyle name="Normal 5 6 4 2" xfId="14096" xr:uid="{00000000-0005-0000-0000-000019980000}"/>
    <cellStyle name="Normal 5 6 4 2 2" xfId="14097" xr:uid="{00000000-0005-0000-0000-00001A980000}"/>
    <cellStyle name="Normal 5 6 4 3" xfId="14098" xr:uid="{00000000-0005-0000-0000-00001B980000}"/>
    <cellStyle name="Normal 5 6 5" xfId="14099" xr:uid="{00000000-0005-0000-0000-00001C980000}"/>
    <cellStyle name="Normal 5 6 5 2" xfId="14100" xr:uid="{00000000-0005-0000-0000-00001D980000}"/>
    <cellStyle name="Normal 5 6 6" xfId="14101" xr:uid="{00000000-0005-0000-0000-00001E980000}"/>
    <cellStyle name="Normal 5 7" xfId="14102" xr:uid="{00000000-0005-0000-0000-00001F980000}"/>
    <cellStyle name="Normal 5 7 2" xfId="14103" xr:uid="{00000000-0005-0000-0000-000020980000}"/>
    <cellStyle name="Normal 5 7 2 2" xfId="14104" xr:uid="{00000000-0005-0000-0000-000021980000}"/>
    <cellStyle name="Normal 5 7 2 2 2" xfId="14105" xr:uid="{00000000-0005-0000-0000-000022980000}"/>
    <cellStyle name="Normal 5 7 2 2 2 2" xfId="14106" xr:uid="{00000000-0005-0000-0000-000023980000}"/>
    <cellStyle name="Normal 5 7 2 2 3" xfId="14107" xr:uid="{00000000-0005-0000-0000-000024980000}"/>
    <cellStyle name="Normal 5 7 2 3" xfId="14108" xr:uid="{00000000-0005-0000-0000-000025980000}"/>
    <cellStyle name="Normal 5 7 2 3 2" xfId="14109" xr:uid="{00000000-0005-0000-0000-000026980000}"/>
    <cellStyle name="Normal 5 7 2 4" xfId="14110" xr:uid="{00000000-0005-0000-0000-000027980000}"/>
    <cellStyle name="Normal 5 7 3" xfId="14111" xr:uid="{00000000-0005-0000-0000-000028980000}"/>
    <cellStyle name="Normal 5 7 3 2" xfId="14112" xr:uid="{00000000-0005-0000-0000-000029980000}"/>
    <cellStyle name="Normal 5 7 3 2 2" xfId="14113" xr:uid="{00000000-0005-0000-0000-00002A980000}"/>
    <cellStyle name="Normal 5 7 3 3" xfId="14114" xr:uid="{00000000-0005-0000-0000-00002B980000}"/>
    <cellStyle name="Normal 5 7 4" xfId="14115" xr:uid="{00000000-0005-0000-0000-00002C980000}"/>
    <cellStyle name="Normal 5 7 4 2" xfId="14116" xr:uid="{00000000-0005-0000-0000-00002D980000}"/>
    <cellStyle name="Normal 5 7 5" xfId="14117" xr:uid="{00000000-0005-0000-0000-00002E980000}"/>
    <cellStyle name="Normal 5 8" xfId="14118" xr:uid="{00000000-0005-0000-0000-00002F980000}"/>
    <cellStyle name="Normal 5 8 2" xfId="14119" xr:uid="{00000000-0005-0000-0000-000030980000}"/>
    <cellStyle name="Normal 5 8 2 2" xfId="14120" xr:uid="{00000000-0005-0000-0000-000031980000}"/>
    <cellStyle name="Normal 5 8 2 2 2" xfId="14121" xr:uid="{00000000-0005-0000-0000-000032980000}"/>
    <cellStyle name="Normal 5 8 2 3" xfId="14122" xr:uid="{00000000-0005-0000-0000-000033980000}"/>
    <cellStyle name="Normal 5 8 3" xfId="14123" xr:uid="{00000000-0005-0000-0000-000034980000}"/>
    <cellStyle name="Normal 5 8 3 2" xfId="14124" xr:uid="{00000000-0005-0000-0000-000035980000}"/>
    <cellStyle name="Normal 5 8 4" xfId="14125" xr:uid="{00000000-0005-0000-0000-000036980000}"/>
    <cellStyle name="Normal 5 9" xfId="14126" xr:uid="{00000000-0005-0000-0000-000037980000}"/>
    <cellStyle name="Normal 5 9 2" xfId="14127" xr:uid="{00000000-0005-0000-0000-000038980000}"/>
    <cellStyle name="Normal 5 9 2 2" xfId="14128" xr:uid="{00000000-0005-0000-0000-000039980000}"/>
    <cellStyle name="Normal 5 9 3" xfId="14129" xr:uid="{00000000-0005-0000-0000-00003A980000}"/>
    <cellStyle name="Normal 50" xfId="14130" xr:uid="{00000000-0005-0000-0000-00003B980000}"/>
    <cellStyle name="Normal 50 2" xfId="14131" xr:uid="{00000000-0005-0000-0000-00003C980000}"/>
    <cellStyle name="Normal 50 3" xfId="14132" xr:uid="{00000000-0005-0000-0000-00003D980000}"/>
    <cellStyle name="Normal 51" xfId="14133" xr:uid="{00000000-0005-0000-0000-00003E980000}"/>
    <cellStyle name="Normal 51 2" xfId="14134" xr:uid="{00000000-0005-0000-0000-00003F980000}"/>
    <cellStyle name="Normal 51 3" xfId="14135" xr:uid="{00000000-0005-0000-0000-000040980000}"/>
    <cellStyle name="Normal 52" xfId="14136" xr:uid="{00000000-0005-0000-0000-000041980000}"/>
    <cellStyle name="Normal 52 2" xfId="14137" xr:uid="{00000000-0005-0000-0000-000042980000}"/>
    <cellStyle name="Normal 52 3" xfId="14138" xr:uid="{00000000-0005-0000-0000-000043980000}"/>
    <cellStyle name="Normal 53" xfId="14139" xr:uid="{00000000-0005-0000-0000-000044980000}"/>
    <cellStyle name="Normal 53 2" xfId="14140" xr:uid="{00000000-0005-0000-0000-000045980000}"/>
    <cellStyle name="Normal 53 3" xfId="14141" xr:uid="{00000000-0005-0000-0000-000046980000}"/>
    <cellStyle name="Normal 54" xfId="14142" xr:uid="{00000000-0005-0000-0000-000047980000}"/>
    <cellStyle name="Normal 54 2" xfId="14143" xr:uid="{00000000-0005-0000-0000-000048980000}"/>
    <cellStyle name="Normal 54 3" xfId="14144" xr:uid="{00000000-0005-0000-0000-000049980000}"/>
    <cellStyle name="Normal 55" xfId="60" xr:uid="{00000000-0005-0000-0000-00004A980000}"/>
    <cellStyle name="Normal 56" xfId="66" xr:uid="{00000000-0005-0000-0000-00004B980000}"/>
    <cellStyle name="Normal 6" xfId="41" xr:uid="{00000000-0005-0000-0000-00004C980000}"/>
    <cellStyle name="Normal 6 10" xfId="14146" xr:uid="{00000000-0005-0000-0000-00004D980000}"/>
    <cellStyle name="Normal 6 10 2" xfId="14147" xr:uid="{00000000-0005-0000-0000-00004E980000}"/>
    <cellStyle name="Normal 6 11" xfId="14148" xr:uid="{00000000-0005-0000-0000-00004F980000}"/>
    <cellStyle name="Normal 6 12" xfId="14145" xr:uid="{00000000-0005-0000-0000-000050980000}"/>
    <cellStyle name="Normal 6 2" xfId="14149" xr:uid="{00000000-0005-0000-0000-000051980000}"/>
    <cellStyle name="Normal 6 2 10" xfId="14150" xr:uid="{00000000-0005-0000-0000-000052980000}"/>
    <cellStyle name="Normal 6 2 2" xfId="14151" xr:uid="{00000000-0005-0000-0000-000053980000}"/>
    <cellStyle name="Normal 6 2 2 2" xfId="14152" xr:uid="{00000000-0005-0000-0000-000054980000}"/>
    <cellStyle name="Normal 6 2 2 2 2" xfId="14153" xr:uid="{00000000-0005-0000-0000-000055980000}"/>
    <cellStyle name="Normal 6 2 2 2 2 2" xfId="14154" xr:uid="{00000000-0005-0000-0000-000056980000}"/>
    <cellStyle name="Normal 6 2 2 2 2 2 2" xfId="14155" xr:uid="{00000000-0005-0000-0000-000057980000}"/>
    <cellStyle name="Normal 6 2 2 2 2 2 2 2" xfId="14156" xr:uid="{00000000-0005-0000-0000-000058980000}"/>
    <cellStyle name="Normal 6 2 2 2 2 2 3" xfId="14157" xr:uid="{00000000-0005-0000-0000-000059980000}"/>
    <cellStyle name="Normal 6 2 2 2 2 3" xfId="14158" xr:uid="{00000000-0005-0000-0000-00005A980000}"/>
    <cellStyle name="Normal 6 2 2 2 2 3 2" xfId="14159" xr:uid="{00000000-0005-0000-0000-00005B980000}"/>
    <cellStyle name="Normal 6 2 2 2 2 4" xfId="14160" xr:uid="{00000000-0005-0000-0000-00005C980000}"/>
    <cellStyle name="Normal 6 2 2 2 3" xfId="14161" xr:uid="{00000000-0005-0000-0000-00005D980000}"/>
    <cellStyle name="Normal 6 2 2 2 3 2" xfId="14162" xr:uid="{00000000-0005-0000-0000-00005E980000}"/>
    <cellStyle name="Normal 6 2 2 2 3 2 2" xfId="14163" xr:uid="{00000000-0005-0000-0000-00005F980000}"/>
    <cellStyle name="Normal 6 2 2 2 3 3" xfId="14164" xr:uid="{00000000-0005-0000-0000-000060980000}"/>
    <cellStyle name="Normal 6 2 2 2 4" xfId="14165" xr:uid="{00000000-0005-0000-0000-000061980000}"/>
    <cellStyle name="Normal 6 2 2 2 4 2" xfId="14166" xr:uid="{00000000-0005-0000-0000-000062980000}"/>
    <cellStyle name="Normal 6 2 2 2 5" xfId="14167" xr:uid="{00000000-0005-0000-0000-000063980000}"/>
    <cellStyle name="Normal 6 2 2 3" xfId="14168" xr:uid="{00000000-0005-0000-0000-000064980000}"/>
    <cellStyle name="Normal 6 2 2 3 2" xfId="14169" xr:uid="{00000000-0005-0000-0000-000065980000}"/>
    <cellStyle name="Normal 6 2 2 3 2 2" xfId="14170" xr:uid="{00000000-0005-0000-0000-000066980000}"/>
    <cellStyle name="Normal 6 2 2 3 2 2 2" xfId="14171" xr:uid="{00000000-0005-0000-0000-000067980000}"/>
    <cellStyle name="Normal 6 2 2 3 2 3" xfId="14172" xr:uid="{00000000-0005-0000-0000-000068980000}"/>
    <cellStyle name="Normal 6 2 2 3 3" xfId="14173" xr:uid="{00000000-0005-0000-0000-000069980000}"/>
    <cellStyle name="Normal 6 2 2 3 3 2" xfId="14174" xr:uid="{00000000-0005-0000-0000-00006A980000}"/>
    <cellStyle name="Normal 6 2 2 3 4" xfId="14175" xr:uid="{00000000-0005-0000-0000-00006B980000}"/>
    <cellStyle name="Normal 6 2 2 4" xfId="14176" xr:uid="{00000000-0005-0000-0000-00006C980000}"/>
    <cellStyle name="Normal 6 2 2 4 2" xfId="14177" xr:uid="{00000000-0005-0000-0000-00006D980000}"/>
    <cellStyle name="Normal 6 2 2 4 2 2" xfId="14178" xr:uid="{00000000-0005-0000-0000-00006E980000}"/>
    <cellStyle name="Normal 6 2 2 4 3" xfId="14179" xr:uid="{00000000-0005-0000-0000-00006F980000}"/>
    <cellStyle name="Normal 6 2 2 5" xfId="14180" xr:uid="{00000000-0005-0000-0000-000070980000}"/>
    <cellStyle name="Normal 6 2 2 5 2" xfId="14181" xr:uid="{00000000-0005-0000-0000-000071980000}"/>
    <cellStyle name="Normal 6 2 2 6" xfId="14182" xr:uid="{00000000-0005-0000-0000-000072980000}"/>
    <cellStyle name="Normal 6 2 3" xfId="14183" xr:uid="{00000000-0005-0000-0000-000073980000}"/>
    <cellStyle name="Normal 6 2 3 2" xfId="14184" xr:uid="{00000000-0005-0000-0000-000074980000}"/>
    <cellStyle name="Normal 6 2 3 2 2" xfId="14185" xr:uid="{00000000-0005-0000-0000-000075980000}"/>
    <cellStyle name="Normal 6 2 3 2 2 2" xfId="14186" xr:uid="{00000000-0005-0000-0000-000076980000}"/>
    <cellStyle name="Normal 6 2 3 2 2 2 2" xfId="14187" xr:uid="{00000000-0005-0000-0000-000077980000}"/>
    <cellStyle name="Normal 6 2 3 2 2 2 2 2" xfId="14188" xr:uid="{00000000-0005-0000-0000-000078980000}"/>
    <cellStyle name="Normal 6 2 3 2 2 2 3" xfId="14189" xr:uid="{00000000-0005-0000-0000-000079980000}"/>
    <cellStyle name="Normal 6 2 3 2 2 3" xfId="14190" xr:uid="{00000000-0005-0000-0000-00007A980000}"/>
    <cellStyle name="Normal 6 2 3 2 2 3 2" xfId="14191" xr:uid="{00000000-0005-0000-0000-00007B980000}"/>
    <cellStyle name="Normal 6 2 3 2 2 4" xfId="14192" xr:uid="{00000000-0005-0000-0000-00007C980000}"/>
    <cellStyle name="Normal 6 2 3 2 3" xfId="14193" xr:uid="{00000000-0005-0000-0000-00007D980000}"/>
    <cellStyle name="Normal 6 2 3 2 3 2" xfId="14194" xr:uid="{00000000-0005-0000-0000-00007E980000}"/>
    <cellStyle name="Normal 6 2 3 2 3 2 2" xfId="14195" xr:uid="{00000000-0005-0000-0000-00007F980000}"/>
    <cellStyle name="Normal 6 2 3 2 3 3" xfId="14196" xr:uid="{00000000-0005-0000-0000-000080980000}"/>
    <cellStyle name="Normal 6 2 3 2 4" xfId="14197" xr:uid="{00000000-0005-0000-0000-000081980000}"/>
    <cellStyle name="Normal 6 2 3 2 4 2" xfId="14198" xr:uid="{00000000-0005-0000-0000-000082980000}"/>
    <cellStyle name="Normal 6 2 3 2 5" xfId="14199" xr:uid="{00000000-0005-0000-0000-000083980000}"/>
    <cellStyle name="Normal 6 2 3 3" xfId="14200" xr:uid="{00000000-0005-0000-0000-000084980000}"/>
    <cellStyle name="Normal 6 2 3 3 2" xfId="14201" xr:uid="{00000000-0005-0000-0000-000085980000}"/>
    <cellStyle name="Normal 6 2 3 3 2 2" xfId="14202" xr:uid="{00000000-0005-0000-0000-000086980000}"/>
    <cellStyle name="Normal 6 2 3 3 2 2 2" xfId="14203" xr:uid="{00000000-0005-0000-0000-000087980000}"/>
    <cellStyle name="Normal 6 2 3 3 2 3" xfId="14204" xr:uid="{00000000-0005-0000-0000-000088980000}"/>
    <cellStyle name="Normal 6 2 3 3 3" xfId="14205" xr:uid="{00000000-0005-0000-0000-000089980000}"/>
    <cellStyle name="Normal 6 2 3 3 3 2" xfId="14206" xr:uid="{00000000-0005-0000-0000-00008A980000}"/>
    <cellStyle name="Normal 6 2 3 3 4" xfId="14207" xr:uid="{00000000-0005-0000-0000-00008B980000}"/>
    <cellStyle name="Normal 6 2 3 4" xfId="14208" xr:uid="{00000000-0005-0000-0000-00008C980000}"/>
    <cellStyle name="Normal 6 2 3 4 2" xfId="14209" xr:uid="{00000000-0005-0000-0000-00008D980000}"/>
    <cellStyle name="Normal 6 2 3 4 2 2" xfId="14210" xr:uid="{00000000-0005-0000-0000-00008E980000}"/>
    <cellStyle name="Normal 6 2 3 4 3" xfId="14211" xr:uid="{00000000-0005-0000-0000-00008F980000}"/>
    <cellStyle name="Normal 6 2 3 5" xfId="14212" xr:uid="{00000000-0005-0000-0000-000090980000}"/>
    <cellStyle name="Normal 6 2 3 5 2" xfId="14213" xr:uid="{00000000-0005-0000-0000-000091980000}"/>
    <cellStyle name="Normal 6 2 3 6" xfId="14214" xr:uid="{00000000-0005-0000-0000-000092980000}"/>
    <cellStyle name="Normal 6 2 4" xfId="14215" xr:uid="{00000000-0005-0000-0000-000093980000}"/>
    <cellStyle name="Normal 6 2 4 2" xfId="14216" xr:uid="{00000000-0005-0000-0000-000094980000}"/>
    <cellStyle name="Normal 6 2 4 2 2" xfId="14217" xr:uid="{00000000-0005-0000-0000-000095980000}"/>
    <cellStyle name="Normal 6 2 4 2 2 2" xfId="14218" xr:uid="{00000000-0005-0000-0000-000096980000}"/>
    <cellStyle name="Normal 6 2 4 2 2 2 2" xfId="14219" xr:uid="{00000000-0005-0000-0000-000097980000}"/>
    <cellStyle name="Normal 6 2 4 2 2 2 2 2" xfId="14220" xr:uid="{00000000-0005-0000-0000-000098980000}"/>
    <cellStyle name="Normal 6 2 4 2 2 2 3" xfId="14221" xr:uid="{00000000-0005-0000-0000-000099980000}"/>
    <cellStyle name="Normal 6 2 4 2 2 3" xfId="14222" xr:uid="{00000000-0005-0000-0000-00009A980000}"/>
    <cellStyle name="Normal 6 2 4 2 2 3 2" xfId="14223" xr:uid="{00000000-0005-0000-0000-00009B980000}"/>
    <cellStyle name="Normal 6 2 4 2 2 4" xfId="14224" xr:uid="{00000000-0005-0000-0000-00009C980000}"/>
    <cellStyle name="Normal 6 2 4 2 3" xfId="14225" xr:uid="{00000000-0005-0000-0000-00009D980000}"/>
    <cellStyle name="Normal 6 2 4 2 3 2" xfId="14226" xr:uid="{00000000-0005-0000-0000-00009E980000}"/>
    <cellStyle name="Normal 6 2 4 2 3 2 2" xfId="14227" xr:uid="{00000000-0005-0000-0000-00009F980000}"/>
    <cellStyle name="Normal 6 2 4 2 3 3" xfId="14228" xr:uid="{00000000-0005-0000-0000-0000A0980000}"/>
    <cellStyle name="Normal 6 2 4 2 4" xfId="14229" xr:uid="{00000000-0005-0000-0000-0000A1980000}"/>
    <cellStyle name="Normal 6 2 4 2 4 2" xfId="14230" xr:uid="{00000000-0005-0000-0000-0000A2980000}"/>
    <cellStyle name="Normal 6 2 4 2 5" xfId="14231" xr:uid="{00000000-0005-0000-0000-0000A3980000}"/>
    <cellStyle name="Normal 6 2 4 3" xfId="14232" xr:uid="{00000000-0005-0000-0000-0000A4980000}"/>
    <cellStyle name="Normal 6 2 4 3 2" xfId="14233" xr:uid="{00000000-0005-0000-0000-0000A5980000}"/>
    <cellStyle name="Normal 6 2 4 3 2 2" xfId="14234" xr:uid="{00000000-0005-0000-0000-0000A6980000}"/>
    <cellStyle name="Normal 6 2 4 3 2 2 2" xfId="14235" xr:uid="{00000000-0005-0000-0000-0000A7980000}"/>
    <cellStyle name="Normal 6 2 4 3 2 3" xfId="14236" xr:uid="{00000000-0005-0000-0000-0000A8980000}"/>
    <cellStyle name="Normal 6 2 4 3 3" xfId="14237" xr:uid="{00000000-0005-0000-0000-0000A9980000}"/>
    <cellStyle name="Normal 6 2 4 3 3 2" xfId="14238" xr:uid="{00000000-0005-0000-0000-0000AA980000}"/>
    <cellStyle name="Normal 6 2 4 3 4" xfId="14239" xr:uid="{00000000-0005-0000-0000-0000AB980000}"/>
    <cellStyle name="Normal 6 2 4 4" xfId="14240" xr:uid="{00000000-0005-0000-0000-0000AC980000}"/>
    <cellStyle name="Normal 6 2 4 4 2" xfId="14241" xr:uid="{00000000-0005-0000-0000-0000AD980000}"/>
    <cellStyle name="Normal 6 2 4 4 2 2" xfId="14242" xr:uid="{00000000-0005-0000-0000-0000AE980000}"/>
    <cellStyle name="Normal 6 2 4 4 3" xfId="14243" xr:uid="{00000000-0005-0000-0000-0000AF980000}"/>
    <cellStyle name="Normal 6 2 4 5" xfId="14244" xr:uid="{00000000-0005-0000-0000-0000B0980000}"/>
    <cellStyle name="Normal 6 2 4 5 2" xfId="14245" xr:uid="{00000000-0005-0000-0000-0000B1980000}"/>
    <cellStyle name="Normal 6 2 4 6" xfId="14246" xr:uid="{00000000-0005-0000-0000-0000B2980000}"/>
    <cellStyle name="Normal 6 2 5" xfId="14247" xr:uid="{00000000-0005-0000-0000-0000B3980000}"/>
    <cellStyle name="Normal 6 2 5 2" xfId="14248" xr:uid="{00000000-0005-0000-0000-0000B4980000}"/>
    <cellStyle name="Normal 6 2 5 2 2" xfId="14249" xr:uid="{00000000-0005-0000-0000-0000B5980000}"/>
    <cellStyle name="Normal 6 2 5 2 2 2" xfId="14250" xr:uid="{00000000-0005-0000-0000-0000B6980000}"/>
    <cellStyle name="Normal 6 2 5 2 2 2 2" xfId="14251" xr:uid="{00000000-0005-0000-0000-0000B7980000}"/>
    <cellStyle name="Normal 6 2 5 2 2 2 2 2" xfId="14252" xr:uid="{00000000-0005-0000-0000-0000B8980000}"/>
    <cellStyle name="Normal 6 2 5 2 2 2 3" xfId="14253" xr:uid="{00000000-0005-0000-0000-0000B9980000}"/>
    <cellStyle name="Normal 6 2 5 2 2 3" xfId="14254" xr:uid="{00000000-0005-0000-0000-0000BA980000}"/>
    <cellStyle name="Normal 6 2 5 2 2 3 2" xfId="14255" xr:uid="{00000000-0005-0000-0000-0000BB980000}"/>
    <cellStyle name="Normal 6 2 5 2 2 4" xfId="14256" xr:uid="{00000000-0005-0000-0000-0000BC980000}"/>
    <cellStyle name="Normal 6 2 5 2 3" xfId="14257" xr:uid="{00000000-0005-0000-0000-0000BD980000}"/>
    <cellStyle name="Normal 6 2 5 2 3 2" xfId="14258" xr:uid="{00000000-0005-0000-0000-0000BE980000}"/>
    <cellStyle name="Normal 6 2 5 2 3 2 2" xfId="14259" xr:uid="{00000000-0005-0000-0000-0000BF980000}"/>
    <cellStyle name="Normal 6 2 5 2 3 3" xfId="14260" xr:uid="{00000000-0005-0000-0000-0000C0980000}"/>
    <cellStyle name="Normal 6 2 5 2 4" xfId="14261" xr:uid="{00000000-0005-0000-0000-0000C1980000}"/>
    <cellStyle name="Normal 6 2 5 2 4 2" xfId="14262" xr:uid="{00000000-0005-0000-0000-0000C2980000}"/>
    <cellStyle name="Normal 6 2 5 2 5" xfId="14263" xr:uid="{00000000-0005-0000-0000-0000C3980000}"/>
    <cellStyle name="Normal 6 2 5 3" xfId="14264" xr:uid="{00000000-0005-0000-0000-0000C4980000}"/>
    <cellStyle name="Normal 6 2 5 3 2" xfId="14265" xr:uid="{00000000-0005-0000-0000-0000C5980000}"/>
    <cellStyle name="Normal 6 2 5 3 2 2" xfId="14266" xr:uid="{00000000-0005-0000-0000-0000C6980000}"/>
    <cellStyle name="Normal 6 2 5 3 2 2 2" xfId="14267" xr:uid="{00000000-0005-0000-0000-0000C7980000}"/>
    <cellStyle name="Normal 6 2 5 3 2 3" xfId="14268" xr:uid="{00000000-0005-0000-0000-0000C8980000}"/>
    <cellStyle name="Normal 6 2 5 3 3" xfId="14269" xr:uid="{00000000-0005-0000-0000-0000C9980000}"/>
    <cellStyle name="Normal 6 2 5 3 3 2" xfId="14270" xr:uid="{00000000-0005-0000-0000-0000CA980000}"/>
    <cellStyle name="Normal 6 2 5 3 4" xfId="14271" xr:uid="{00000000-0005-0000-0000-0000CB980000}"/>
    <cellStyle name="Normal 6 2 5 4" xfId="14272" xr:uid="{00000000-0005-0000-0000-0000CC980000}"/>
    <cellStyle name="Normal 6 2 5 4 2" xfId="14273" xr:uid="{00000000-0005-0000-0000-0000CD980000}"/>
    <cellStyle name="Normal 6 2 5 4 2 2" xfId="14274" xr:uid="{00000000-0005-0000-0000-0000CE980000}"/>
    <cellStyle name="Normal 6 2 5 4 3" xfId="14275" xr:uid="{00000000-0005-0000-0000-0000CF980000}"/>
    <cellStyle name="Normal 6 2 5 5" xfId="14276" xr:uid="{00000000-0005-0000-0000-0000D0980000}"/>
    <cellStyle name="Normal 6 2 5 5 2" xfId="14277" xr:uid="{00000000-0005-0000-0000-0000D1980000}"/>
    <cellStyle name="Normal 6 2 5 6" xfId="14278" xr:uid="{00000000-0005-0000-0000-0000D2980000}"/>
    <cellStyle name="Normal 6 2 6" xfId="14279" xr:uid="{00000000-0005-0000-0000-0000D3980000}"/>
    <cellStyle name="Normal 6 2 6 2" xfId="14280" xr:uid="{00000000-0005-0000-0000-0000D4980000}"/>
    <cellStyle name="Normal 6 2 6 2 2" xfId="14281" xr:uid="{00000000-0005-0000-0000-0000D5980000}"/>
    <cellStyle name="Normal 6 2 6 2 2 2" xfId="14282" xr:uid="{00000000-0005-0000-0000-0000D6980000}"/>
    <cellStyle name="Normal 6 2 6 2 2 2 2" xfId="14283" xr:uid="{00000000-0005-0000-0000-0000D7980000}"/>
    <cellStyle name="Normal 6 2 6 2 2 3" xfId="14284" xr:uid="{00000000-0005-0000-0000-0000D8980000}"/>
    <cellStyle name="Normal 6 2 6 2 3" xfId="14285" xr:uid="{00000000-0005-0000-0000-0000D9980000}"/>
    <cellStyle name="Normal 6 2 6 2 3 2" xfId="14286" xr:uid="{00000000-0005-0000-0000-0000DA980000}"/>
    <cellStyle name="Normal 6 2 6 2 4" xfId="14287" xr:uid="{00000000-0005-0000-0000-0000DB980000}"/>
    <cellStyle name="Normal 6 2 6 3" xfId="14288" xr:uid="{00000000-0005-0000-0000-0000DC980000}"/>
    <cellStyle name="Normal 6 2 6 3 2" xfId="14289" xr:uid="{00000000-0005-0000-0000-0000DD980000}"/>
    <cellStyle name="Normal 6 2 6 3 2 2" xfId="14290" xr:uid="{00000000-0005-0000-0000-0000DE980000}"/>
    <cellStyle name="Normal 6 2 6 3 3" xfId="14291" xr:uid="{00000000-0005-0000-0000-0000DF980000}"/>
    <cellStyle name="Normal 6 2 6 4" xfId="14292" xr:uid="{00000000-0005-0000-0000-0000E0980000}"/>
    <cellStyle name="Normal 6 2 6 4 2" xfId="14293" xr:uid="{00000000-0005-0000-0000-0000E1980000}"/>
    <cellStyle name="Normal 6 2 6 5" xfId="14294" xr:uid="{00000000-0005-0000-0000-0000E2980000}"/>
    <cellStyle name="Normal 6 2 7" xfId="14295" xr:uid="{00000000-0005-0000-0000-0000E3980000}"/>
    <cellStyle name="Normal 6 2 7 2" xfId="14296" xr:uid="{00000000-0005-0000-0000-0000E4980000}"/>
    <cellStyle name="Normal 6 2 7 2 2" xfId="14297" xr:uid="{00000000-0005-0000-0000-0000E5980000}"/>
    <cellStyle name="Normal 6 2 7 2 2 2" xfId="14298" xr:uid="{00000000-0005-0000-0000-0000E6980000}"/>
    <cellStyle name="Normal 6 2 7 2 3" xfId="14299" xr:uid="{00000000-0005-0000-0000-0000E7980000}"/>
    <cellStyle name="Normal 6 2 7 3" xfId="14300" xr:uid="{00000000-0005-0000-0000-0000E8980000}"/>
    <cellStyle name="Normal 6 2 7 3 2" xfId="14301" xr:uid="{00000000-0005-0000-0000-0000E9980000}"/>
    <cellStyle name="Normal 6 2 7 4" xfId="14302" xr:uid="{00000000-0005-0000-0000-0000EA980000}"/>
    <cellStyle name="Normal 6 2 8" xfId="14303" xr:uid="{00000000-0005-0000-0000-0000EB980000}"/>
    <cellStyle name="Normal 6 2 8 2" xfId="14304" xr:uid="{00000000-0005-0000-0000-0000EC980000}"/>
    <cellStyle name="Normal 6 2 8 2 2" xfId="14305" xr:uid="{00000000-0005-0000-0000-0000ED980000}"/>
    <cellStyle name="Normal 6 2 8 3" xfId="14306" xr:uid="{00000000-0005-0000-0000-0000EE980000}"/>
    <cellStyle name="Normal 6 2 9" xfId="14307" xr:uid="{00000000-0005-0000-0000-0000EF980000}"/>
    <cellStyle name="Normal 6 2 9 2" xfId="14308" xr:uid="{00000000-0005-0000-0000-0000F0980000}"/>
    <cellStyle name="Normal 6 3" xfId="14309" xr:uid="{00000000-0005-0000-0000-0000F1980000}"/>
    <cellStyle name="Normal 6 3 2" xfId="14310" xr:uid="{00000000-0005-0000-0000-0000F2980000}"/>
    <cellStyle name="Normal 6 3 2 2" xfId="14311" xr:uid="{00000000-0005-0000-0000-0000F3980000}"/>
    <cellStyle name="Normal 6 3 2 2 2" xfId="14312" xr:uid="{00000000-0005-0000-0000-0000F4980000}"/>
    <cellStyle name="Normal 6 3 2 2 2 2" xfId="14313" xr:uid="{00000000-0005-0000-0000-0000F5980000}"/>
    <cellStyle name="Normal 6 3 2 2 2 2 2" xfId="14314" xr:uid="{00000000-0005-0000-0000-0000F6980000}"/>
    <cellStyle name="Normal 6 3 2 2 2 3" xfId="14315" xr:uid="{00000000-0005-0000-0000-0000F7980000}"/>
    <cellStyle name="Normal 6 3 2 2 3" xfId="14316" xr:uid="{00000000-0005-0000-0000-0000F8980000}"/>
    <cellStyle name="Normal 6 3 2 2 3 2" xfId="14317" xr:uid="{00000000-0005-0000-0000-0000F9980000}"/>
    <cellStyle name="Normal 6 3 2 2 4" xfId="14318" xr:uid="{00000000-0005-0000-0000-0000FA980000}"/>
    <cellStyle name="Normal 6 3 2 3" xfId="14319" xr:uid="{00000000-0005-0000-0000-0000FB980000}"/>
    <cellStyle name="Normal 6 3 2 3 2" xfId="14320" xr:uid="{00000000-0005-0000-0000-0000FC980000}"/>
    <cellStyle name="Normal 6 3 2 3 2 2" xfId="14321" xr:uid="{00000000-0005-0000-0000-0000FD980000}"/>
    <cellStyle name="Normal 6 3 2 3 3" xfId="14322" xr:uid="{00000000-0005-0000-0000-0000FE980000}"/>
    <cellStyle name="Normal 6 3 2 4" xfId="14323" xr:uid="{00000000-0005-0000-0000-0000FF980000}"/>
    <cellStyle name="Normal 6 3 2 4 2" xfId="14324" xr:uid="{00000000-0005-0000-0000-000000990000}"/>
    <cellStyle name="Normal 6 3 2 5" xfId="14325" xr:uid="{00000000-0005-0000-0000-000001990000}"/>
    <cellStyle name="Normal 6 3 3" xfId="14326" xr:uid="{00000000-0005-0000-0000-000002990000}"/>
    <cellStyle name="Normal 6 3 3 2" xfId="14327" xr:uid="{00000000-0005-0000-0000-000003990000}"/>
    <cellStyle name="Normal 6 3 3 2 2" xfId="14328" xr:uid="{00000000-0005-0000-0000-000004990000}"/>
    <cellStyle name="Normal 6 3 3 2 2 2" xfId="14329" xr:uid="{00000000-0005-0000-0000-000005990000}"/>
    <cellStyle name="Normal 6 3 3 2 3" xfId="14330" xr:uid="{00000000-0005-0000-0000-000006990000}"/>
    <cellStyle name="Normal 6 3 3 3" xfId="14331" xr:uid="{00000000-0005-0000-0000-000007990000}"/>
    <cellStyle name="Normal 6 3 3 3 2" xfId="14332" xr:uid="{00000000-0005-0000-0000-000008990000}"/>
    <cellStyle name="Normal 6 3 3 4" xfId="14333" xr:uid="{00000000-0005-0000-0000-000009990000}"/>
    <cellStyle name="Normal 6 3 4" xfId="14334" xr:uid="{00000000-0005-0000-0000-00000A990000}"/>
    <cellStyle name="Normal 6 3 4 2" xfId="14335" xr:uid="{00000000-0005-0000-0000-00000B990000}"/>
    <cellStyle name="Normal 6 3 4 2 2" xfId="14336" xr:uid="{00000000-0005-0000-0000-00000C990000}"/>
    <cellStyle name="Normal 6 3 4 3" xfId="14337" xr:uid="{00000000-0005-0000-0000-00000D990000}"/>
    <cellStyle name="Normal 6 3 5" xfId="14338" xr:uid="{00000000-0005-0000-0000-00000E990000}"/>
    <cellStyle name="Normal 6 3 5 2" xfId="14339" xr:uid="{00000000-0005-0000-0000-00000F990000}"/>
    <cellStyle name="Normal 6 3 6" xfId="14340" xr:uid="{00000000-0005-0000-0000-000010990000}"/>
    <cellStyle name="Normal 6 4" xfId="14341" xr:uid="{00000000-0005-0000-0000-000011990000}"/>
    <cellStyle name="Normal 6 4 2" xfId="14342" xr:uid="{00000000-0005-0000-0000-000012990000}"/>
    <cellStyle name="Normal 6 4 2 2" xfId="14343" xr:uid="{00000000-0005-0000-0000-000013990000}"/>
    <cellStyle name="Normal 6 4 2 2 2" xfId="14344" xr:uid="{00000000-0005-0000-0000-000014990000}"/>
    <cellStyle name="Normal 6 4 2 2 2 2" xfId="14345" xr:uid="{00000000-0005-0000-0000-000015990000}"/>
    <cellStyle name="Normal 6 4 2 2 2 2 2" xfId="14346" xr:uid="{00000000-0005-0000-0000-000016990000}"/>
    <cellStyle name="Normal 6 4 2 2 2 3" xfId="14347" xr:uid="{00000000-0005-0000-0000-000017990000}"/>
    <cellStyle name="Normal 6 4 2 2 3" xfId="14348" xr:uid="{00000000-0005-0000-0000-000018990000}"/>
    <cellStyle name="Normal 6 4 2 2 3 2" xfId="14349" xr:uid="{00000000-0005-0000-0000-000019990000}"/>
    <cellStyle name="Normal 6 4 2 2 4" xfId="14350" xr:uid="{00000000-0005-0000-0000-00001A990000}"/>
    <cellStyle name="Normal 6 4 2 3" xfId="14351" xr:uid="{00000000-0005-0000-0000-00001B990000}"/>
    <cellStyle name="Normal 6 4 2 3 2" xfId="14352" xr:uid="{00000000-0005-0000-0000-00001C990000}"/>
    <cellStyle name="Normal 6 4 2 3 2 2" xfId="14353" xr:uid="{00000000-0005-0000-0000-00001D990000}"/>
    <cellStyle name="Normal 6 4 2 3 3" xfId="14354" xr:uid="{00000000-0005-0000-0000-00001E990000}"/>
    <cellStyle name="Normal 6 4 2 4" xfId="14355" xr:uid="{00000000-0005-0000-0000-00001F990000}"/>
    <cellStyle name="Normal 6 4 2 4 2" xfId="14356" xr:uid="{00000000-0005-0000-0000-000020990000}"/>
    <cellStyle name="Normal 6 4 2 5" xfId="14357" xr:uid="{00000000-0005-0000-0000-000021990000}"/>
    <cellStyle name="Normal 6 4 3" xfId="14358" xr:uid="{00000000-0005-0000-0000-000022990000}"/>
    <cellStyle name="Normal 6 4 3 2" xfId="14359" xr:uid="{00000000-0005-0000-0000-000023990000}"/>
    <cellStyle name="Normal 6 4 3 2 2" xfId="14360" xr:uid="{00000000-0005-0000-0000-000024990000}"/>
    <cellStyle name="Normal 6 4 3 2 2 2" xfId="14361" xr:uid="{00000000-0005-0000-0000-000025990000}"/>
    <cellStyle name="Normal 6 4 3 2 3" xfId="14362" xr:uid="{00000000-0005-0000-0000-000026990000}"/>
    <cellStyle name="Normal 6 4 3 3" xfId="14363" xr:uid="{00000000-0005-0000-0000-000027990000}"/>
    <cellStyle name="Normal 6 4 3 3 2" xfId="14364" xr:uid="{00000000-0005-0000-0000-000028990000}"/>
    <cellStyle name="Normal 6 4 3 4" xfId="14365" xr:uid="{00000000-0005-0000-0000-000029990000}"/>
    <cellStyle name="Normal 6 4 4" xfId="14366" xr:uid="{00000000-0005-0000-0000-00002A990000}"/>
    <cellStyle name="Normal 6 4 4 2" xfId="14367" xr:uid="{00000000-0005-0000-0000-00002B990000}"/>
    <cellStyle name="Normal 6 4 4 2 2" xfId="14368" xr:uid="{00000000-0005-0000-0000-00002C990000}"/>
    <cellStyle name="Normal 6 4 4 3" xfId="14369" xr:uid="{00000000-0005-0000-0000-00002D990000}"/>
    <cellStyle name="Normal 6 4 5" xfId="14370" xr:uid="{00000000-0005-0000-0000-00002E990000}"/>
    <cellStyle name="Normal 6 4 5 2" xfId="14371" xr:uid="{00000000-0005-0000-0000-00002F990000}"/>
    <cellStyle name="Normal 6 4 6" xfId="14372" xr:uid="{00000000-0005-0000-0000-000030990000}"/>
    <cellStyle name="Normal 6 5" xfId="14373" xr:uid="{00000000-0005-0000-0000-000031990000}"/>
    <cellStyle name="Normal 6 5 2" xfId="14374" xr:uid="{00000000-0005-0000-0000-000032990000}"/>
    <cellStyle name="Normal 6 5 2 2" xfId="14375" xr:uid="{00000000-0005-0000-0000-000033990000}"/>
    <cellStyle name="Normal 6 5 2 2 2" xfId="14376" xr:uid="{00000000-0005-0000-0000-000034990000}"/>
    <cellStyle name="Normal 6 5 2 2 2 2" xfId="14377" xr:uid="{00000000-0005-0000-0000-000035990000}"/>
    <cellStyle name="Normal 6 5 2 2 2 2 2" xfId="14378" xr:uid="{00000000-0005-0000-0000-000036990000}"/>
    <cellStyle name="Normal 6 5 2 2 2 3" xfId="14379" xr:uid="{00000000-0005-0000-0000-000037990000}"/>
    <cellStyle name="Normal 6 5 2 2 3" xfId="14380" xr:uid="{00000000-0005-0000-0000-000038990000}"/>
    <cellStyle name="Normal 6 5 2 2 3 2" xfId="14381" xr:uid="{00000000-0005-0000-0000-000039990000}"/>
    <cellStyle name="Normal 6 5 2 2 4" xfId="14382" xr:uid="{00000000-0005-0000-0000-00003A990000}"/>
    <cellStyle name="Normal 6 5 2 3" xfId="14383" xr:uid="{00000000-0005-0000-0000-00003B990000}"/>
    <cellStyle name="Normal 6 5 2 3 2" xfId="14384" xr:uid="{00000000-0005-0000-0000-00003C990000}"/>
    <cellStyle name="Normal 6 5 2 3 2 2" xfId="14385" xr:uid="{00000000-0005-0000-0000-00003D990000}"/>
    <cellStyle name="Normal 6 5 2 3 3" xfId="14386" xr:uid="{00000000-0005-0000-0000-00003E990000}"/>
    <cellStyle name="Normal 6 5 2 4" xfId="14387" xr:uid="{00000000-0005-0000-0000-00003F990000}"/>
    <cellStyle name="Normal 6 5 2 4 2" xfId="14388" xr:uid="{00000000-0005-0000-0000-000040990000}"/>
    <cellStyle name="Normal 6 5 2 5" xfId="14389" xr:uid="{00000000-0005-0000-0000-000041990000}"/>
    <cellStyle name="Normal 6 5 3" xfId="14390" xr:uid="{00000000-0005-0000-0000-000042990000}"/>
    <cellStyle name="Normal 6 5 3 2" xfId="14391" xr:uid="{00000000-0005-0000-0000-000043990000}"/>
    <cellStyle name="Normal 6 5 3 2 2" xfId="14392" xr:uid="{00000000-0005-0000-0000-000044990000}"/>
    <cellStyle name="Normal 6 5 3 2 2 2" xfId="14393" xr:uid="{00000000-0005-0000-0000-000045990000}"/>
    <cellStyle name="Normal 6 5 3 2 3" xfId="14394" xr:uid="{00000000-0005-0000-0000-000046990000}"/>
    <cellStyle name="Normal 6 5 3 3" xfId="14395" xr:uid="{00000000-0005-0000-0000-000047990000}"/>
    <cellStyle name="Normal 6 5 3 3 2" xfId="14396" xr:uid="{00000000-0005-0000-0000-000048990000}"/>
    <cellStyle name="Normal 6 5 3 4" xfId="14397" xr:uid="{00000000-0005-0000-0000-000049990000}"/>
    <cellStyle name="Normal 6 5 4" xfId="14398" xr:uid="{00000000-0005-0000-0000-00004A990000}"/>
    <cellStyle name="Normal 6 5 4 2" xfId="14399" xr:uid="{00000000-0005-0000-0000-00004B990000}"/>
    <cellStyle name="Normal 6 5 4 2 2" xfId="14400" xr:uid="{00000000-0005-0000-0000-00004C990000}"/>
    <cellStyle name="Normal 6 5 4 3" xfId="14401" xr:uid="{00000000-0005-0000-0000-00004D990000}"/>
    <cellStyle name="Normal 6 5 5" xfId="14402" xr:uid="{00000000-0005-0000-0000-00004E990000}"/>
    <cellStyle name="Normal 6 5 5 2" xfId="14403" xr:uid="{00000000-0005-0000-0000-00004F990000}"/>
    <cellStyle name="Normal 6 5 6" xfId="14404" xr:uid="{00000000-0005-0000-0000-000050990000}"/>
    <cellStyle name="Normal 6 6" xfId="14405" xr:uid="{00000000-0005-0000-0000-000051990000}"/>
    <cellStyle name="Normal 6 6 2" xfId="14406" xr:uid="{00000000-0005-0000-0000-000052990000}"/>
    <cellStyle name="Normal 6 6 2 2" xfId="14407" xr:uid="{00000000-0005-0000-0000-000053990000}"/>
    <cellStyle name="Normal 6 6 2 2 2" xfId="14408" xr:uid="{00000000-0005-0000-0000-000054990000}"/>
    <cellStyle name="Normal 6 6 2 2 2 2" xfId="14409" xr:uid="{00000000-0005-0000-0000-000055990000}"/>
    <cellStyle name="Normal 6 6 2 2 2 2 2" xfId="14410" xr:uid="{00000000-0005-0000-0000-000056990000}"/>
    <cellStyle name="Normal 6 6 2 2 2 3" xfId="14411" xr:uid="{00000000-0005-0000-0000-000057990000}"/>
    <cellStyle name="Normal 6 6 2 2 3" xfId="14412" xr:uid="{00000000-0005-0000-0000-000058990000}"/>
    <cellStyle name="Normal 6 6 2 2 3 2" xfId="14413" xr:uid="{00000000-0005-0000-0000-000059990000}"/>
    <cellStyle name="Normal 6 6 2 2 4" xfId="14414" xr:uid="{00000000-0005-0000-0000-00005A990000}"/>
    <cellStyle name="Normal 6 6 2 3" xfId="14415" xr:uid="{00000000-0005-0000-0000-00005B990000}"/>
    <cellStyle name="Normal 6 6 2 3 2" xfId="14416" xr:uid="{00000000-0005-0000-0000-00005C990000}"/>
    <cellStyle name="Normal 6 6 2 3 2 2" xfId="14417" xr:uid="{00000000-0005-0000-0000-00005D990000}"/>
    <cellStyle name="Normal 6 6 2 3 3" xfId="14418" xr:uid="{00000000-0005-0000-0000-00005E990000}"/>
    <cellStyle name="Normal 6 6 2 4" xfId="14419" xr:uid="{00000000-0005-0000-0000-00005F990000}"/>
    <cellStyle name="Normal 6 6 2 4 2" xfId="14420" xr:uid="{00000000-0005-0000-0000-000060990000}"/>
    <cellStyle name="Normal 6 6 2 5" xfId="14421" xr:uid="{00000000-0005-0000-0000-000061990000}"/>
    <cellStyle name="Normal 6 6 3" xfId="14422" xr:uid="{00000000-0005-0000-0000-000062990000}"/>
    <cellStyle name="Normal 6 6 3 2" xfId="14423" xr:uid="{00000000-0005-0000-0000-000063990000}"/>
    <cellStyle name="Normal 6 6 3 2 2" xfId="14424" xr:uid="{00000000-0005-0000-0000-000064990000}"/>
    <cellStyle name="Normal 6 6 3 2 2 2" xfId="14425" xr:uid="{00000000-0005-0000-0000-000065990000}"/>
    <cellStyle name="Normal 6 6 3 2 3" xfId="14426" xr:uid="{00000000-0005-0000-0000-000066990000}"/>
    <cellStyle name="Normal 6 6 3 3" xfId="14427" xr:uid="{00000000-0005-0000-0000-000067990000}"/>
    <cellStyle name="Normal 6 6 3 3 2" xfId="14428" xr:uid="{00000000-0005-0000-0000-000068990000}"/>
    <cellStyle name="Normal 6 6 3 4" xfId="14429" xr:uid="{00000000-0005-0000-0000-000069990000}"/>
    <cellStyle name="Normal 6 6 4" xfId="14430" xr:uid="{00000000-0005-0000-0000-00006A990000}"/>
    <cellStyle name="Normal 6 6 4 2" xfId="14431" xr:uid="{00000000-0005-0000-0000-00006B990000}"/>
    <cellStyle name="Normal 6 6 4 2 2" xfId="14432" xr:uid="{00000000-0005-0000-0000-00006C990000}"/>
    <cellStyle name="Normal 6 6 4 3" xfId="14433" xr:uid="{00000000-0005-0000-0000-00006D990000}"/>
    <cellStyle name="Normal 6 6 5" xfId="14434" xr:uid="{00000000-0005-0000-0000-00006E990000}"/>
    <cellStyle name="Normal 6 6 5 2" xfId="14435" xr:uid="{00000000-0005-0000-0000-00006F990000}"/>
    <cellStyle name="Normal 6 6 6" xfId="14436" xr:uid="{00000000-0005-0000-0000-000070990000}"/>
    <cellStyle name="Normal 6 7" xfId="14437" xr:uid="{00000000-0005-0000-0000-000071990000}"/>
    <cellStyle name="Normal 6 7 2" xfId="14438" xr:uid="{00000000-0005-0000-0000-000072990000}"/>
    <cellStyle name="Normal 6 7 2 2" xfId="14439" xr:uid="{00000000-0005-0000-0000-000073990000}"/>
    <cellStyle name="Normal 6 7 2 2 2" xfId="14440" xr:uid="{00000000-0005-0000-0000-000074990000}"/>
    <cellStyle name="Normal 6 7 2 2 2 2" xfId="14441" xr:uid="{00000000-0005-0000-0000-000075990000}"/>
    <cellStyle name="Normal 6 7 2 2 3" xfId="14442" xr:uid="{00000000-0005-0000-0000-000076990000}"/>
    <cellStyle name="Normal 6 7 2 3" xfId="14443" xr:uid="{00000000-0005-0000-0000-000077990000}"/>
    <cellStyle name="Normal 6 7 2 3 2" xfId="14444" xr:uid="{00000000-0005-0000-0000-000078990000}"/>
    <cellStyle name="Normal 6 7 2 4" xfId="14445" xr:uid="{00000000-0005-0000-0000-000079990000}"/>
    <cellStyle name="Normal 6 7 3" xfId="14446" xr:uid="{00000000-0005-0000-0000-00007A990000}"/>
    <cellStyle name="Normal 6 7 3 2" xfId="14447" xr:uid="{00000000-0005-0000-0000-00007B990000}"/>
    <cellStyle name="Normal 6 7 3 2 2" xfId="14448" xr:uid="{00000000-0005-0000-0000-00007C990000}"/>
    <cellStyle name="Normal 6 7 3 3" xfId="14449" xr:uid="{00000000-0005-0000-0000-00007D990000}"/>
    <cellStyle name="Normal 6 7 4" xfId="14450" xr:uid="{00000000-0005-0000-0000-00007E990000}"/>
    <cellStyle name="Normal 6 7 4 2" xfId="14451" xr:uid="{00000000-0005-0000-0000-00007F990000}"/>
    <cellStyle name="Normal 6 7 5" xfId="14452" xr:uid="{00000000-0005-0000-0000-000080990000}"/>
    <cellStyle name="Normal 6 8" xfId="14453" xr:uid="{00000000-0005-0000-0000-000081990000}"/>
    <cellStyle name="Normal 6 8 2" xfId="14454" xr:uid="{00000000-0005-0000-0000-000082990000}"/>
    <cellStyle name="Normal 6 8 2 2" xfId="14455" xr:uid="{00000000-0005-0000-0000-000083990000}"/>
    <cellStyle name="Normal 6 8 2 2 2" xfId="14456" xr:uid="{00000000-0005-0000-0000-000084990000}"/>
    <cellStyle name="Normal 6 8 2 3" xfId="14457" xr:uid="{00000000-0005-0000-0000-000085990000}"/>
    <cellStyle name="Normal 6 8 3" xfId="14458" xr:uid="{00000000-0005-0000-0000-000086990000}"/>
    <cellStyle name="Normal 6 8 3 2" xfId="14459" xr:uid="{00000000-0005-0000-0000-000087990000}"/>
    <cellStyle name="Normal 6 8 4" xfId="14460" xr:uid="{00000000-0005-0000-0000-000088990000}"/>
    <cellStyle name="Normal 6 9" xfId="14461" xr:uid="{00000000-0005-0000-0000-000089990000}"/>
    <cellStyle name="Normal 6 9 2" xfId="14462" xr:uid="{00000000-0005-0000-0000-00008A990000}"/>
    <cellStyle name="Normal 6 9 2 2" xfId="14463" xr:uid="{00000000-0005-0000-0000-00008B990000}"/>
    <cellStyle name="Normal 6 9 3" xfId="14464" xr:uid="{00000000-0005-0000-0000-00008C990000}"/>
    <cellStyle name="Normal 7" xfId="12" xr:uid="{00000000-0005-0000-0000-00008D990000}"/>
    <cellStyle name="Normal 7 10" xfId="14466" xr:uid="{00000000-0005-0000-0000-00008E990000}"/>
    <cellStyle name="Normal 7 10 2" xfId="14467" xr:uid="{00000000-0005-0000-0000-00008F990000}"/>
    <cellStyle name="Normal 7 11" xfId="14468" xr:uid="{00000000-0005-0000-0000-000090990000}"/>
    <cellStyle name="Normal 7 12" xfId="14465" xr:uid="{00000000-0005-0000-0000-000091990000}"/>
    <cellStyle name="Normal 7 2" xfId="14469" xr:uid="{00000000-0005-0000-0000-000092990000}"/>
    <cellStyle name="Normal 7 2 10" xfId="14470" xr:uid="{00000000-0005-0000-0000-000093990000}"/>
    <cellStyle name="Normal 7 2 2" xfId="14471" xr:uid="{00000000-0005-0000-0000-000094990000}"/>
    <cellStyle name="Normal 7 2 2 2" xfId="14472" xr:uid="{00000000-0005-0000-0000-000095990000}"/>
    <cellStyle name="Normal 7 2 2 2 2" xfId="14473" xr:uid="{00000000-0005-0000-0000-000096990000}"/>
    <cellStyle name="Normal 7 2 2 2 2 2" xfId="14474" xr:uid="{00000000-0005-0000-0000-000097990000}"/>
    <cellStyle name="Normal 7 2 2 2 2 2 2" xfId="14475" xr:uid="{00000000-0005-0000-0000-000098990000}"/>
    <cellStyle name="Normal 7 2 2 2 2 2 2 2" xfId="14476" xr:uid="{00000000-0005-0000-0000-000099990000}"/>
    <cellStyle name="Normal 7 2 2 2 2 2 3" xfId="14477" xr:uid="{00000000-0005-0000-0000-00009A990000}"/>
    <cellStyle name="Normal 7 2 2 2 2 3" xfId="14478" xr:uid="{00000000-0005-0000-0000-00009B990000}"/>
    <cellStyle name="Normal 7 2 2 2 2 3 2" xfId="14479" xr:uid="{00000000-0005-0000-0000-00009C990000}"/>
    <cellStyle name="Normal 7 2 2 2 2 4" xfId="14480" xr:uid="{00000000-0005-0000-0000-00009D990000}"/>
    <cellStyle name="Normal 7 2 2 2 3" xfId="14481" xr:uid="{00000000-0005-0000-0000-00009E990000}"/>
    <cellStyle name="Normal 7 2 2 2 3 2" xfId="14482" xr:uid="{00000000-0005-0000-0000-00009F990000}"/>
    <cellStyle name="Normal 7 2 2 2 3 2 2" xfId="14483" xr:uid="{00000000-0005-0000-0000-0000A0990000}"/>
    <cellStyle name="Normal 7 2 2 2 3 3" xfId="14484" xr:uid="{00000000-0005-0000-0000-0000A1990000}"/>
    <cellStyle name="Normal 7 2 2 2 4" xfId="14485" xr:uid="{00000000-0005-0000-0000-0000A2990000}"/>
    <cellStyle name="Normal 7 2 2 2 4 2" xfId="14486" xr:uid="{00000000-0005-0000-0000-0000A3990000}"/>
    <cellStyle name="Normal 7 2 2 2 5" xfId="14487" xr:uid="{00000000-0005-0000-0000-0000A4990000}"/>
    <cellStyle name="Normal 7 2 2 3" xfId="14488" xr:uid="{00000000-0005-0000-0000-0000A5990000}"/>
    <cellStyle name="Normal 7 2 2 3 2" xfId="14489" xr:uid="{00000000-0005-0000-0000-0000A6990000}"/>
    <cellStyle name="Normal 7 2 2 3 2 2" xfId="14490" xr:uid="{00000000-0005-0000-0000-0000A7990000}"/>
    <cellStyle name="Normal 7 2 2 3 2 2 2" xfId="14491" xr:uid="{00000000-0005-0000-0000-0000A8990000}"/>
    <cellStyle name="Normal 7 2 2 3 2 3" xfId="14492" xr:uid="{00000000-0005-0000-0000-0000A9990000}"/>
    <cellStyle name="Normal 7 2 2 3 3" xfId="14493" xr:uid="{00000000-0005-0000-0000-0000AA990000}"/>
    <cellStyle name="Normal 7 2 2 3 3 2" xfId="14494" xr:uid="{00000000-0005-0000-0000-0000AB990000}"/>
    <cellStyle name="Normal 7 2 2 3 4" xfId="14495" xr:uid="{00000000-0005-0000-0000-0000AC990000}"/>
    <cellStyle name="Normal 7 2 2 4" xfId="14496" xr:uid="{00000000-0005-0000-0000-0000AD990000}"/>
    <cellStyle name="Normal 7 2 2 4 2" xfId="14497" xr:uid="{00000000-0005-0000-0000-0000AE990000}"/>
    <cellStyle name="Normal 7 2 2 4 2 2" xfId="14498" xr:uid="{00000000-0005-0000-0000-0000AF990000}"/>
    <cellStyle name="Normal 7 2 2 4 3" xfId="14499" xr:uid="{00000000-0005-0000-0000-0000B0990000}"/>
    <cellStyle name="Normal 7 2 2 5" xfId="14500" xr:uid="{00000000-0005-0000-0000-0000B1990000}"/>
    <cellStyle name="Normal 7 2 2 5 2" xfId="14501" xr:uid="{00000000-0005-0000-0000-0000B2990000}"/>
    <cellStyle name="Normal 7 2 2 6" xfId="14502" xr:uid="{00000000-0005-0000-0000-0000B3990000}"/>
    <cellStyle name="Normal 7 2 3" xfId="14503" xr:uid="{00000000-0005-0000-0000-0000B4990000}"/>
    <cellStyle name="Normal 7 2 3 2" xfId="14504" xr:uid="{00000000-0005-0000-0000-0000B5990000}"/>
    <cellStyle name="Normal 7 2 3 2 2" xfId="14505" xr:uid="{00000000-0005-0000-0000-0000B6990000}"/>
    <cellStyle name="Normal 7 2 3 2 2 2" xfId="14506" xr:uid="{00000000-0005-0000-0000-0000B7990000}"/>
    <cellStyle name="Normal 7 2 3 2 2 2 2" xfId="14507" xr:uid="{00000000-0005-0000-0000-0000B8990000}"/>
    <cellStyle name="Normal 7 2 3 2 2 2 2 2" xfId="14508" xr:uid="{00000000-0005-0000-0000-0000B9990000}"/>
    <cellStyle name="Normal 7 2 3 2 2 2 3" xfId="14509" xr:uid="{00000000-0005-0000-0000-0000BA990000}"/>
    <cellStyle name="Normal 7 2 3 2 2 3" xfId="14510" xr:uid="{00000000-0005-0000-0000-0000BB990000}"/>
    <cellStyle name="Normal 7 2 3 2 2 3 2" xfId="14511" xr:uid="{00000000-0005-0000-0000-0000BC990000}"/>
    <cellStyle name="Normal 7 2 3 2 2 4" xfId="14512" xr:uid="{00000000-0005-0000-0000-0000BD990000}"/>
    <cellStyle name="Normal 7 2 3 2 3" xfId="14513" xr:uid="{00000000-0005-0000-0000-0000BE990000}"/>
    <cellStyle name="Normal 7 2 3 2 3 2" xfId="14514" xr:uid="{00000000-0005-0000-0000-0000BF990000}"/>
    <cellStyle name="Normal 7 2 3 2 3 2 2" xfId="14515" xr:uid="{00000000-0005-0000-0000-0000C0990000}"/>
    <cellStyle name="Normal 7 2 3 2 3 3" xfId="14516" xr:uid="{00000000-0005-0000-0000-0000C1990000}"/>
    <cellStyle name="Normal 7 2 3 2 4" xfId="14517" xr:uid="{00000000-0005-0000-0000-0000C2990000}"/>
    <cellStyle name="Normal 7 2 3 2 4 2" xfId="14518" xr:uid="{00000000-0005-0000-0000-0000C3990000}"/>
    <cellStyle name="Normal 7 2 3 2 5" xfId="14519" xr:uid="{00000000-0005-0000-0000-0000C4990000}"/>
    <cellStyle name="Normal 7 2 3 3" xfId="14520" xr:uid="{00000000-0005-0000-0000-0000C5990000}"/>
    <cellStyle name="Normal 7 2 3 3 2" xfId="14521" xr:uid="{00000000-0005-0000-0000-0000C6990000}"/>
    <cellStyle name="Normal 7 2 3 3 2 2" xfId="14522" xr:uid="{00000000-0005-0000-0000-0000C7990000}"/>
    <cellStyle name="Normal 7 2 3 3 2 2 2" xfId="14523" xr:uid="{00000000-0005-0000-0000-0000C8990000}"/>
    <cellStyle name="Normal 7 2 3 3 2 3" xfId="14524" xr:uid="{00000000-0005-0000-0000-0000C9990000}"/>
    <cellStyle name="Normal 7 2 3 3 3" xfId="14525" xr:uid="{00000000-0005-0000-0000-0000CA990000}"/>
    <cellStyle name="Normal 7 2 3 3 3 2" xfId="14526" xr:uid="{00000000-0005-0000-0000-0000CB990000}"/>
    <cellStyle name="Normal 7 2 3 3 4" xfId="14527" xr:uid="{00000000-0005-0000-0000-0000CC990000}"/>
    <cellStyle name="Normal 7 2 3 4" xfId="14528" xr:uid="{00000000-0005-0000-0000-0000CD990000}"/>
    <cellStyle name="Normal 7 2 3 4 2" xfId="14529" xr:uid="{00000000-0005-0000-0000-0000CE990000}"/>
    <cellStyle name="Normal 7 2 3 4 2 2" xfId="14530" xr:uid="{00000000-0005-0000-0000-0000CF990000}"/>
    <cellStyle name="Normal 7 2 3 4 3" xfId="14531" xr:uid="{00000000-0005-0000-0000-0000D0990000}"/>
    <cellStyle name="Normal 7 2 3 5" xfId="14532" xr:uid="{00000000-0005-0000-0000-0000D1990000}"/>
    <cellStyle name="Normal 7 2 3 5 2" xfId="14533" xr:uid="{00000000-0005-0000-0000-0000D2990000}"/>
    <cellStyle name="Normal 7 2 3 6" xfId="14534" xr:uid="{00000000-0005-0000-0000-0000D3990000}"/>
    <cellStyle name="Normal 7 2 4" xfId="14535" xr:uid="{00000000-0005-0000-0000-0000D4990000}"/>
    <cellStyle name="Normal 7 2 4 2" xfId="14536" xr:uid="{00000000-0005-0000-0000-0000D5990000}"/>
    <cellStyle name="Normal 7 2 4 2 2" xfId="14537" xr:uid="{00000000-0005-0000-0000-0000D6990000}"/>
    <cellStyle name="Normal 7 2 4 2 2 2" xfId="14538" xr:uid="{00000000-0005-0000-0000-0000D7990000}"/>
    <cellStyle name="Normal 7 2 4 2 2 2 2" xfId="14539" xr:uid="{00000000-0005-0000-0000-0000D8990000}"/>
    <cellStyle name="Normal 7 2 4 2 2 2 2 2" xfId="14540" xr:uid="{00000000-0005-0000-0000-0000D9990000}"/>
    <cellStyle name="Normal 7 2 4 2 2 2 3" xfId="14541" xr:uid="{00000000-0005-0000-0000-0000DA990000}"/>
    <cellStyle name="Normal 7 2 4 2 2 3" xfId="14542" xr:uid="{00000000-0005-0000-0000-0000DB990000}"/>
    <cellStyle name="Normal 7 2 4 2 2 3 2" xfId="14543" xr:uid="{00000000-0005-0000-0000-0000DC990000}"/>
    <cellStyle name="Normal 7 2 4 2 2 4" xfId="14544" xr:uid="{00000000-0005-0000-0000-0000DD990000}"/>
    <cellStyle name="Normal 7 2 4 2 3" xfId="14545" xr:uid="{00000000-0005-0000-0000-0000DE990000}"/>
    <cellStyle name="Normal 7 2 4 2 3 2" xfId="14546" xr:uid="{00000000-0005-0000-0000-0000DF990000}"/>
    <cellStyle name="Normal 7 2 4 2 3 2 2" xfId="14547" xr:uid="{00000000-0005-0000-0000-0000E0990000}"/>
    <cellStyle name="Normal 7 2 4 2 3 3" xfId="14548" xr:uid="{00000000-0005-0000-0000-0000E1990000}"/>
    <cellStyle name="Normal 7 2 4 2 4" xfId="14549" xr:uid="{00000000-0005-0000-0000-0000E2990000}"/>
    <cellStyle name="Normal 7 2 4 2 4 2" xfId="14550" xr:uid="{00000000-0005-0000-0000-0000E3990000}"/>
    <cellStyle name="Normal 7 2 4 2 5" xfId="14551" xr:uid="{00000000-0005-0000-0000-0000E4990000}"/>
    <cellStyle name="Normal 7 2 4 3" xfId="14552" xr:uid="{00000000-0005-0000-0000-0000E5990000}"/>
    <cellStyle name="Normal 7 2 4 3 2" xfId="14553" xr:uid="{00000000-0005-0000-0000-0000E6990000}"/>
    <cellStyle name="Normal 7 2 4 3 2 2" xfId="14554" xr:uid="{00000000-0005-0000-0000-0000E7990000}"/>
    <cellStyle name="Normal 7 2 4 3 2 2 2" xfId="14555" xr:uid="{00000000-0005-0000-0000-0000E8990000}"/>
    <cellStyle name="Normal 7 2 4 3 2 3" xfId="14556" xr:uid="{00000000-0005-0000-0000-0000E9990000}"/>
    <cellStyle name="Normal 7 2 4 3 3" xfId="14557" xr:uid="{00000000-0005-0000-0000-0000EA990000}"/>
    <cellStyle name="Normal 7 2 4 3 3 2" xfId="14558" xr:uid="{00000000-0005-0000-0000-0000EB990000}"/>
    <cellStyle name="Normal 7 2 4 3 4" xfId="14559" xr:uid="{00000000-0005-0000-0000-0000EC990000}"/>
    <cellStyle name="Normal 7 2 4 4" xfId="14560" xr:uid="{00000000-0005-0000-0000-0000ED990000}"/>
    <cellStyle name="Normal 7 2 4 4 2" xfId="14561" xr:uid="{00000000-0005-0000-0000-0000EE990000}"/>
    <cellStyle name="Normal 7 2 4 4 2 2" xfId="14562" xr:uid="{00000000-0005-0000-0000-0000EF990000}"/>
    <cellStyle name="Normal 7 2 4 4 3" xfId="14563" xr:uid="{00000000-0005-0000-0000-0000F0990000}"/>
    <cellStyle name="Normal 7 2 4 5" xfId="14564" xr:uid="{00000000-0005-0000-0000-0000F1990000}"/>
    <cellStyle name="Normal 7 2 4 5 2" xfId="14565" xr:uid="{00000000-0005-0000-0000-0000F2990000}"/>
    <cellStyle name="Normal 7 2 4 6" xfId="14566" xr:uid="{00000000-0005-0000-0000-0000F3990000}"/>
    <cellStyle name="Normal 7 2 5" xfId="14567" xr:uid="{00000000-0005-0000-0000-0000F4990000}"/>
    <cellStyle name="Normal 7 2 5 2" xfId="14568" xr:uid="{00000000-0005-0000-0000-0000F5990000}"/>
    <cellStyle name="Normal 7 2 5 2 2" xfId="14569" xr:uid="{00000000-0005-0000-0000-0000F6990000}"/>
    <cellStyle name="Normal 7 2 5 2 2 2" xfId="14570" xr:uid="{00000000-0005-0000-0000-0000F7990000}"/>
    <cellStyle name="Normal 7 2 5 2 2 2 2" xfId="14571" xr:uid="{00000000-0005-0000-0000-0000F8990000}"/>
    <cellStyle name="Normal 7 2 5 2 2 2 2 2" xfId="14572" xr:uid="{00000000-0005-0000-0000-0000F9990000}"/>
    <cellStyle name="Normal 7 2 5 2 2 2 3" xfId="14573" xr:uid="{00000000-0005-0000-0000-0000FA990000}"/>
    <cellStyle name="Normal 7 2 5 2 2 3" xfId="14574" xr:uid="{00000000-0005-0000-0000-0000FB990000}"/>
    <cellStyle name="Normal 7 2 5 2 2 3 2" xfId="14575" xr:uid="{00000000-0005-0000-0000-0000FC990000}"/>
    <cellStyle name="Normal 7 2 5 2 2 4" xfId="14576" xr:uid="{00000000-0005-0000-0000-0000FD990000}"/>
    <cellStyle name="Normal 7 2 5 2 3" xfId="14577" xr:uid="{00000000-0005-0000-0000-0000FE990000}"/>
    <cellStyle name="Normal 7 2 5 2 3 2" xfId="14578" xr:uid="{00000000-0005-0000-0000-0000FF990000}"/>
    <cellStyle name="Normal 7 2 5 2 3 2 2" xfId="14579" xr:uid="{00000000-0005-0000-0000-0000009A0000}"/>
    <cellStyle name="Normal 7 2 5 2 3 3" xfId="14580" xr:uid="{00000000-0005-0000-0000-0000019A0000}"/>
    <cellStyle name="Normal 7 2 5 2 4" xfId="14581" xr:uid="{00000000-0005-0000-0000-0000029A0000}"/>
    <cellStyle name="Normal 7 2 5 2 4 2" xfId="14582" xr:uid="{00000000-0005-0000-0000-0000039A0000}"/>
    <cellStyle name="Normal 7 2 5 2 5" xfId="14583" xr:uid="{00000000-0005-0000-0000-0000049A0000}"/>
    <cellStyle name="Normal 7 2 5 3" xfId="14584" xr:uid="{00000000-0005-0000-0000-0000059A0000}"/>
    <cellStyle name="Normal 7 2 5 3 2" xfId="14585" xr:uid="{00000000-0005-0000-0000-0000069A0000}"/>
    <cellStyle name="Normal 7 2 5 3 2 2" xfId="14586" xr:uid="{00000000-0005-0000-0000-0000079A0000}"/>
    <cellStyle name="Normal 7 2 5 3 2 2 2" xfId="14587" xr:uid="{00000000-0005-0000-0000-0000089A0000}"/>
    <cellStyle name="Normal 7 2 5 3 2 3" xfId="14588" xr:uid="{00000000-0005-0000-0000-0000099A0000}"/>
    <cellStyle name="Normal 7 2 5 3 3" xfId="14589" xr:uid="{00000000-0005-0000-0000-00000A9A0000}"/>
    <cellStyle name="Normal 7 2 5 3 3 2" xfId="14590" xr:uid="{00000000-0005-0000-0000-00000B9A0000}"/>
    <cellStyle name="Normal 7 2 5 3 4" xfId="14591" xr:uid="{00000000-0005-0000-0000-00000C9A0000}"/>
    <cellStyle name="Normal 7 2 5 4" xfId="14592" xr:uid="{00000000-0005-0000-0000-00000D9A0000}"/>
    <cellStyle name="Normal 7 2 5 4 2" xfId="14593" xr:uid="{00000000-0005-0000-0000-00000E9A0000}"/>
    <cellStyle name="Normal 7 2 5 4 2 2" xfId="14594" xr:uid="{00000000-0005-0000-0000-00000F9A0000}"/>
    <cellStyle name="Normal 7 2 5 4 3" xfId="14595" xr:uid="{00000000-0005-0000-0000-0000109A0000}"/>
    <cellStyle name="Normal 7 2 5 5" xfId="14596" xr:uid="{00000000-0005-0000-0000-0000119A0000}"/>
    <cellStyle name="Normal 7 2 5 5 2" xfId="14597" xr:uid="{00000000-0005-0000-0000-0000129A0000}"/>
    <cellStyle name="Normal 7 2 5 6" xfId="14598" xr:uid="{00000000-0005-0000-0000-0000139A0000}"/>
    <cellStyle name="Normal 7 2 6" xfId="14599" xr:uid="{00000000-0005-0000-0000-0000149A0000}"/>
    <cellStyle name="Normal 7 2 6 2" xfId="14600" xr:uid="{00000000-0005-0000-0000-0000159A0000}"/>
    <cellStyle name="Normal 7 2 6 2 2" xfId="14601" xr:uid="{00000000-0005-0000-0000-0000169A0000}"/>
    <cellStyle name="Normal 7 2 6 2 2 2" xfId="14602" xr:uid="{00000000-0005-0000-0000-0000179A0000}"/>
    <cellStyle name="Normal 7 2 6 2 2 2 2" xfId="14603" xr:uid="{00000000-0005-0000-0000-0000189A0000}"/>
    <cellStyle name="Normal 7 2 6 2 2 3" xfId="14604" xr:uid="{00000000-0005-0000-0000-0000199A0000}"/>
    <cellStyle name="Normal 7 2 6 2 3" xfId="14605" xr:uid="{00000000-0005-0000-0000-00001A9A0000}"/>
    <cellStyle name="Normal 7 2 6 2 3 2" xfId="14606" xr:uid="{00000000-0005-0000-0000-00001B9A0000}"/>
    <cellStyle name="Normal 7 2 6 2 4" xfId="14607" xr:uid="{00000000-0005-0000-0000-00001C9A0000}"/>
    <cellStyle name="Normal 7 2 6 3" xfId="14608" xr:uid="{00000000-0005-0000-0000-00001D9A0000}"/>
    <cellStyle name="Normal 7 2 6 3 2" xfId="14609" xr:uid="{00000000-0005-0000-0000-00001E9A0000}"/>
    <cellStyle name="Normal 7 2 6 3 2 2" xfId="14610" xr:uid="{00000000-0005-0000-0000-00001F9A0000}"/>
    <cellStyle name="Normal 7 2 6 3 3" xfId="14611" xr:uid="{00000000-0005-0000-0000-0000209A0000}"/>
    <cellStyle name="Normal 7 2 6 4" xfId="14612" xr:uid="{00000000-0005-0000-0000-0000219A0000}"/>
    <cellStyle name="Normal 7 2 6 4 2" xfId="14613" xr:uid="{00000000-0005-0000-0000-0000229A0000}"/>
    <cellStyle name="Normal 7 2 6 5" xfId="14614" xr:uid="{00000000-0005-0000-0000-0000239A0000}"/>
    <cellStyle name="Normal 7 2 7" xfId="14615" xr:uid="{00000000-0005-0000-0000-0000249A0000}"/>
    <cellStyle name="Normal 7 2 7 2" xfId="14616" xr:uid="{00000000-0005-0000-0000-0000259A0000}"/>
    <cellStyle name="Normal 7 2 7 2 2" xfId="14617" xr:uid="{00000000-0005-0000-0000-0000269A0000}"/>
    <cellStyle name="Normal 7 2 7 2 2 2" xfId="14618" xr:uid="{00000000-0005-0000-0000-0000279A0000}"/>
    <cellStyle name="Normal 7 2 7 2 3" xfId="14619" xr:uid="{00000000-0005-0000-0000-0000289A0000}"/>
    <cellStyle name="Normal 7 2 7 3" xfId="14620" xr:uid="{00000000-0005-0000-0000-0000299A0000}"/>
    <cellStyle name="Normal 7 2 7 3 2" xfId="14621" xr:uid="{00000000-0005-0000-0000-00002A9A0000}"/>
    <cellStyle name="Normal 7 2 7 4" xfId="14622" xr:uid="{00000000-0005-0000-0000-00002B9A0000}"/>
    <cellStyle name="Normal 7 2 8" xfId="14623" xr:uid="{00000000-0005-0000-0000-00002C9A0000}"/>
    <cellStyle name="Normal 7 2 8 2" xfId="14624" xr:uid="{00000000-0005-0000-0000-00002D9A0000}"/>
    <cellStyle name="Normal 7 2 8 2 2" xfId="14625" xr:uid="{00000000-0005-0000-0000-00002E9A0000}"/>
    <cellStyle name="Normal 7 2 8 3" xfId="14626" xr:uid="{00000000-0005-0000-0000-00002F9A0000}"/>
    <cellStyle name="Normal 7 2 9" xfId="14627" xr:uid="{00000000-0005-0000-0000-0000309A0000}"/>
    <cellStyle name="Normal 7 2 9 2" xfId="14628" xr:uid="{00000000-0005-0000-0000-0000319A0000}"/>
    <cellStyle name="Normal 7 3" xfId="14629" xr:uid="{00000000-0005-0000-0000-0000329A0000}"/>
    <cellStyle name="Normal 7 3 2" xfId="14630" xr:uid="{00000000-0005-0000-0000-0000339A0000}"/>
    <cellStyle name="Normal 7 3 2 2" xfId="14631" xr:uid="{00000000-0005-0000-0000-0000349A0000}"/>
    <cellStyle name="Normal 7 3 2 2 2" xfId="14632" xr:uid="{00000000-0005-0000-0000-0000359A0000}"/>
    <cellStyle name="Normal 7 3 2 2 2 2" xfId="14633" xr:uid="{00000000-0005-0000-0000-0000369A0000}"/>
    <cellStyle name="Normal 7 3 2 2 2 2 2" xfId="14634" xr:uid="{00000000-0005-0000-0000-0000379A0000}"/>
    <cellStyle name="Normal 7 3 2 2 2 3" xfId="14635" xr:uid="{00000000-0005-0000-0000-0000389A0000}"/>
    <cellStyle name="Normal 7 3 2 2 3" xfId="14636" xr:uid="{00000000-0005-0000-0000-0000399A0000}"/>
    <cellStyle name="Normal 7 3 2 2 3 2" xfId="14637" xr:uid="{00000000-0005-0000-0000-00003A9A0000}"/>
    <cellStyle name="Normal 7 3 2 2 4" xfId="14638" xr:uid="{00000000-0005-0000-0000-00003B9A0000}"/>
    <cellStyle name="Normal 7 3 2 3" xfId="14639" xr:uid="{00000000-0005-0000-0000-00003C9A0000}"/>
    <cellStyle name="Normal 7 3 2 3 2" xfId="14640" xr:uid="{00000000-0005-0000-0000-00003D9A0000}"/>
    <cellStyle name="Normal 7 3 2 3 2 2" xfId="14641" xr:uid="{00000000-0005-0000-0000-00003E9A0000}"/>
    <cellStyle name="Normal 7 3 2 3 3" xfId="14642" xr:uid="{00000000-0005-0000-0000-00003F9A0000}"/>
    <cellStyle name="Normal 7 3 2 4" xfId="14643" xr:uid="{00000000-0005-0000-0000-0000409A0000}"/>
    <cellStyle name="Normal 7 3 2 4 2" xfId="14644" xr:uid="{00000000-0005-0000-0000-0000419A0000}"/>
    <cellStyle name="Normal 7 3 2 5" xfId="14645" xr:uid="{00000000-0005-0000-0000-0000429A0000}"/>
    <cellStyle name="Normal 7 3 3" xfId="14646" xr:uid="{00000000-0005-0000-0000-0000439A0000}"/>
    <cellStyle name="Normal 7 3 3 2" xfId="14647" xr:uid="{00000000-0005-0000-0000-0000449A0000}"/>
    <cellStyle name="Normal 7 3 3 2 2" xfId="14648" xr:uid="{00000000-0005-0000-0000-0000459A0000}"/>
    <cellStyle name="Normal 7 3 3 2 2 2" xfId="14649" xr:uid="{00000000-0005-0000-0000-0000469A0000}"/>
    <cellStyle name="Normal 7 3 3 2 3" xfId="14650" xr:uid="{00000000-0005-0000-0000-0000479A0000}"/>
    <cellStyle name="Normal 7 3 3 3" xfId="14651" xr:uid="{00000000-0005-0000-0000-0000489A0000}"/>
    <cellStyle name="Normal 7 3 3 3 2" xfId="14652" xr:uid="{00000000-0005-0000-0000-0000499A0000}"/>
    <cellStyle name="Normal 7 3 3 4" xfId="14653" xr:uid="{00000000-0005-0000-0000-00004A9A0000}"/>
    <cellStyle name="Normal 7 3 4" xfId="14654" xr:uid="{00000000-0005-0000-0000-00004B9A0000}"/>
    <cellStyle name="Normal 7 3 4 2" xfId="14655" xr:uid="{00000000-0005-0000-0000-00004C9A0000}"/>
    <cellStyle name="Normal 7 3 4 2 2" xfId="14656" xr:uid="{00000000-0005-0000-0000-00004D9A0000}"/>
    <cellStyle name="Normal 7 3 4 3" xfId="14657" xr:uid="{00000000-0005-0000-0000-00004E9A0000}"/>
    <cellStyle name="Normal 7 3 5" xfId="14658" xr:uid="{00000000-0005-0000-0000-00004F9A0000}"/>
    <cellStyle name="Normal 7 3 5 2" xfId="14659" xr:uid="{00000000-0005-0000-0000-0000509A0000}"/>
    <cellStyle name="Normal 7 3 6" xfId="14660" xr:uid="{00000000-0005-0000-0000-0000519A0000}"/>
    <cellStyle name="Normal 7 4" xfId="14661" xr:uid="{00000000-0005-0000-0000-0000529A0000}"/>
    <cellStyle name="Normal 7 4 2" xfId="14662" xr:uid="{00000000-0005-0000-0000-0000539A0000}"/>
    <cellStyle name="Normal 7 4 2 2" xfId="14663" xr:uid="{00000000-0005-0000-0000-0000549A0000}"/>
    <cellStyle name="Normal 7 4 2 2 2" xfId="14664" xr:uid="{00000000-0005-0000-0000-0000559A0000}"/>
    <cellStyle name="Normal 7 4 2 2 2 2" xfId="14665" xr:uid="{00000000-0005-0000-0000-0000569A0000}"/>
    <cellStyle name="Normal 7 4 2 2 2 2 2" xfId="14666" xr:uid="{00000000-0005-0000-0000-0000579A0000}"/>
    <cellStyle name="Normal 7 4 2 2 2 3" xfId="14667" xr:uid="{00000000-0005-0000-0000-0000589A0000}"/>
    <cellStyle name="Normal 7 4 2 2 3" xfId="14668" xr:uid="{00000000-0005-0000-0000-0000599A0000}"/>
    <cellStyle name="Normal 7 4 2 2 3 2" xfId="14669" xr:uid="{00000000-0005-0000-0000-00005A9A0000}"/>
    <cellStyle name="Normal 7 4 2 2 4" xfId="14670" xr:uid="{00000000-0005-0000-0000-00005B9A0000}"/>
    <cellStyle name="Normal 7 4 2 3" xfId="14671" xr:uid="{00000000-0005-0000-0000-00005C9A0000}"/>
    <cellStyle name="Normal 7 4 2 3 2" xfId="14672" xr:uid="{00000000-0005-0000-0000-00005D9A0000}"/>
    <cellStyle name="Normal 7 4 2 3 2 2" xfId="14673" xr:uid="{00000000-0005-0000-0000-00005E9A0000}"/>
    <cellStyle name="Normal 7 4 2 3 3" xfId="14674" xr:uid="{00000000-0005-0000-0000-00005F9A0000}"/>
    <cellStyle name="Normal 7 4 2 4" xfId="14675" xr:uid="{00000000-0005-0000-0000-0000609A0000}"/>
    <cellStyle name="Normal 7 4 2 4 2" xfId="14676" xr:uid="{00000000-0005-0000-0000-0000619A0000}"/>
    <cellStyle name="Normal 7 4 2 5" xfId="14677" xr:uid="{00000000-0005-0000-0000-0000629A0000}"/>
    <cellStyle name="Normal 7 4 3" xfId="14678" xr:uid="{00000000-0005-0000-0000-0000639A0000}"/>
    <cellStyle name="Normal 7 4 3 2" xfId="14679" xr:uid="{00000000-0005-0000-0000-0000649A0000}"/>
    <cellStyle name="Normal 7 4 3 2 2" xfId="14680" xr:uid="{00000000-0005-0000-0000-0000659A0000}"/>
    <cellStyle name="Normal 7 4 3 2 2 2" xfId="14681" xr:uid="{00000000-0005-0000-0000-0000669A0000}"/>
    <cellStyle name="Normal 7 4 3 2 3" xfId="14682" xr:uid="{00000000-0005-0000-0000-0000679A0000}"/>
    <cellStyle name="Normal 7 4 3 3" xfId="14683" xr:uid="{00000000-0005-0000-0000-0000689A0000}"/>
    <cellStyle name="Normal 7 4 3 3 2" xfId="14684" xr:uid="{00000000-0005-0000-0000-0000699A0000}"/>
    <cellStyle name="Normal 7 4 3 4" xfId="14685" xr:uid="{00000000-0005-0000-0000-00006A9A0000}"/>
    <cellStyle name="Normal 7 4 4" xfId="14686" xr:uid="{00000000-0005-0000-0000-00006B9A0000}"/>
    <cellStyle name="Normal 7 4 4 2" xfId="14687" xr:uid="{00000000-0005-0000-0000-00006C9A0000}"/>
    <cellStyle name="Normal 7 4 4 2 2" xfId="14688" xr:uid="{00000000-0005-0000-0000-00006D9A0000}"/>
    <cellStyle name="Normal 7 4 4 3" xfId="14689" xr:uid="{00000000-0005-0000-0000-00006E9A0000}"/>
    <cellStyle name="Normal 7 4 5" xfId="14690" xr:uid="{00000000-0005-0000-0000-00006F9A0000}"/>
    <cellStyle name="Normal 7 4 5 2" xfId="14691" xr:uid="{00000000-0005-0000-0000-0000709A0000}"/>
    <cellStyle name="Normal 7 4 6" xfId="14692" xr:uid="{00000000-0005-0000-0000-0000719A0000}"/>
    <cellStyle name="Normal 7 5" xfId="14693" xr:uid="{00000000-0005-0000-0000-0000729A0000}"/>
    <cellStyle name="Normal 7 5 2" xfId="14694" xr:uid="{00000000-0005-0000-0000-0000739A0000}"/>
    <cellStyle name="Normal 7 5 2 2" xfId="14695" xr:uid="{00000000-0005-0000-0000-0000749A0000}"/>
    <cellStyle name="Normal 7 5 2 2 2" xfId="14696" xr:uid="{00000000-0005-0000-0000-0000759A0000}"/>
    <cellStyle name="Normal 7 5 2 2 2 2" xfId="14697" xr:uid="{00000000-0005-0000-0000-0000769A0000}"/>
    <cellStyle name="Normal 7 5 2 2 2 2 2" xfId="14698" xr:uid="{00000000-0005-0000-0000-0000779A0000}"/>
    <cellStyle name="Normal 7 5 2 2 2 3" xfId="14699" xr:uid="{00000000-0005-0000-0000-0000789A0000}"/>
    <cellStyle name="Normal 7 5 2 2 3" xfId="14700" xr:uid="{00000000-0005-0000-0000-0000799A0000}"/>
    <cellStyle name="Normal 7 5 2 2 3 2" xfId="14701" xr:uid="{00000000-0005-0000-0000-00007A9A0000}"/>
    <cellStyle name="Normal 7 5 2 2 4" xfId="14702" xr:uid="{00000000-0005-0000-0000-00007B9A0000}"/>
    <cellStyle name="Normal 7 5 2 3" xfId="14703" xr:uid="{00000000-0005-0000-0000-00007C9A0000}"/>
    <cellStyle name="Normal 7 5 2 3 2" xfId="14704" xr:uid="{00000000-0005-0000-0000-00007D9A0000}"/>
    <cellStyle name="Normal 7 5 2 3 2 2" xfId="14705" xr:uid="{00000000-0005-0000-0000-00007E9A0000}"/>
    <cellStyle name="Normal 7 5 2 3 3" xfId="14706" xr:uid="{00000000-0005-0000-0000-00007F9A0000}"/>
    <cellStyle name="Normal 7 5 2 4" xfId="14707" xr:uid="{00000000-0005-0000-0000-0000809A0000}"/>
    <cellStyle name="Normal 7 5 2 4 2" xfId="14708" xr:uid="{00000000-0005-0000-0000-0000819A0000}"/>
    <cellStyle name="Normal 7 5 2 5" xfId="14709" xr:uid="{00000000-0005-0000-0000-0000829A0000}"/>
    <cellStyle name="Normal 7 5 3" xfId="14710" xr:uid="{00000000-0005-0000-0000-0000839A0000}"/>
    <cellStyle name="Normal 7 5 3 2" xfId="14711" xr:uid="{00000000-0005-0000-0000-0000849A0000}"/>
    <cellStyle name="Normal 7 5 3 2 2" xfId="14712" xr:uid="{00000000-0005-0000-0000-0000859A0000}"/>
    <cellStyle name="Normal 7 5 3 2 2 2" xfId="14713" xr:uid="{00000000-0005-0000-0000-0000869A0000}"/>
    <cellStyle name="Normal 7 5 3 2 3" xfId="14714" xr:uid="{00000000-0005-0000-0000-0000879A0000}"/>
    <cellStyle name="Normal 7 5 3 3" xfId="14715" xr:uid="{00000000-0005-0000-0000-0000889A0000}"/>
    <cellStyle name="Normal 7 5 3 3 2" xfId="14716" xr:uid="{00000000-0005-0000-0000-0000899A0000}"/>
    <cellStyle name="Normal 7 5 3 4" xfId="14717" xr:uid="{00000000-0005-0000-0000-00008A9A0000}"/>
    <cellStyle name="Normal 7 5 4" xfId="14718" xr:uid="{00000000-0005-0000-0000-00008B9A0000}"/>
    <cellStyle name="Normal 7 5 4 2" xfId="14719" xr:uid="{00000000-0005-0000-0000-00008C9A0000}"/>
    <cellStyle name="Normal 7 5 4 2 2" xfId="14720" xr:uid="{00000000-0005-0000-0000-00008D9A0000}"/>
    <cellStyle name="Normal 7 5 4 3" xfId="14721" xr:uid="{00000000-0005-0000-0000-00008E9A0000}"/>
    <cellStyle name="Normal 7 5 5" xfId="14722" xr:uid="{00000000-0005-0000-0000-00008F9A0000}"/>
    <cellStyle name="Normal 7 5 5 2" xfId="14723" xr:uid="{00000000-0005-0000-0000-0000909A0000}"/>
    <cellStyle name="Normal 7 5 6" xfId="14724" xr:uid="{00000000-0005-0000-0000-0000919A0000}"/>
    <cellStyle name="Normal 7 6" xfId="14725" xr:uid="{00000000-0005-0000-0000-0000929A0000}"/>
    <cellStyle name="Normal 7 6 2" xfId="14726" xr:uid="{00000000-0005-0000-0000-0000939A0000}"/>
    <cellStyle name="Normal 7 6 2 2" xfId="14727" xr:uid="{00000000-0005-0000-0000-0000949A0000}"/>
    <cellStyle name="Normal 7 6 2 2 2" xfId="14728" xr:uid="{00000000-0005-0000-0000-0000959A0000}"/>
    <cellStyle name="Normal 7 6 2 2 2 2" xfId="14729" xr:uid="{00000000-0005-0000-0000-0000969A0000}"/>
    <cellStyle name="Normal 7 6 2 2 2 2 2" xfId="14730" xr:uid="{00000000-0005-0000-0000-0000979A0000}"/>
    <cellStyle name="Normal 7 6 2 2 2 3" xfId="14731" xr:uid="{00000000-0005-0000-0000-0000989A0000}"/>
    <cellStyle name="Normal 7 6 2 2 3" xfId="14732" xr:uid="{00000000-0005-0000-0000-0000999A0000}"/>
    <cellStyle name="Normal 7 6 2 2 3 2" xfId="14733" xr:uid="{00000000-0005-0000-0000-00009A9A0000}"/>
    <cellStyle name="Normal 7 6 2 2 4" xfId="14734" xr:uid="{00000000-0005-0000-0000-00009B9A0000}"/>
    <cellStyle name="Normal 7 6 2 3" xfId="14735" xr:uid="{00000000-0005-0000-0000-00009C9A0000}"/>
    <cellStyle name="Normal 7 6 2 3 2" xfId="14736" xr:uid="{00000000-0005-0000-0000-00009D9A0000}"/>
    <cellStyle name="Normal 7 6 2 3 2 2" xfId="14737" xr:uid="{00000000-0005-0000-0000-00009E9A0000}"/>
    <cellStyle name="Normal 7 6 2 3 3" xfId="14738" xr:uid="{00000000-0005-0000-0000-00009F9A0000}"/>
    <cellStyle name="Normal 7 6 2 4" xfId="14739" xr:uid="{00000000-0005-0000-0000-0000A09A0000}"/>
    <cellStyle name="Normal 7 6 2 4 2" xfId="14740" xr:uid="{00000000-0005-0000-0000-0000A19A0000}"/>
    <cellStyle name="Normal 7 6 2 5" xfId="14741" xr:uid="{00000000-0005-0000-0000-0000A29A0000}"/>
    <cellStyle name="Normal 7 6 3" xfId="14742" xr:uid="{00000000-0005-0000-0000-0000A39A0000}"/>
    <cellStyle name="Normal 7 6 3 2" xfId="14743" xr:uid="{00000000-0005-0000-0000-0000A49A0000}"/>
    <cellStyle name="Normal 7 6 3 2 2" xfId="14744" xr:uid="{00000000-0005-0000-0000-0000A59A0000}"/>
    <cellStyle name="Normal 7 6 3 2 2 2" xfId="14745" xr:uid="{00000000-0005-0000-0000-0000A69A0000}"/>
    <cellStyle name="Normal 7 6 3 2 3" xfId="14746" xr:uid="{00000000-0005-0000-0000-0000A79A0000}"/>
    <cellStyle name="Normal 7 6 3 3" xfId="14747" xr:uid="{00000000-0005-0000-0000-0000A89A0000}"/>
    <cellStyle name="Normal 7 6 3 3 2" xfId="14748" xr:uid="{00000000-0005-0000-0000-0000A99A0000}"/>
    <cellStyle name="Normal 7 6 3 4" xfId="14749" xr:uid="{00000000-0005-0000-0000-0000AA9A0000}"/>
    <cellStyle name="Normal 7 6 4" xfId="14750" xr:uid="{00000000-0005-0000-0000-0000AB9A0000}"/>
    <cellStyle name="Normal 7 6 4 2" xfId="14751" xr:uid="{00000000-0005-0000-0000-0000AC9A0000}"/>
    <cellStyle name="Normal 7 6 4 2 2" xfId="14752" xr:uid="{00000000-0005-0000-0000-0000AD9A0000}"/>
    <cellStyle name="Normal 7 6 4 3" xfId="14753" xr:uid="{00000000-0005-0000-0000-0000AE9A0000}"/>
    <cellStyle name="Normal 7 6 5" xfId="14754" xr:uid="{00000000-0005-0000-0000-0000AF9A0000}"/>
    <cellStyle name="Normal 7 6 5 2" xfId="14755" xr:uid="{00000000-0005-0000-0000-0000B09A0000}"/>
    <cellStyle name="Normal 7 6 6" xfId="14756" xr:uid="{00000000-0005-0000-0000-0000B19A0000}"/>
    <cellStyle name="Normal 7 7" xfId="14757" xr:uid="{00000000-0005-0000-0000-0000B29A0000}"/>
    <cellStyle name="Normal 7 7 2" xfId="14758" xr:uid="{00000000-0005-0000-0000-0000B39A0000}"/>
    <cellStyle name="Normal 7 7 2 2" xfId="14759" xr:uid="{00000000-0005-0000-0000-0000B49A0000}"/>
    <cellStyle name="Normal 7 7 2 2 2" xfId="14760" xr:uid="{00000000-0005-0000-0000-0000B59A0000}"/>
    <cellStyle name="Normal 7 7 2 2 2 2" xfId="14761" xr:uid="{00000000-0005-0000-0000-0000B69A0000}"/>
    <cellStyle name="Normal 7 7 2 2 3" xfId="14762" xr:uid="{00000000-0005-0000-0000-0000B79A0000}"/>
    <cellStyle name="Normal 7 7 2 3" xfId="14763" xr:uid="{00000000-0005-0000-0000-0000B89A0000}"/>
    <cellStyle name="Normal 7 7 2 3 2" xfId="14764" xr:uid="{00000000-0005-0000-0000-0000B99A0000}"/>
    <cellStyle name="Normal 7 7 2 4" xfId="14765" xr:uid="{00000000-0005-0000-0000-0000BA9A0000}"/>
    <cellStyle name="Normal 7 7 3" xfId="14766" xr:uid="{00000000-0005-0000-0000-0000BB9A0000}"/>
    <cellStyle name="Normal 7 7 3 2" xfId="14767" xr:uid="{00000000-0005-0000-0000-0000BC9A0000}"/>
    <cellStyle name="Normal 7 7 3 2 2" xfId="14768" xr:uid="{00000000-0005-0000-0000-0000BD9A0000}"/>
    <cellStyle name="Normal 7 7 3 3" xfId="14769" xr:uid="{00000000-0005-0000-0000-0000BE9A0000}"/>
    <cellStyle name="Normal 7 7 4" xfId="14770" xr:uid="{00000000-0005-0000-0000-0000BF9A0000}"/>
    <cellStyle name="Normal 7 7 4 2" xfId="14771" xr:uid="{00000000-0005-0000-0000-0000C09A0000}"/>
    <cellStyle name="Normal 7 7 5" xfId="14772" xr:uid="{00000000-0005-0000-0000-0000C19A0000}"/>
    <cellStyle name="Normal 7 8" xfId="14773" xr:uid="{00000000-0005-0000-0000-0000C29A0000}"/>
    <cellStyle name="Normal 7 8 2" xfId="14774" xr:uid="{00000000-0005-0000-0000-0000C39A0000}"/>
    <cellStyle name="Normal 7 8 2 2" xfId="14775" xr:uid="{00000000-0005-0000-0000-0000C49A0000}"/>
    <cellStyle name="Normal 7 8 2 2 2" xfId="14776" xr:uid="{00000000-0005-0000-0000-0000C59A0000}"/>
    <cellStyle name="Normal 7 8 2 3" xfId="14777" xr:uid="{00000000-0005-0000-0000-0000C69A0000}"/>
    <cellStyle name="Normal 7 8 3" xfId="14778" xr:uid="{00000000-0005-0000-0000-0000C79A0000}"/>
    <cellStyle name="Normal 7 8 3 2" xfId="14779" xr:uid="{00000000-0005-0000-0000-0000C89A0000}"/>
    <cellStyle name="Normal 7 8 4" xfId="14780" xr:uid="{00000000-0005-0000-0000-0000C99A0000}"/>
    <cellStyle name="Normal 7 9" xfId="14781" xr:uid="{00000000-0005-0000-0000-0000CA9A0000}"/>
    <cellStyle name="Normal 7 9 2" xfId="14782" xr:uid="{00000000-0005-0000-0000-0000CB9A0000}"/>
    <cellStyle name="Normal 7 9 2 2" xfId="14783" xr:uid="{00000000-0005-0000-0000-0000CC9A0000}"/>
    <cellStyle name="Normal 7 9 3" xfId="14784" xr:uid="{00000000-0005-0000-0000-0000CD9A0000}"/>
    <cellStyle name="Normal 8" xfId="16" xr:uid="{00000000-0005-0000-0000-0000CE9A0000}"/>
    <cellStyle name="Normal 8 10" xfId="67" xr:uid="{00000000-0005-0000-0000-0000CF9A0000}"/>
    <cellStyle name="Normal 8 10 2" xfId="14785" xr:uid="{00000000-0005-0000-0000-0000D09A0000}"/>
    <cellStyle name="Normal 8 11" xfId="14786" xr:uid="{00000000-0005-0000-0000-0000D19A0000}"/>
    <cellStyle name="Normal 8 12" xfId="315" xr:uid="{00000000-0005-0000-0000-0000D29A0000}"/>
    <cellStyle name="Normal 8 2" xfId="14787" xr:uid="{00000000-0005-0000-0000-0000D39A0000}"/>
    <cellStyle name="Normal 8 3" xfId="14788" xr:uid="{00000000-0005-0000-0000-0000D49A0000}"/>
    <cellStyle name="Normal 8 3 2" xfId="14789" xr:uid="{00000000-0005-0000-0000-0000D59A0000}"/>
    <cellStyle name="Normal 8 3 2 2" xfId="14790" xr:uid="{00000000-0005-0000-0000-0000D69A0000}"/>
    <cellStyle name="Normal 8 3 2 2 2" xfId="14791" xr:uid="{00000000-0005-0000-0000-0000D79A0000}"/>
    <cellStyle name="Normal 8 3 2 2 2 2" xfId="14792" xr:uid="{00000000-0005-0000-0000-0000D89A0000}"/>
    <cellStyle name="Normal 8 3 2 2 2 2 2" xfId="14793" xr:uid="{00000000-0005-0000-0000-0000D99A0000}"/>
    <cellStyle name="Normal 8 3 2 2 2 3" xfId="14794" xr:uid="{00000000-0005-0000-0000-0000DA9A0000}"/>
    <cellStyle name="Normal 8 3 2 2 3" xfId="14795" xr:uid="{00000000-0005-0000-0000-0000DB9A0000}"/>
    <cellStyle name="Normal 8 3 2 2 3 2" xfId="14796" xr:uid="{00000000-0005-0000-0000-0000DC9A0000}"/>
    <cellStyle name="Normal 8 3 2 2 4" xfId="14797" xr:uid="{00000000-0005-0000-0000-0000DD9A0000}"/>
    <cellStyle name="Normal 8 3 2 3" xfId="14798" xr:uid="{00000000-0005-0000-0000-0000DE9A0000}"/>
    <cellStyle name="Normal 8 3 2 3 2" xfId="14799" xr:uid="{00000000-0005-0000-0000-0000DF9A0000}"/>
    <cellStyle name="Normal 8 3 2 3 2 2" xfId="14800" xr:uid="{00000000-0005-0000-0000-0000E09A0000}"/>
    <cellStyle name="Normal 8 3 2 3 3" xfId="14801" xr:uid="{00000000-0005-0000-0000-0000E19A0000}"/>
    <cellStyle name="Normal 8 3 2 4" xfId="14802" xr:uid="{00000000-0005-0000-0000-0000E29A0000}"/>
    <cellStyle name="Normal 8 3 2 4 2" xfId="14803" xr:uid="{00000000-0005-0000-0000-0000E39A0000}"/>
    <cellStyle name="Normal 8 3 2 5" xfId="14804" xr:uid="{00000000-0005-0000-0000-0000E49A0000}"/>
    <cellStyle name="Normal 8 3 3" xfId="14805" xr:uid="{00000000-0005-0000-0000-0000E59A0000}"/>
    <cellStyle name="Normal 8 3 3 2" xfId="14806" xr:uid="{00000000-0005-0000-0000-0000E69A0000}"/>
    <cellStyle name="Normal 8 3 3 2 2" xfId="14807" xr:uid="{00000000-0005-0000-0000-0000E79A0000}"/>
    <cellStyle name="Normal 8 3 3 2 2 2" xfId="14808" xr:uid="{00000000-0005-0000-0000-0000E89A0000}"/>
    <cellStyle name="Normal 8 3 3 2 3" xfId="14809" xr:uid="{00000000-0005-0000-0000-0000E99A0000}"/>
    <cellStyle name="Normal 8 3 3 3" xfId="14810" xr:uid="{00000000-0005-0000-0000-0000EA9A0000}"/>
    <cellStyle name="Normal 8 3 3 3 2" xfId="14811" xr:uid="{00000000-0005-0000-0000-0000EB9A0000}"/>
    <cellStyle name="Normal 8 3 3 4" xfId="14812" xr:uid="{00000000-0005-0000-0000-0000EC9A0000}"/>
    <cellStyle name="Normal 8 3 4" xfId="14813" xr:uid="{00000000-0005-0000-0000-0000ED9A0000}"/>
    <cellStyle name="Normal 8 3 4 2" xfId="14814" xr:uid="{00000000-0005-0000-0000-0000EE9A0000}"/>
    <cellStyle name="Normal 8 3 4 2 2" xfId="14815" xr:uid="{00000000-0005-0000-0000-0000EF9A0000}"/>
    <cellStyle name="Normal 8 3 4 3" xfId="14816" xr:uid="{00000000-0005-0000-0000-0000F09A0000}"/>
    <cellStyle name="Normal 8 3 5" xfId="14817" xr:uid="{00000000-0005-0000-0000-0000F19A0000}"/>
    <cellStyle name="Normal 8 3 5 2" xfId="14818" xr:uid="{00000000-0005-0000-0000-0000F29A0000}"/>
    <cellStyle name="Normal 8 3 6" xfId="14819" xr:uid="{00000000-0005-0000-0000-0000F39A0000}"/>
    <cellStyle name="Normal 8 4" xfId="14820" xr:uid="{00000000-0005-0000-0000-0000F49A0000}"/>
    <cellStyle name="Normal 8 4 2" xfId="14821" xr:uid="{00000000-0005-0000-0000-0000F59A0000}"/>
    <cellStyle name="Normal 8 4 2 2" xfId="14822" xr:uid="{00000000-0005-0000-0000-0000F69A0000}"/>
    <cellStyle name="Normal 8 4 2 2 2" xfId="14823" xr:uid="{00000000-0005-0000-0000-0000F79A0000}"/>
    <cellStyle name="Normal 8 4 2 2 2 2" xfId="14824" xr:uid="{00000000-0005-0000-0000-0000F89A0000}"/>
    <cellStyle name="Normal 8 4 2 2 2 2 2" xfId="14825" xr:uid="{00000000-0005-0000-0000-0000F99A0000}"/>
    <cellStyle name="Normal 8 4 2 2 2 3" xfId="14826" xr:uid="{00000000-0005-0000-0000-0000FA9A0000}"/>
    <cellStyle name="Normal 8 4 2 2 3" xfId="14827" xr:uid="{00000000-0005-0000-0000-0000FB9A0000}"/>
    <cellStyle name="Normal 8 4 2 2 3 2" xfId="14828" xr:uid="{00000000-0005-0000-0000-0000FC9A0000}"/>
    <cellStyle name="Normal 8 4 2 2 4" xfId="14829" xr:uid="{00000000-0005-0000-0000-0000FD9A0000}"/>
    <cellStyle name="Normal 8 4 2 3" xfId="14830" xr:uid="{00000000-0005-0000-0000-0000FE9A0000}"/>
    <cellStyle name="Normal 8 4 2 3 2" xfId="14831" xr:uid="{00000000-0005-0000-0000-0000FF9A0000}"/>
    <cellStyle name="Normal 8 4 2 3 2 2" xfId="14832" xr:uid="{00000000-0005-0000-0000-0000009B0000}"/>
    <cellStyle name="Normal 8 4 2 3 3" xfId="14833" xr:uid="{00000000-0005-0000-0000-0000019B0000}"/>
    <cellStyle name="Normal 8 4 2 4" xfId="14834" xr:uid="{00000000-0005-0000-0000-0000029B0000}"/>
    <cellStyle name="Normal 8 4 2 4 2" xfId="14835" xr:uid="{00000000-0005-0000-0000-0000039B0000}"/>
    <cellStyle name="Normal 8 4 2 5" xfId="14836" xr:uid="{00000000-0005-0000-0000-0000049B0000}"/>
    <cellStyle name="Normal 8 4 3" xfId="14837" xr:uid="{00000000-0005-0000-0000-0000059B0000}"/>
    <cellStyle name="Normal 8 4 3 2" xfId="14838" xr:uid="{00000000-0005-0000-0000-0000069B0000}"/>
    <cellStyle name="Normal 8 4 3 2 2" xfId="14839" xr:uid="{00000000-0005-0000-0000-0000079B0000}"/>
    <cellStyle name="Normal 8 4 3 2 2 2" xfId="14840" xr:uid="{00000000-0005-0000-0000-0000089B0000}"/>
    <cellStyle name="Normal 8 4 3 2 3" xfId="14841" xr:uid="{00000000-0005-0000-0000-0000099B0000}"/>
    <cellStyle name="Normal 8 4 3 3" xfId="14842" xr:uid="{00000000-0005-0000-0000-00000A9B0000}"/>
    <cellStyle name="Normal 8 4 3 3 2" xfId="14843" xr:uid="{00000000-0005-0000-0000-00000B9B0000}"/>
    <cellStyle name="Normal 8 4 3 4" xfId="14844" xr:uid="{00000000-0005-0000-0000-00000C9B0000}"/>
    <cellStyle name="Normal 8 4 4" xfId="14845" xr:uid="{00000000-0005-0000-0000-00000D9B0000}"/>
    <cellStyle name="Normal 8 4 4 2" xfId="14846" xr:uid="{00000000-0005-0000-0000-00000E9B0000}"/>
    <cellStyle name="Normal 8 4 4 2 2" xfId="14847" xr:uid="{00000000-0005-0000-0000-00000F9B0000}"/>
    <cellStyle name="Normal 8 4 4 3" xfId="14848" xr:uid="{00000000-0005-0000-0000-0000109B0000}"/>
    <cellStyle name="Normal 8 4 5" xfId="14849" xr:uid="{00000000-0005-0000-0000-0000119B0000}"/>
    <cellStyle name="Normal 8 4 5 2" xfId="14850" xr:uid="{00000000-0005-0000-0000-0000129B0000}"/>
    <cellStyle name="Normal 8 4 6" xfId="14851" xr:uid="{00000000-0005-0000-0000-0000139B0000}"/>
    <cellStyle name="Normal 8 5" xfId="14852" xr:uid="{00000000-0005-0000-0000-0000149B0000}"/>
    <cellStyle name="Normal 8 5 2" xfId="14853" xr:uid="{00000000-0005-0000-0000-0000159B0000}"/>
    <cellStyle name="Normal 8 5 2 2" xfId="14854" xr:uid="{00000000-0005-0000-0000-0000169B0000}"/>
    <cellStyle name="Normal 8 5 2 2 2" xfId="14855" xr:uid="{00000000-0005-0000-0000-0000179B0000}"/>
    <cellStyle name="Normal 8 5 2 2 2 2" xfId="14856" xr:uid="{00000000-0005-0000-0000-0000189B0000}"/>
    <cellStyle name="Normal 8 5 2 2 2 2 2" xfId="14857" xr:uid="{00000000-0005-0000-0000-0000199B0000}"/>
    <cellStyle name="Normal 8 5 2 2 2 3" xfId="14858" xr:uid="{00000000-0005-0000-0000-00001A9B0000}"/>
    <cellStyle name="Normal 8 5 2 2 3" xfId="14859" xr:uid="{00000000-0005-0000-0000-00001B9B0000}"/>
    <cellStyle name="Normal 8 5 2 2 3 2" xfId="14860" xr:uid="{00000000-0005-0000-0000-00001C9B0000}"/>
    <cellStyle name="Normal 8 5 2 2 4" xfId="14861" xr:uid="{00000000-0005-0000-0000-00001D9B0000}"/>
    <cellStyle name="Normal 8 5 2 3" xfId="14862" xr:uid="{00000000-0005-0000-0000-00001E9B0000}"/>
    <cellStyle name="Normal 8 5 2 3 2" xfId="14863" xr:uid="{00000000-0005-0000-0000-00001F9B0000}"/>
    <cellStyle name="Normal 8 5 2 3 2 2" xfId="14864" xr:uid="{00000000-0005-0000-0000-0000209B0000}"/>
    <cellStyle name="Normal 8 5 2 3 3" xfId="14865" xr:uid="{00000000-0005-0000-0000-0000219B0000}"/>
    <cellStyle name="Normal 8 5 2 4" xfId="14866" xr:uid="{00000000-0005-0000-0000-0000229B0000}"/>
    <cellStyle name="Normal 8 5 2 4 2" xfId="14867" xr:uid="{00000000-0005-0000-0000-0000239B0000}"/>
    <cellStyle name="Normal 8 5 2 5" xfId="14868" xr:uid="{00000000-0005-0000-0000-0000249B0000}"/>
    <cellStyle name="Normal 8 5 3" xfId="14869" xr:uid="{00000000-0005-0000-0000-0000259B0000}"/>
    <cellStyle name="Normal 8 5 3 2" xfId="14870" xr:uid="{00000000-0005-0000-0000-0000269B0000}"/>
    <cellStyle name="Normal 8 5 3 2 2" xfId="14871" xr:uid="{00000000-0005-0000-0000-0000279B0000}"/>
    <cellStyle name="Normal 8 5 3 2 2 2" xfId="14872" xr:uid="{00000000-0005-0000-0000-0000289B0000}"/>
    <cellStyle name="Normal 8 5 3 2 3" xfId="14873" xr:uid="{00000000-0005-0000-0000-0000299B0000}"/>
    <cellStyle name="Normal 8 5 3 3" xfId="14874" xr:uid="{00000000-0005-0000-0000-00002A9B0000}"/>
    <cellStyle name="Normal 8 5 3 3 2" xfId="14875" xr:uid="{00000000-0005-0000-0000-00002B9B0000}"/>
    <cellStyle name="Normal 8 5 3 4" xfId="14876" xr:uid="{00000000-0005-0000-0000-00002C9B0000}"/>
    <cellStyle name="Normal 8 5 4" xfId="14877" xr:uid="{00000000-0005-0000-0000-00002D9B0000}"/>
    <cellStyle name="Normal 8 5 4 2" xfId="14878" xr:uid="{00000000-0005-0000-0000-00002E9B0000}"/>
    <cellStyle name="Normal 8 5 4 2 2" xfId="14879" xr:uid="{00000000-0005-0000-0000-00002F9B0000}"/>
    <cellStyle name="Normal 8 5 4 3" xfId="14880" xr:uid="{00000000-0005-0000-0000-0000309B0000}"/>
    <cellStyle name="Normal 8 5 5" xfId="14881" xr:uid="{00000000-0005-0000-0000-0000319B0000}"/>
    <cellStyle name="Normal 8 5 5 2" xfId="14882" xr:uid="{00000000-0005-0000-0000-0000329B0000}"/>
    <cellStyle name="Normal 8 5 6" xfId="14883" xr:uid="{00000000-0005-0000-0000-0000339B0000}"/>
    <cellStyle name="Normal 8 6" xfId="14884" xr:uid="{00000000-0005-0000-0000-0000349B0000}"/>
    <cellStyle name="Normal 8 6 2" xfId="14885" xr:uid="{00000000-0005-0000-0000-0000359B0000}"/>
    <cellStyle name="Normal 8 6 2 2" xfId="14886" xr:uid="{00000000-0005-0000-0000-0000369B0000}"/>
    <cellStyle name="Normal 8 6 2 2 2" xfId="14887" xr:uid="{00000000-0005-0000-0000-0000379B0000}"/>
    <cellStyle name="Normal 8 6 2 2 2 2" xfId="14888" xr:uid="{00000000-0005-0000-0000-0000389B0000}"/>
    <cellStyle name="Normal 8 6 2 2 2 2 2" xfId="14889" xr:uid="{00000000-0005-0000-0000-0000399B0000}"/>
    <cellStyle name="Normal 8 6 2 2 2 3" xfId="14890" xr:uid="{00000000-0005-0000-0000-00003A9B0000}"/>
    <cellStyle name="Normal 8 6 2 2 3" xfId="14891" xr:uid="{00000000-0005-0000-0000-00003B9B0000}"/>
    <cellStyle name="Normal 8 6 2 2 3 2" xfId="14892" xr:uid="{00000000-0005-0000-0000-00003C9B0000}"/>
    <cellStyle name="Normal 8 6 2 2 4" xfId="14893" xr:uid="{00000000-0005-0000-0000-00003D9B0000}"/>
    <cellStyle name="Normal 8 6 2 3" xfId="14894" xr:uid="{00000000-0005-0000-0000-00003E9B0000}"/>
    <cellStyle name="Normal 8 6 2 3 2" xfId="14895" xr:uid="{00000000-0005-0000-0000-00003F9B0000}"/>
    <cellStyle name="Normal 8 6 2 3 2 2" xfId="14896" xr:uid="{00000000-0005-0000-0000-0000409B0000}"/>
    <cellStyle name="Normal 8 6 2 3 3" xfId="14897" xr:uid="{00000000-0005-0000-0000-0000419B0000}"/>
    <cellStyle name="Normal 8 6 2 4" xfId="14898" xr:uid="{00000000-0005-0000-0000-0000429B0000}"/>
    <cellStyle name="Normal 8 6 2 4 2" xfId="14899" xr:uid="{00000000-0005-0000-0000-0000439B0000}"/>
    <cellStyle name="Normal 8 6 2 5" xfId="14900" xr:uid="{00000000-0005-0000-0000-0000449B0000}"/>
    <cellStyle name="Normal 8 6 3" xfId="14901" xr:uid="{00000000-0005-0000-0000-0000459B0000}"/>
    <cellStyle name="Normal 8 6 3 2" xfId="14902" xr:uid="{00000000-0005-0000-0000-0000469B0000}"/>
    <cellStyle name="Normal 8 6 3 2 2" xfId="14903" xr:uid="{00000000-0005-0000-0000-0000479B0000}"/>
    <cellStyle name="Normal 8 6 3 2 2 2" xfId="14904" xr:uid="{00000000-0005-0000-0000-0000489B0000}"/>
    <cellStyle name="Normal 8 6 3 2 3" xfId="14905" xr:uid="{00000000-0005-0000-0000-0000499B0000}"/>
    <cellStyle name="Normal 8 6 3 3" xfId="14906" xr:uid="{00000000-0005-0000-0000-00004A9B0000}"/>
    <cellStyle name="Normal 8 6 3 3 2" xfId="14907" xr:uid="{00000000-0005-0000-0000-00004B9B0000}"/>
    <cellStyle name="Normal 8 6 3 4" xfId="14908" xr:uid="{00000000-0005-0000-0000-00004C9B0000}"/>
    <cellStyle name="Normal 8 6 4" xfId="14909" xr:uid="{00000000-0005-0000-0000-00004D9B0000}"/>
    <cellStyle name="Normal 8 6 4 2" xfId="14910" xr:uid="{00000000-0005-0000-0000-00004E9B0000}"/>
    <cellStyle name="Normal 8 6 4 2 2" xfId="14911" xr:uid="{00000000-0005-0000-0000-00004F9B0000}"/>
    <cellStyle name="Normal 8 6 4 3" xfId="14912" xr:uid="{00000000-0005-0000-0000-0000509B0000}"/>
    <cellStyle name="Normal 8 6 5" xfId="14913" xr:uid="{00000000-0005-0000-0000-0000519B0000}"/>
    <cellStyle name="Normal 8 6 5 2" xfId="14914" xr:uid="{00000000-0005-0000-0000-0000529B0000}"/>
    <cellStyle name="Normal 8 6 6" xfId="14915" xr:uid="{00000000-0005-0000-0000-0000539B0000}"/>
    <cellStyle name="Normal 8 7" xfId="14916" xr:uid="{00000000-0005-0000-0000-0000549B0000}"/>
    <cellStyle name="Normal 8 7 2" xfId="14917" xr:uid="{00000000-0005-0000-0000-0000559B0000}"/>
    <cellStyle name="Normal 8 7 2 2" xfId="14918" xr:uid="{00000000-0005-0000-0000-0000569B0000}"/>
    <cellStyle name="Normal 8 7 2 2 2" xfId="14919" xr:uid="{00000000-0005-0000-0000-0000579B0000}"/>
    <cellStyle name="Normal 8 7 2 2 2 2" xfId="14920" xr:uid="{00000000-0005-0000-0000-0000589B0000}"/>
    <cellStyle name="Normal 8 7 2 2 3" xfId="14921" xr:uid="{00000000-0005-0000-0000-0000599B0000}"/>
    <cellStyle name="Normal 8 7 2 3" xfId="14922" xr:uid="{00000000-0005-0000-0000-00005A9B0000}"/>
    <cellStyle name="Normal 8 7 2 3 2" xfId="14923" xr:uid="{00000000-0005-0000-0000-00005B9B0000}"/>
    <cellStyle name="Normal 8 7 2 4" xfId="14924" xr:uid="{00000000-0005-0000-0000-00005C9B0000}"/>
    <cellStyle name="Normal 8 7 3" xfId="14925" xr:uid="{00000000-0005-0000-0000-00005D9B0000}"/>
    <cellStyle name="Normal 8 7 3 2" xfId="14926" xr:uid="{00000000-0005-0000-0000-00005E9B0000}"/>
    <cellStyle name="Normal 8 7 3 2 2" xfId="14927" xr:uid="{00000000-0005-0000-0000-00005F9B0000}"/>
    <cellStyle name="Normal 8 7 3 3" xfId="14928" xr:uid="{00000000-0005-0000-0000-0000609B0000}"/>
    <cellStyle name="Normal 8 7 4" xfId="14929" xr:uid="{00000000-0005-0000-0000-0000619B0000}"/>
    <cellStyle name="Normal 8 7 4 2" xfId="14930" xr:uid="{00000000-0005-0000-0000-0000629B0000}"/>
    <cellStyle name="Normal 8 7 5" xfId="14931" xr:uid="{00000000-0005-0000-0000-0000639B0000}"/>
    <cellStyle name="Normal 8 8" xfId="14932" xr:uid="{00000000-0005-0000-0000-0000649B0000}"/>
    <cellStyle name="Normal 8 8 2" xfId="14933" xr:uid="{00000000-0005-0000-0000-0000659B0000}"/>
    <cellStyle name="Normal 8 8 2 2" xfId="14934" xr:uid="{00000000-0005-0000-0000-0000669B0000}"/>
    <cellStyle name="Normal 8 8 2 2 2" xfId="14935" xr:uid="{00000000-0005-0000-0000-0000679B0000}"/>
    <cellStyle name="Normal 8 8 2 3" xfId="14936" xr:uid="{00000000-0005-0000-0000-0000689B0000}"/>
    <cellStyle name="Normal 8 8 3" xfId="14937" xr:uid="{00000000-0005-0000-0000-0000699B0000}"/>
    <cellStyle name="Normal 8 8 3 2" xfId="14938" xr:uid="{00000000-0005-0000-0000-00006A9B0000}"/>
    <cellStyle name="Normal 8 8 4" xfId="14939" xr:uid="{00000000-0005-0000-0000-00006B9B0000}"/>
    <cellStyle name="Normal 8 9" xfId="14940" xr:uid="{00000000-0005-0000-0000-00006C9B0000}"/>
    <cellStyle name="Normal 8 9 2" xfId="14941" xr:uid="{00000000-0005-0000-0000-00006D9B0000}"/>
    <cellStyle name="Normal 8 9 2 2" xfId="14942" xr:uid="{00000000-0005-0000-0000-00006E9B0000}"/>
    <cellStyle name="Normal 8 9 3" xfId="14943" xr:uid="{00000000-0005-0000-0000-00006F9B0000}"/>
    <cellStyle name="Normal 9" xfId="14" xr:uid="{00000000-0005-0000-0000-0000709B0000}"/>
    <cellStyle name="Normal_RECs" xfId="1" xr:uid="{00000000-0005-0000-0000-0000719B0000}"/>
    <cellStyle name="Note" xfId="79" builtinId="10" customBuiltin="1"/>
    <cellStyle name="Note 2" xfId="14944" xr:uid="{00000000-0005-0000-0000-0000739B0000}"/>
    <cellStyle name="Note 2 10" xfId="14945" xr:uid="{00000000-0005-0000-0000-0000749B0000}"/>
    <cellStyle name="Note 2 10 2" xfId="14946" xr:uid="{00000000-0005-0000-0000-0000759B0000}"/>
    <cellStyle name="Note 2 11" xfId="14947" xr:uid="{00000000-0005-0000-0000-0000769B0000}"/>
    <cellStyle name="Note 2 12" xfId="16919" xr:uid="{00000000-0005-0000-0000-0000779B0000}"/>
    <cellStyle name="Note 2 2" xfId="14948" xr:uid="{00000000-0005-0000-0000-0000789B0000}"/>
    <cellStyle name="Note 2 2 10" xfId="14949" xr:uid="{00000000-0005-0000-0000-0000799B0000}"/>
    <cellStyle name="Note 2 2 2" xfId="14950" xr:uid="{00000000-0005-0000-0000-00007A9B0000}"/>
    <cellStyle name="Note 2 2 2 2" xfId="14951" xr:uid="{00000000-0005-0000-0000-00007B9B0000}"/>
    <cellStyle name="Note 2 2 2 2 2" xfId="14952" xr:uid="{00000000-0005-0000-0000-00007C9B0000}"/>
    <cellStyle name="Note 2 2 2 2 2 2" xfId="14953" xr:uid="{00000000-0005-0000-0000-00007D9B0000}"/>
    <cellStyle name="Note 2 2 2 2 2 2 2" xfId="14954" xr:uid="{00000000-0005-0000-0000-00007E9B0000}"/>
    <cellStyle name="Note 2 2 2 2 2 2 2 2" xfId="14955" xr:uid="{00000000-0005-0000-0000-00007F9B0000}"/>
    <cellStyle name="Note 2 2 2 2 2 2 3" xfId="14956" xr:uid="{00000000-0005-0000-0000-0000809B0000}"/>
    <cellStyle name="Note 2 2 2 2 2 3" xfId="14957" xr:uid="{00000000-0005-0000-0000-0000819B0000}"/>
    <cellStyle name="Note 2 2 2 2 2 3 2" xfId="14958" xr:uid="{00000000-0005-0000-0000-0000829B0000}"/>
    <cellStyle name="Note 2 2 2 2 2 4" xfId="14959" xr:uid="{00000000-0005-0000-0000-0000839B0000}"/>
    <cellStyle name="Note 2 2 2 2 3" xfId="14960" xr:uid="{00000000-0005-0000-0000-0000849B0000}"/>
    <cellStyle name="Note 2 2 2 2 3 2" xfId="14961" xr:uid="{00000000-0005-0000-0000-0000859B0000}"/>
    <cellStyle name="Note 2 2 2 2 3 2 2" xfId="14962" xr:uid="{00000000-0005-0000-0000-0000869B0000}"/>
    <cellStyle name="Note 2 2 2 2 3 3" xfId="14963" xr:uid="{00000000-0005-0000-0000-0000879B0000}"/>
    <cellStyle name="Note 2 2 2 2 4" xfId="14964" xr:uid="{00000000-0005-0000-0000-0000889B0000}"/>
    <cellStyle name="Note 2 2 2 2 4 2" xfId="14965" xr:uid="{00000000-0005-0000-0000-0000899B0000}"/>
    <cellStyle name="Note 2 2 2 2 5" xfId="14966" xr:uid="{00000000-0005-0000-0000-00008A9B0000}"/>
    <cellStyle name="Note 2 2 2 3" xfId="14967" xr:uid="{00000000-0005-0000-0000-00008B9B0000}"/>
    <cellStyle name="Note 2 2 2 3 2" xfId="14968" xr:uid="{00000000-0005-0000-0000-00008C9B0000}"/>
    <cellStyle name="Note 2 2 2 3 2 2" xfId="14969" xr:uid="{00000000-0005-0000-0000-00008D9B0000}"/>
    <cellStyle name="Note 2 2 2 3 2 2 2" xfId="14970" xr:uid="{00000000-0005-0000-0000-00008E9B0000}"/>
    <cellStyle name="Note 2 2 2 3 2 3" xfId="14971" xr:uid="{00000000-0005-0000-0000-00008F9B0000}"/>
    <cellStyle name="Note 2 2 2 3 3" xfId="14972" xr:uid="{00000000-0005-0000-0000-0000909B0000}"/>
    <cellStyle name="Note 2 2 2 3 3 2" xfId="14973" xr:uid="{00000000-0005-0000-0000-0000919B0000}"/>
    <cellStyle name="Note 2 2 2 3 4" xfId="14974" xr:uid="{00000000-0005-0000-0000-0000929B0000}"/>
    <cellStyle name="Note 2 2 2 4" xfId="14975" xr:uid="{00000000-0005-0000-0000-0000939B0000}"/>
    <cellStyle name="Note 2 2 2 4 2" xfId="14976" xr:uid="{00000000-0005-0000-0000-0000949B0000}"/>
    <cellStyle name="Note 2 2 2 4 2 2" xfId="14977" xr:uid="{00000000-0005-0000-0000-0000959B0000}"/>
    <cellStyle name="Note 2 2 2 4 3" xfId="14978" xr:uid="{00000000-0005-0000-0000-0000969B0000}"/>
    <cellStyle name="Note 2 2 2 5" xfId="14979" xr:uid="{00000000-0005-0000-0000-0000979B0000}"/>
    <cellStyle name="Note 2 2 2 5 2" xfId="14980" xr:uid="{00000000-0005-0000-0000-0000989B0000}"/>
    <cellStyle name="Note 2 2 2 6" xfId="14981" xr:uid="{00000000-0005-0000-0000-0000999B0000}"/>
    <cellStyle name="Note 2 2 3" xfId="14982" xr:uid="{00000000-0005-0000-0000-00009A9B0000}"/>
    <cellStyle name="Note 2 2 3 2" xfId="14983" xr:uid="{00000000-0005-0000-0000-00009B9B0000}"/>
    <cellStyle name="Note 2 2 3 2 2" xfId="14984" xr:uid="{00000000-0005-0000-0000-00009C9B0000}"/>
    <cellStyle name="Note 2 2 3 2 2 2" xfId="14985" xr:uid="{00000000-0005-0000-0000-00009D9B0000}"/>
    <cellStyle name="Note 2 2 3 2 2 2 2" xfId="14986" xr:uid="{00000000-0005-0000-0000-00009E9B0000}"/>
    <cellStyle name="Note 2 2 3 2 2 2 2 2" xfId="14987" xr:uid="{00000000-0005-0000-0000-00009F9B0000}"/>
    <cellStyle name="Note 2 2 3 2 2 2 3" xfId="14988" xr:uid="{00000000-0005-0000-0000-0000A09B0000}"/>
    <cellStyle name="Note 2 2 3 2 2 3" xfId="14989" xr:uid="{00000000-0005-0000-0000-0000A19B0000}"/>
    <cellStyle name="Note 2 2 3 2 2 3 2" xfId="14990" xr:uid="{00000000-0005-0000-0000-0000A29B0000}"/>
    <cellStyle name="Note 2 2 3 2 2 4" xfId="14991" xr:uid="{00000000-0005-0000-0000-0000A39B0000}"/>
    <cellStyle name="Note 2 2 3 2 3" xfId="14992" xr:uid="{00000000-0005-0000-0000-0000A49B0000}"/>
    <cellStyle name="Note 2 2 3 2 3 2" xfId="14993" xr:uid="{00000000-0005-0000-0000-0000A59B0000}"/>
    <cellStyle name="Note 2 2 3 2 3 2 2" xfId="14994" xr:uid="{00000000-0005-0000-0000-0000A69B0000}"/>
    <cellStyle name="Note 2 2 3 2 3 3" xfId="14995" xr:uid="{00000000-0005-0000-0000-0000A79B0000}"/>
    <cellStyle name="Note 2 2 3 2 4" xfId="14996" xr:uid="{00000000-0005-0000-0000-0000A89B0000}"/>
    <cellStyle name="Note 2 2 3 2 4 2" xfId="14997" xr:uid="{00000000-0005-0000-0000-0000A99B0000}"/>
    <cellStyle name="Note 2 2 3 2 5" xfId="14998" xr:uid="{00000000-0005-0000-0000-0000AA9B0000}"/>
    <cellStyle name="Note 2 2 3 3" xfId="14999" xr:uid="{00000000-0005-0000-0000-0000AB9B0000}"/>
    <cellStyle name="Note 2 2 3 3 2" xfId="15000" xr:uid="{00000000-0005-0000-0000-0000AC9B0000}"/>
    <cellStyle name="Note 2 2 3 3 2 2" xfId="15001" xr:uid="{00000000-0005-0000-0000-0000AD9B0000}"/>
    <cellStyle name="Note 2 2 3 3 2 2 2" xfId="15002" xr:uid="{00000000-0005-0000-0000-0000AE9B0000}"/>
    <cellStyle name="Note 2 2 3 3 2 3" xfId="15003" xr:uid="{00000000-0005-0000-0000-0000AF9B0000}"/>
    <cellStyle name="Note 2 2 3 3 3" xfId="15004" xr:uid="{00000000-0005-0000-0000-0000B09B0000}"/>
    <cellStyle name="Note 2 2 3 3 3 2" xfId="15005" xr:uid="{00000000-0005-0000-0000-0000B19B0000}"/>
    <cellStyle name="Note 2 2 3 3 4" xfId="15006" xr:uid="{00000000-0005-0000-0000-0000B29B0000}"/>
    <cellStyle name="Note 2 2 3 4" xfId="15007" xr:uid="{00000000-0005-0000-0000-0000B39B0000}"/>
    <cellStyle name="Note 2 2 3 4 2" xfId="15008" xr:uid="{00000000-0005-0000-0000-0000B49B0000}"/>
    <cellStyle name="Note 2 2 3 4 2 2" xfId="15009" xr:uid="{00000000-0005-0000-0000-0000B59B0000}"/>
    <cellStyle name="Note 2 2 3 4 3" xfId="15010" xr:uid="{00000000-0005-0000-0000-0000B69B0000}"/>
    <cellStyle name="Note 2 2 3 5" xfId="15011" xr:uid="{00000000-0005-0000-0000-0000B79B0000}"/>
    <cellStyle name="Note 2 2 3 5 2" xfId="15012" xr:uid="{00000000-0005-0000-0000-0000B89B0000}"/>
    <cellStyle name="Note 2 2 3 6" xfId="15013" xr:uid="{00000000-0005-0000-0000-0000B99B0000}"/>
    <cellStyle name="Note 2 2 4" xfId="15014" xr:uid="{00000000-0005-0000-0000-0000BA9B0000}"/>
    <cellStyle name="Note 2 2 4 2" xfId="15015" xr:uid="{00000000-0005-0000-0000-0000BB9B0000}"/>
    <cellStyle name="Note 2 2 4 2 2" xfId="15016" xr:uid="{00000000-0005-0000-0000-0000BC9B0000}"/>
    <cellStyle name="Note 2 2 4 2 2 2" xfId="15017" xr:uid="{00000000-0005-0000-0000-0000BD9B0000}"/>
    <cellStyle name="Note 2 2 4 2 2 2 2" xfId="15018" xr:uid="{00000000-0005-0000-0000-0000BE9B0000}"/>
    <cellStyle name="Note 2 2 4 2 2 2 2 2" xfId="15019" xr:uid="{00000000-0005-0000-0000-0000BF9B0000}"/>
    <cellStyle name="Note 2 2 4 2 2 2 3" xfId="15020" xr:uid="{00000000-0005-0000-0000-0000C09B0000}"/>
    <cellStyle name="Note 2 2 4 2 2 3" xfId="15021" xr:uid="{00000000-0005-0000-0000-0000C19B0000}"/>
    <cellStyle name="Note 2 2 4 2 2 3 2" xfId="15022" xr:uid="{00000000-0005-0000-0000-0000C29B0000}"/>
    <cellStyle name="Note 2 2 4 2 2 4" xfId="15023" xr:uid="{00000000-0005-0000-0000-0000C39B0000}"/>
    <cellStyle name="Note 2 2 4 2 3" xfId="15024" xr:uid="{00000000-0005-0000-0000-0000C49B0000}"/>
    <cellStyle name="Note 2 2 4 2 3 2" xfId="15025" xr:uid="{00000000-0005-0000-0000-0000C59B0000}"/>
    <cellStyle name="Note 2 2 4 2 3 2 2" xfId="15026" xr:uid="{00000000-0005-0000-0000-0000C69B0000}"/>
    <cellStyle name="Note 2 2 4 2 3 3" xfId="15027" xr:uid="{00000000-0005-0000-0000-0000C79B0000}"/>
    <cellStyle name="Note 2 2 4 2 4" xfId="15028" xr:uid="{00000000-0005-0000-0000-0000C89B0000}"/>
    <cellStyle name="Note 2 2 4 2 4 2" xfId="15029" xr:uid="{00000000-0005-0000-0000-0000C99B0000}"/>
    <cellStyle name="Note 2 2 4 2 5" xfId="15030" xr:uid="{00000000-0005-0000-0000-0000CA9B0000}"/>
    <cellStyle name="Note 2 2 4 3" xfId="15031" xr:uid="{00000000-0005-0000-0000-0000CB9B0000}"/>
    <cellStyle name="Note 2 2 4 3 2" xfId="15032" xr:uid="{00000000-0005-0000-0000-0000CC9B0000}"/>
    <cellStyle name="Note 2 2 4 3 2 2" xfId="15033" xr:uid="{00000000-0005-0000-0000-0000CD9B0000}"/>
    <cellStyle name="Note 2 2 4 3 2 2 2" xfId="15034" xr:uid="{00000000-0005-0000-0000-0000CE9B0000}"/>
    <cellStyle name="Note 2 2 4 3 2 3" xfId="15035" xr:uid="{00000000-0005-0000-0000-0000CF9B0000}"/>
    <cellStyle name="Note 2 2 4 3 3" xfId="15036" xr:uid="{00000000-0005-0000-0000-0000D09B0000}"/>
    <cellStyle name="Note 2 2 4 3 3 2" xfId="15037" xr:uid="{00000000-0005-0000-0000-0000D19B0000}"/>
    <cellStyle name="Note 2 2 4 3 4" xfId="15038" xr:uid="{00000000-0005-0000-0000-0000D29B0000}"/>
    <cellStyle name="Note 2 2 4 4" xfId="15039" xr:uid="{00000000-0005-0000-0000-0000D39B0000}"/>
    <cellStyle name="Note 2 2 4 4 2" xfId="15040" xr:uid="{00000000-0005-0000-0000-0000D49B0000}"/>
    <cellStyle name="Note 2 2 4 4 2 2" xfId="15041" xr:uid="{00000000-0005-0000-0000-0000D59B0000}"/>
    <cellStyle name="Note 2 2 4 4 3" xfId="15042" xr:uid="{00000000-0005-0000-0000-0000D69B0000}"/>
    <cellStyle name="Note 2 2 4 5" xfId="15043" xr:uid="{00000000-0005-0000-0000-0000D79B0000}"/>
    <cellStyle name="Note 2 2 4 5 2" xfId="15044" xr:uid="{00000000-0005-0000-0000-0000D89B0000}"/>
    <cellStyle name="Note 2 2 4 6" xfId="15045" xr:uid="{00000000-0005-0000-0000-0000D99B0000}"/>
    <cellStyle name="Note 2 2 5" xfId="15046" xr:uid="{00000000-0005-0000-0000-0000DA9B0000}"/>
    <cellStyle name="Note 2 2 5 2" xfId="15047" xr:uid="{00000000-0005-0000-0000-0000DB9B0000}"/>
    <cellStyle name="Note 2 2 5 2 2" xfId="15048" xr:uid="{00000000-0005-0000-0000-0000DC9B0000}"/>
    <cellStyle name="Note 2 2 5 2 2 2" xfId="15049" xr:uid="{00000000-0005-0000-0000-0000DD9B0000}"/>
    <cellStyle name="Note 2 2 5 2 2 2 2" xfId="15050" xr:uid="{00000000-0005-0000-0000-0000DE9B0000}"/>
    <cellStyle name="Note 2 2 5 2 2 2 2 2" xfId="15051" xr:uid="{00000000-0005-0000-0000-0000DF9B0000}"/>
    <cellStyle name="Note 2 2 5 2 2 2 3" xfId="15052" xr:uid="{00000000-0005-0000-0000-0000E09B0000}"/>
    <cellStyle name="Note 2 2 5 2 2 3" xfId="15053" xr:uid="{00000000-0005-0000-0000-0000E19B0000}"/>
    <cellStyle name="Note 2 2 5 2 2 3 2" xfId="15054" xr:uid="{00000000-0005-0000-0000-0000E29B0000}"/>
    <cellStyle name="Note 2 2 5 2 2 4" xfId="15055" xr:uid="{00000000-0005-0000-0000-0000E39B0000}"/>
    <cellStyle name="Note 2 2 5 2 3" xfId="15056" xr:uid="{00000000-0005-0000-0000-0000E49B0000}"/>
    <cellStyle name="Note 2 2 5 2 3 2" xfId="15057" xr:uid="{00000000-0005-0000-0000-0000E59B0000}"/>
    <cellStyle name="Note 2 2 5 2 3 2 2" xfId="15058" xr:uid="{00000000-0005-0000-0000-0000E69B0000}"/>
    <cellStyle name="Note 2 2 5 2 3 3" xfId="15059" xr:uid="{00000000-0005-0000-0000-0000E79B0000}"/>
    <cellStyle name="Note 2 2 5 2 4" xfId="15060" xr:uid="{00000000-0005-0000-0000-0000E89B0000}"/>
    <cellStyle name="Note 2 2 5 2 4 2" xfId="15061" xr:uid="{00000000-0005-0000-0000-0000E99B0000}"/>
    <cellStyle name="Note 2 2 5 2 5" xfId="15062" xr:uid="{00000000-0005-0000-0000-0000EA9B0000}"/>
    <cellStyle name="Note 2 2 5 3" xfId="15063" xr:uid="{00000000-0005-0000-0000-0000EB9B0000}"/>
    <cellStyle name="Note 2 2 5 3 2" xfId="15064" xr:uid="{00000000-0005-0000-0000-0000EC9B0000}"/>
    <cellStyle name="Note 2 2 5 3 2 2" xfId="15065" xr:uid="{00000000-0005-0000-0000-0000ED9B0000}"/>
    <cellStyle name="Note 2 2 5 3 2 2 2" xfId="15066" xr:uid="{00000000-0005-0000-0000-0000EE9B0000}"/>
    <cellStyle name="Note 2 2 5 3 2 3" xfId="15067" xr:uid="{00000000-0005-0000-0000-0000EF9B0000}"/>
    <cellStyle name="Note 2 2 5 3 3" xfId="15068" xr:uid="{00000000-0005-0000-0000-0000F09B0000}"/>
    <cellStyle name="Note 2 2 5 3 3 2" xfId="15069" xr:uid="{00000000-0005-0000-0000-0000F19B0000}"/>
    <cellStyle name="Note 2 2 5 3 4" xfId="15070" xr:uid="{00000000-0005-0000-0000-0000F29B0000}"/>
    <cellStyle name="Note 2 2 5 4" xfId="15071" xr:uid="{00000000-0005-0000-0000-0000F39B0000}"/>
    <cellStyle name="Note 2 2 5 4 2" xfId="15072" xr:uid="{00000000-0005-0000-0000-0000F49B0000}"/>
    <cellStyle name="Note 2 2 5 4 2 2" xfId="15073" xr:uid="{00000000-0005-0000-0000-0000F59B0000}"/>
    <cellStyle name="Note 2 2 5 4 3" xfId="15074" xr:uid="{00000000-0005-0000-0000-0000F69B0000}"/>
    <cellStyle name="Note 2 2 5 5" xfId="15075" xr:uid="{00000000-0005-0000-0000-0000F79B0000}"/>
    <cellStyle name="Note 2 2 5 5 2" xfId="15076" xr:uid="{00000000-0005-0000-0000-0000F89B0000}"/>
    <cellStyle name="Note 2 2 5 6" xfId="15077" xr:uid="{00000000-0005-0000-0000-0000F99B0000}"/>
    <cellStyle name="Note 2 2 6" xfId="15078" xr:uid="{00000000-0005-0000-0000-0000FA9B0000}"/>
    <cellStyle name="Note 2 2 6 2" xfId="15079" xr:uid="{00000000-0005-0000-0000-0000FB9B0000}"/>
    <cellStyle name="Note 2 2 6 2 2" xfId="15080" xr:uid="{00000000-0005-0000-0000-0000FC9B0000}"/>
    <cellStyle name="Note 2 2 6 2 2 2" xfId="15081" xr:uid="{00000000-0005-0000-0000-0000FD9B0000}"/>
    <cellStyle name="Note 2 2 6 2 2 2 2" xfId="15082" xr:uid="{00000000-0005-0000-0000-0000FE9B0000}"/>
    <cellStyle name="Note 2 2 6 2 2 3" xfId="15083" xr:uid="{00000000-0005-0000-0000-0000FF9B0000}"/>
    <cellStyle name="Note 2 2 6 2 3" xfId="15084" xr:uid="{00000000-0005-0000-0000-0000009C0000}"/>
    <cellStyle name="Note 2 2 6 2 3 2" xfId="15085" xr:uid="{00000000-0005-0000-0000-0000019C0000}"/>
    <cellStyle name="Note 2 2 6 2 4" xfId="15086" xr:uid="{00000000-0005-0000-0000-0000029C0000}"/>
    <cellStyle name="Note 2 2 6 3" xfId="15087" xr:uid="{00000000-0005-0000-0000-0000039C0000}"/>
    <cellStyle name="Note 2 2 6 3 2" xfId="15088" xr:uid="{00000000-0005-0000-0000-0000049C0000}"/>
    <cellStyle name="Note 2 2 6 3 2 2" xfId="15089" xr:uid="{00000000-0005-0000-0000-0000059C0000}"/>
    <cellStyle name="Note 2 2 6 3 3" xfId="15090" xr:uid="{00000000-0005-0000-0000-0000069C0000}"/>
    <cellStyle name="Note 2 2 6 4" xfId="15091" xr:uid="{00000000-0005-0000-0000-0000079C0000}"/>
    <cellStyle name="Note 2 2 6 4 2" xfId="15092" xr:uid="{00000000-0005-0000-0000-0000089C0000}"/>
    <cellStyle name="Note 2 2 6 5" xfId="15093" xr:uid="{00000000-0005-0000-0000-0000099C0000}"/>
    <cellStyle name="Note 2 2 7" xfId="15094" xr:uid="{00000000-0005-0000-0000-00000A9C0000}"/>
    <cellStyle name="Note 2 2 7 2" xfId="15095" xr:uid="{00000000-0005-0000-0000-00000B9C0000}"/>
    <cellStyle name="Note 2 2 7 2 2" xfId="15096" xr:uid="{00000000-0005-0000-0000-00000C9C0000}"/>
    <cellStyle name="Note 2 2 7 2 2 2" xfId="15097" xr:uid="{00000000-0005-0000-0000-00000D9C0000}"/>
    <cellStyle name="Note 2 2 7 2 3" xfId="15098" xr:uid="{00000000-0005-0000-0000-00000E9C0000}"/>
    <cellStyle name="Note 2 2 7 3" xfId="15099" xr:uid="{00000000-0005-0000-0000-00000F9C0000}"/>
    <cellStyle name="Note 2 2 7 3 2" xfId="15100" xr:uid="{00000000-0005-0000-0000-0000109C0000}"/>
    <cellStyle name="Note 2 2 7 4" xfId="15101" xr:uid="{00000000-0005-0000-0000-0000119C0000}"/>
    <cellStyle name="Note 2 2 8" xfId="15102" xr:uid="{00000000-0005-0000-0000-0000129C0000}"/>
    <cellStyle name="Note 2 2 8 2" xfId="15103" xr:uid="{00000000-0005-0000-0000-0000139C0000}"/>
    <cellStyle name="Note 2 2 8 2 2" xfId="15104" xr:uid="{00000000-0005-0000-0000-0000149C0000}"/>
    <cellStyle name="Note 2 2 8 3" xfId="15105" xr:uid="{00000000-0005-0000-0000-0000159C0000}"/>
    <cellStyle name="Note 2 2 9" xfId="15106" xr:uid="{00000000-0005-0000-0000-0000169C0000}"/>
    <cellStyle name="Note 2 2 9 2" xfId="15107" xr:uid="{00000000-0005-0000-0000-0000179C0000}"/>
    <cellStyle name="Note 2 3" xfId="15108" xr:uid="{00000000-0005-0000-0000-0000189C0000}"/>
    <cellStyle name="Note 2 3 2" xfId="15109" xr:uid="{00000000-0005-0000-0000-0000199C0000}"/>
    <cellStyle name="Note 2 3 2 2" xfId="15110" xr:uid="{00000000-0005-0000-0000-00001A9C0000}"/>
    <cellStyle name="Note 2 3 2 2 2" xfId="15111" xr:uid="{00000000-0005-0000-0000-00001B9C0000}"/>
    <cellStyle name="Note 2 3 2 2 2 2" xfId="15112" xr:uid="{00000000-0005-0000-0000-00001C9C0000}"/>
    <cellStyle name="Note 2 3 2 2 2 2 2" xfId="15113" xr:uid="{00000000-0005-0000-0000-00001D9C0000}"/>
    <cellStyle name="Note 2 3 2 2 2 3" xfId="15114" xr:uid="{00000000-0005-0000-0000-00001E9C0000}"/>
    <cellStyle name="Note 2 3 2 2 3" xfId="15115" xr:uid="{00000000-0005-0000-0000-00001F9C0000}"/>
    <cellStyle name="Note 2 3 2 2 3 2" xfId="15116" xr:uid="{00000000-0005-0000-0000-0000209C0000}"/>
    <cellStyle name="Note 2 3 2 2 4" xfId="15117" xr:uid="{00000000-0005-0000-0000-0000219C0000}"/>
    <cellStyle name="Note 2 3 2 3" xfId="15118" xr:uid="{00000000-0005-0000-0000-0000229C0000}"/>
    <cellStyle name="Note 2 3 2 3 2" xfId="15119" xr:uid="{00000000-0005-0000-0000-0000239C0000}"/>
    <cellStyle name="Note 2 3 2 3 2 2" xfId="15120" xr:uid="{00000000-0005-0000-0000-0000249C0000}"/>
    <cellStyle name="Note 2 3 2 3 3" xfId="15121" xr:uid="{00000000-0005-0000-0000-0000259C0000}"/>
    <cellStyle name="Note 2 3 2 4" xfId="15122" xr:uid="{00000000-0005-0000-0000-0000269C0000}"/>
    <cellStyle name="Note 2 3 2 4 2" xfId="15123" xr:uid="{00000000-0005-0000-0000-0000279C0000}"/>
    <cellStyle name="Note 2 3 2 5" xfId="15124" xr:uid="{00000000-0005-0000-0000-0000289C0000}"/>
    <cellStyle name="Note 2 3 3" xfId="15125" xr:uid="{00000000-0005-0000-0000-0000299C0000}"/>
    <cellStyle name="Note 2 3 3 2" xfId="15126" xr:uid="{00000000-0005-0000-0000-00002A9C0000}"/>
    <cellStyle name="Note 2 3 3 2 2" xfId="15127" xr:uid="{00000000-0005-0000-0000-00002B9C0000}"/>
    <cellStyle name="Note 2 3 3 2 2 2" xfId="15128" xr:uid="{00000000-0005-0000-0000-00002C9C0000}"/>
    <cellStyle name="Note 2 3 3 2 3" xfId="15129" xr:uid="{00000000-0005-0000-0000-00002D9C0000}"/>
    <cellStyle name="Note 2 3 3 3" xfId="15130" xr:uid="{00000000-0005-0000-0000-00002E9C0000}"/>
    <cellStyle name="Note 2 3 3 3 2" xfId="15131" xr:uid="{00000000-0005-0000-0000-00002F9C0000}"/>
    <cellStyle name="Note 2 3 3 4" xfId="15132" xr:uid="{00000000-0005-0000-0000-0000309C0000}"/>
    <cellStyle name="Note 2 3 4" xfId="15133" xr:uid="{00000000-0005-0000-0000-0000319C0000}"/>
    <cellStyle name="Note 2 3 4 2" xfId="15134" xr:uid="{00000000-0005-0000-0000-0000329C0000}"/>
    <cellStyle name="Note 2 3 4 2 2" xfId="15135" xr:uid="{00000000-0005-0000-0000-0000339C0000}"/>
    <cellStyle name="Note 2 3 4 3" xfId="15136" xr:uid="{00000000-0005-0000-0000-0000349C0000}"/>
    <cellStyle name="Note 2 3 5" xfId="15137" xr:uid="{00000000-0005-0000-0000-0000359C0000}"/>
    <cellStyle name="Note 2 3 5 2" xfId="15138" xr:uid="{00000000-0005-0000-0000-0000369C0000}"/>
    <cellStyle name="Note 2 3 6" xfId="15139" xr:uid="{00000000-0005-0000-0000-0000379C0000}"/>
    <cellStyle name="Note 2 4" xfId="15140" xr:uid="{00000000-0005-0000-0000-0000389C0000}"/>
    <cellStyle name="Note 2 4 2" xfId="15141" xr:uid="{00000000-0005-0000-0000-0000399C0000}"/>
    <cellStyle name="Note 2 4 2 2" xfId="15142" xr:uid="{00000000-0005-0000-0000-00003A9C0000}"/>
    <cellStyle name="Note 2 4 2 2 2" xfId="15143" xr:uid="{00000000-0005-0000-0000-00003B9C0000}"/>
    <cellStyle name="Note 2 4 2 2 2 2" xfId="15144" xr:uid="{00000000-0005-0000-0000-00003C9C0000}"/>
    <cellStyle name="Note 2 4 2 2 2 2 2" xfId="15145" xr:uid="{00000000-0005-0000-0000-00003D9C0000}"/>
    <cellStyle name="Note 2 4 2 2 2 3" xfId="15146" xr:uid="{00000000-0005-0000-0000-00003E9C0000}"/>
    <cellStyle name="Note 2 4 2 2 3" xfId="15147" xr:uid="{00000000-0005-0000-0000-00003F9C0000}"/>
    <cellStyle name="Note 2 4 2 2 3 2" xfId="15148" xr:uid="{00000000-0005-0000-0000-0000409C0000}"/>
    <cellStyle name="Note 2 4 2 2 4" xfId="15149" xr:uid="{00000000-0005-0000-0000-0000419C0000}"/>
    <cellStyle name="Note 2 4 2 3" xfId="15150" xr:uid="{00000000-0005-0000-0000-0000429C0000}"/>
    <cellStyle name="Note 2 4 2 3 2" xfId="15151" xr:uid="{00000000-0005-0000-0000-0000439C0000}"/>
    <cellStyle name="Note 2 4 2 3 2 2" xfId="15152" xr:uid="{00000000-0005-0000-0000-0000449C0000}"/>
    <cellStyle name="Note 2 4 2 3 3" xfId="15153" xr:uid="{00000000-0005-0000-0000-0000459C0000}"/>
    <cellStyle name="Note 2 4 2 4" xfId="15154" xr:uid="{00000000-0005-0000-0000-0000469C0000}"/>
    <cellStyle name="Note 2 4 2 4 2" xfId="15155" xr:uid="{00000000-0005-0000-0000-0000479C0000}"/>
    <cellStyle name="Note 2 4 2 5" xfId="15156" xr:uid="{00000000-0005-0000-0000-0000489C0000}"/>
    <cellStyle name="Note 2 4 3" xfId="15157" xr:uid="{00000000-0005-0000-0000-0000499C0000}"/>
    <cellStyle name="Note 2 4 3 2" xfId="15158" xr:uid="{00000000-0005-0000-0000-00004A9C0000}"/>
    <cellStyle name="Note 2 4 3 2 2" xfId="15159" xr:uid="{00000000-0005-0000-0000-00004B9C0000}"/>
    <cellStyle name="Note 2 4 3 2 2 2" xfId="15160" xr:uid="{00000000-0005-0000-0000-00004C9C0000}"/>
    <cellStyle name="Note 2 4 3 2 3" xfId="15161" xr:uid="{00000000-0005-0000-0000-00004D9C0000}"/>
    <cellStyle name="Note 2 4 3 3" xfId="15162" xr:uid="{00000000-0005-0000-0000-00004E9C0000}"/>
    <cellStyle name="Note 2 4 3 3 2" xfId="15163" xr:uid="{00000000-0005-0000-0000-00004F9C0000}"/>
    <cellStyle name="Note 2 4 3 4" xfId="15164" xr:uid="{00000000-0005-0000-0000-0000509C0000}"/>
    <cellStyle name="Note 2 4 4" xfId="15165" xr:uid="{00000000-0005-0000-0000-0000519C0000}"/>
    <cellStyle name="Note 2 4 4 2" xfId="15166" xr:uid="{00000000-0005-0000-0000-0000529C0000}"/>
    <cellStyle name="Note 2 4 4 2 2" xfId="15167" xr:uid="{00000000-0005-0000-0000-0000539C0000}"/>
    <cellStyle name="Note 2 4 4 3" xfId="15168" xr:uid="{00000000-0005-0000-0000-0000549C0000}"/>
    <cellStyle name="Note 2 4 5" xfId="15169" xr:uid="{00000000-0005-0000-0000-0000559C0000}"/>
    <cellStyle name="Note 2 4 5 2" xfId="15170" xr:uid="{00000000-0005-0000-0000-0000569C0000}"/>
    <cellStyle name="Note 2 4 6" xfId="15171" xr:uid="{00000000-0005-0000-0000-0000579C0000}"/>
    <cellStyle name="Note 2 5" xfId="15172" xr:uid="{00000000-0005-0000-0000-0000589C0000}"/>
    <cellStyle name="Note 2 5 2" xfId="15173" xr:uid="{00000000-0005-0000-0000-0000599C0000}"/>
    <cellStyle name="Note 2 5 2 2" xfId="15174" xr:uid="{00000000-0005-0000-0000-00005A9C0000}"/>
    <cellStyle name="Note 2 5 2 2 2" xfId="15175" xr:uid="{00000000-0005-0000-0000-00005B9C0000}"/>
    <cellStyle name="Note 2 5 2 2 2 2" xfId="15176" xr:uid="{00000000-0005-0000-0000-00005C9C0000}"/>
    <cellStyle name="Note 2 5 2 2 2 2 2" xfId="15177" xr:uid="{00000000-0005-0000-0000-00005D9C0000}"/>
    <cellStyle name="Note 2 5 2 2 2 3" xfId="15178" xr:uid="{00000000-0005-0000-0000-00005E9C0000}"/>
    <cellStyle name="Note 2 5 2 2 3" xfId="15179" xr:uid="{00000000-0005-0000-0000-00005F9C0000}"/>
    <cellStyle name="Note 2 5 2 2 3 2" xfId="15180" xr:uid="{00000000-0005-0000-0000-0000609C0000}"/>
    <cellStyle name="Note 2 5 2 2 4" xfId="15181" xr:uid="{00000000-0005-0000-0000-0000619C0000}"/>
    <cellStyle name="Note 2 5 2 3" xfId="15182" xr:uid="{00000000-0005-0000-0000-0000629C0000}"/>
    <cellStyle name="Note 2 5 2 3 2" xfId="15183" xr:uid="{00000000-0005-0000-0000-0000639C0000}"/>
    <cellStyle name="Note 2 5 2 3 2 2" xfId="15184" xr:uid="{00000000-0005-0000-0000-0000649C0000}"/>
    <cellStyle name="Note 2 5 2 3 3" xfId="15185" xr:uid="{00000000-0005-0000-0000-0000659C0000}"/>
    <cellStyle name="Note 2 5 2 4" xfId="15186" xr:uid="{00000000-0005-0000-0000-0000669C0000}"/>
    <cellStyle name="Note 2 5 2 4 2" xfId="15187" xr:uid="{00000000-0005-0000-0000-0000679C0000}"/>
    <cellStyle name="Note 2 5 2 5" xfId="15188" xr:uid="{00000000-0005-0000-0000-0000689C0000}"/>
    <cellStyle name="Note 2 5 3" xfId="15189" xr:uid="{00000000-0005-0000-0000-0000699C0000}"/>
    <cellStyle name="Note 2 5 3 2" xfId="15190" xr:uid="{00000000-0005-0000-0000-00006A9C0000}"/>
    <cellStyle name="Note 2 5 3 2 2" xfId="15191" xr:uid="{00000000-0005-0000-0000-00006B9C0000}"/>
    <cellStyle name="Note 2 5 3 2 2 2" xfId="15192" xr:uid="{00000000-0005-0000-0000-00006C9C0000}"/>
    <cellStyle name="Note 2 5 3 2 3" xfId="15193" xr:uid="{00000000-0005-0000-0000-00006D9C0000}"/>
    <cellStyle name="Note 2 5 3 3" xfId="15194" xr:uid="{00000000-0005-0000-0000-00006E9C0000}"/>
    <cellStyle name="Note 2 5 3 3 2" xfId="15195" xr:uid="{00000000-0005-0000-0000-00006F9C0000}"/>
    <cellStyle name="Note 2 5 3 4" xfId="15196" xr:uid="{00000000-0005-0000-0000-0000709C0000}"/>
    <cellStyle name="Note 2 5 4" xfId="15197" xr:uid="{00000000-0005-0000-0000-0000719C0000}"/>
    <cellStyle name="Note 2 5 4 2" xfId="15198" xr:uid="{00000000-0005-0000-0000-0000729C0000}"/>
    <cellStyle name="Note 2 5 4 2 2" xfId="15199" xr:uid="{00000000-0005-0000-0000-0000739C0000}"/>
    <cellStyle name="Note 2 5 4 3" xfId="15200" xr:uid="{00000000-0005-0000-0000-0000749C0000}"/>
    <cellStyle name="Note 2 5 5" xfId="15201" xr:uid="{00000000-0005-0000-0000-0000759C0000}"/>
    <cellStyle name="Note 2 5 5 2" xfId="15202" xr:uid="{00000000-0005-0000-0000-0000769C0000}"/>
    <cellStyle name="Note 2 5 6" xfId="15203" xr:uid="{00000000-0005-0000-0000-0000779C0000}"/>
    <cellStyle name="Note 2 6" xfId="15204" xr:uid="{00000000-0005-0000-0000-0000789C0000}"/>
    <cellStyle name="Note 2 6 2" xfId="15205" xr:uid="{00000000-0005-0000-0000-0000799C0000}"/>
    <cellStyle name="Note 2 6 2 2" xfId="15206" xr:uid="{00000000-0005-0000-0000-00007A9C0000}"/>
    <cellStyle name="Note 2 6 2 2 2" xfId="15207" xr:uid="{00000000-0005-0000-0000-00007B9C0000}"/>
    <cellStyle name="Note 2 6 2 2 2 2" xfId="15208" xr:uid="{00000000-0005-0000-0000-00007C9C0000}"/>
    <cellStyle name="Note 2 6 2 2 2 2 2" xfId="15209" xr:uid="{00000000-0005-0000-0000-00007D9C0000}"/>
    <cellStyle name="Note 2 6 2 2 2 3" xfId="15210" xr:uid="{00000000-0005-0000-0000-00007E9C0000}"/>
    <cellStyle name="Note 2 6 2 2 3" xfId="15211" xr:uid="{00000000-0005-0000-0000-00007F9C0000}"/>
    <cellStyle name="Note 2 6 2 2 3 2" xfId="15212" xr:uid="{00000000-0005-0000-0000-0000809C0000}"/>
    <cellStyle name="Note 2 6 2 2 4" xfId="15213" xr:uid="{00000000-0005-0000-0000-0000819C0000}"/>
    <cellStyle name="Note 2 6 2 3" xfId="15214" xr:uid="{00000000-0005-0000-0000-0000829C0000}"/>
    <cellStyle name="Note 2 6 2 3 2" xfId="15215" xr:uid="{00000000-0005-0000-0000-0000839C0000}"/>
    <cellStyle name="Note 2 6 2 3 2 2" xfId="15216" xr:uid="{00000000-0005-0000-0000-0000849C0000}"/>
    <cellStyle name="Note 2 6 2 3 3" xfId="15217" xr:uid="{00000000-0005-0000-0000-0000859C0000}"/>
    <cellStyle name="Note 2 6 2 4" xfId="15218" xr:uid="{00000000-0005-0000-0000-0000869C0000}"/>
    <cellStyle name="Note 2 6 2 4 2" xfId="15219" xr:uid="{00000000-0005-0000-0000-0000879C0000}"/>
    <cellStyle name="Note 2 6 2 5" xfId="15220" xr:uid="{00000000-0005-0000-0000-0000889C0000}"/>
    <cellStyle name="Note 2 6 3" xfId="15221" xr:uid="{00000000-0005-0000-0000-0000899C0000}"/>
    <cellStyle name="Note 2 6 3 2" xfId="15222" xr:uid="{00000000-0005-0000-0000-00008A9C0000}"/>
    <cellStyle name="Note 2 6 3 2 2" xfId="15223" xr:uid="{00000000-0005-0000-0000-00008B9C0000}"/>
    <cellStyle name="Note 2 6 3 2 2 2" xfId="15224" xr:uid="{00000000-0005-0000-0000-00008C9C0000}"/>
    <cellStyle name="Note 2 6 3 2 3" xfId="15225" xr:uid="{00000000-0005-0000-0000-00008D9C0000}"/>
    <cellStyle name="Note 2 6 3 3" xfId="15226" xr:uid="{00000000-0005-0000-0000-00008E9C0000}"/>
    <cellStyle name="Note 2 6 3 3 2" xfId="15227" xr:uid="{00000000-0005-0000-0000-00008F9C0000}"/>
    <cellStyle name="Note 2 6 3 4" xfId="15228" xr:uid="{00000000-0005-0000-0000-0000909C0000}"/>
    <cellStyle name="Note 2 6 4" xfId="15229" xr:uid="{00000000-0005-0000-0000-0000919C0000}"/>
    <cellStyle name="Note 2 6 4 2" xfId="15230" xr:uid="{00000000-0005-0000-0000-0000929C0000}"/>
    <cellStyle name="Note 2 6 4 2 2" xfId="15231" xr:uid="{00000000-0005-0000-0000-0000939C0000}"/>
    <cellStyle name="Note 2 6 4 3" xfId="15232" xr:uid="{00000000-0005-0000-0000-0000949C0000}"/>
    <cellStyle name="Note 2 6 5" xfId="15233" xr:uid="{00000000-0005-0000-0000-0000959C0000}"/>
    <cellStyle name="Note 2 6 5 2" xfId="15234" xr:uid="{00000000-0005-0000-0000-0000969C0000}"/>
    <cellStyle name="Note 2 6 6" xfId="15235" xr:uid="{00000000-0005-0000-0000-0000979C0000}"/>
    <cellStyle name="Note 2 7" xfId="15236" xr:uid="{00000000-0005-0000-0000-0000989C0000}"/>
    <cellStyle name="Note 2 7 2" xfId="15237" xr:uid="{00000000-0005-0000-0000-0000999C0000}"/>
    <cellStyle name="Note 2 7 2 2" xfId="15238" xr:uid="{00000000-0005-0000-0000-00009A9C0000}"/>
    <cellStyle name="Note 2 7 2 2 2" xfId="15239" xr:uid="{00000000-0005-0000-0000-00009B9C0000}"/>
    <cellStyle name="Note 2 7 2 2 2 2" xfId="15240" xr:uid="{00000000-0005-0000-0000-00009C9C0000}"/>
    <cellStyle name="Note 2 7 2 2 3" xfId="15241" xr:uid="{00000000-0005-0000-0000-00009D9C0000}"/>
    <cellStyle name="Note 2 7 2 3" xfId="15242" xr:uid="{00000000-0005-0000-0000-00009E9C0000}"/>
    <cellStyle name="Note 2 7 2 3 2" xfId="15243" xr:uid="{00000000-0005-0000-0000-00009F9C0000}"/>
    <cellStyle name="Note 2 7 2 4" xfId="15244" xr:uid="{00000000-0005-0000-0000-0000A09C0000}"/>
    <cellStyle name="Note 2 7 3" xfId="15245" xr:uid="{00000000-0005-0000-0000-0000A19C0000}"/>
    <cellStyle name="Note 2 7 3 2" xfId="15246" xr:uid="{00000000-0005-0000-0000-0000A29C0000}"/>
    <cellStyle name="Note 2 7 3 2 2" xfId="15247" xr:uid="{00000000-0005-0000-0000-0000A39C0000}"/>
    <cellStyle name="Note 2 7 3 3" xfId="15248" xr:uid="{00000000-0005-0000-0000-0000A49C0000}"/>
    <cellStyle name="Note 2 7 4" xfId="15249" xr:uid="{00000000-0005-0000-0000-0000A59C0000}"/>
    <cellStyle name="Note 2 7 4 2" xfId="15250" xr:uid="{00000000-0005-0000-0000-0000A69C0000}"/>
    <cellStyle name="Note 2 7 5" xfId="15251" xr:uid="{00000000-0005-0000-0000-0000A79C0000}"/>
    <cellStyle name="Note 2 8" xfId="15252" xr:uid="{00000000-0005-0000-0000-0000A89C0000}"/>
    <cellStyle name="Note 2 8 2" xfId="15253" xr:uid="{00000000-0005-0000-0000-0000A99C0000}"/>
    <cellStyle name="Note 2 8 2 2" xfId="15254" xr:uid="{00000000-0005-0000-0000-0000AA9C0000}"/>
    <cellStyle name="Note 2 8 2 2 2" xfId="15255" xr:uid="{00000000-0005-0000-0000-0000AB9C0000}"/>
    <cellStyle name="Note 2 8 2 3" xfId="15256" xr:uid="{00000000-0005-0000-0000-0000AC9C0000}"/>
    <cellStyle name="Note 2 8 3" xfId="15257" xr:uid="{00000000-0005-0000-0000-0000AD9C0000}"/>
    <cellStyle name="Note 2 8 3 2" xfId="15258" xr:uid="{00000000-0005-0000-0000-0000AE9C0000}"/>
    <cellStyle name="Note 2 8 4" xfId="15259" xr:uid="{00000000-0005-0000-0000-0000AF9C0000}"/>
    <cellStyle name="Note 2 9" xfId="15260" xr:uid="{00000000-0005-0000-0000-0000B09C0000}"/>
    <cellStyle name="Note 2 9 2" xfId="15261" xr:uid="{00000000-0005-0000-0000-0000B19C0000}"/>
    <cellStyle name="Note 2 9 2 2" xfId="15262" xr:uid="{00000000-0005-0000-0000-0000B29C0000}"/>
    <cellStyle name="Note 2 9 3" xfId="15263" xr:uid="{00000000-0005-0000-0000-0000B39C0000}"/>
    <cellStyle name="Note 3" xfId="15264" xr:uid="{00000000-0005-0000-0000-0000B49C0000}"/>
    <cellStyle name="Note 3 10" xfId="15265" xr:uid="{00000000-0005-0000-0000-0000B59C0000}"/>
    <cellStyle name="Note 3 10 2" xfId="15266" xr:uid="{00000000-0005-0000-0000-0000B69C0000}"/>
    <cellStyle name="Note 3 11" xfId="15267" xr:uid="{00000000-0005-0000-0000-0000B79C0000}"/>
    <cellStyle name="Note 3 2" xfId="15268" xr:uid="{00000000-0005-0000-0000-0000B89C0000}"/>
    <cellStyle name="Note 3 2 10" xfId="15269" xr:uid="{00000000-0005-0000-0000-0000B99C0000}"/>
    <cellStyle name="Note 3 2 2" xfId="15270" xr:uid="{00000000-0005-0000-0000-0000BA9C0000}"/>
    <cellStyle name="Note 3 2 2 2" xfId="15271" xr:uid="{00000000-0005-0000-0000-0000BB9C0000}"/>
    <cellStyle name="Note 3 2 2 2 2" xfId="15272" xr:uid="{00000000-0005-0000-0000-0000BC9C0000}"/>
    <cellStyle name="Note 3 2 2 2 2 2" xfId="15273" xr:uid="{00000000-0005-0000-0000-0000BD9C0000}"/>
    <cellStyle name="Note 3 2 2 2 2 2 2" xfId="15274" xr:uid="{00000000-0005-0000-0000-0000BE9C0000}"/>
    <cellStyle name="Note 3 2 2 2 2 2 2 2" xfId="15275" xr:uid="{00000000-0005-0000-0000-0000BF9C0000}"/>
    <cellStyle name="Note 3 2 2 2 2 2 3" xfId="15276" xr:uid="{00000000-0005-0000-0000-0000C09C0000}"/>
    <cellStyle name="Note 3 2 2 2 2 3" xfId="15277" xr:uid="{00000000-0005-0000-0000-0000C19C0000}"/>
    <cellStyle name="Note 3 2 2 2 2 3 2" xfId="15278" xr:uid="{00000000-0005-0000-0000-0000C29C0000}"/>
    <cellStyle name="Note 3 2 2 2 2 4" xfId="15279" xr:uid="{00000000-0005-0000-0000-0000C39C0000}"/>
    <cellStyle name="Note 3 2 2 2 3" xfId="15280" xr:uid="{00000000-0005-0000-0000-0000C49C0000}"/>
    <cellStyle name="Note 3 2 2 2 3 2" xfId="15281" xr:uid="{00000000-0005-0000-0000-0000C59C0000}"/>
    <cellStyle name="Note 3 2 2 2 3 2 2" xfId="15282" xr:uid="{00000000-0005-0000-0000-0000C69C0000}"/>
    <cellStyle name="Note 3 2 2 2 3 3" xfId="15283" xr:uid="{00000000-0005-0000-0000-0000C79C0000}"/>
    <cellStyle name="Note 3 2 2 2 4" xfId="15284" xr:uid="{00000000-0005-0000-0000-0000C89C0000}"/>
    <cellStyle name="Note 3 2 2 2 4 2" xfId="15285" xr:uid="{00000000-0005-0000-0000-0000C99C0000}"/>
    <cellStyle name="Note 3 2 2 2 5" xfId="15286" xr:uid="{00000000-0005-0000-0000-0000CA9C0000}"/>
    <cellStyle name="Note 3 2 2 3" xfId="15287" xr:uid="{00000000-0005-0000-0000-0000CB9C0000}"/>
    <cellStyle name="Note 3 2 2 3 2" xfId="15288" xr:uid="{00000000-0005-0000-0000-0000CC9C0000}"/>
    <cellStyle name="Note 3 2 2 3 2 2" xfId="15289" xr:uid="{00000000-0005-0000-0000-0000CD9C0000}"/>
    <cellStyle name="Note 3 2 2 3 2 2 2" xfId="15290" xr:uid="{00000000-0005-0000-0000-0000CE9C0000}"/>
    <cellStyle name="Note 3 2 2 3 2 3" xfId="15291" xr:uid="{00000000-0005-0000-0000-0000CF9C0000}"/>
    <cellStyle name="Note 3 2 2 3 3" xfId="15292" xr:uid="{00000000-0005-0000-0000-0000D09C0000}"/>
    <cellStyle name="Note 3 2 2 3 3 2" xfId="15293" xr:uid="{00000000-0005-0000-0000-0000D19C0000}"/>
    <cellStyle name="Note 3 2 2 3 4" xfId="15294" xr:uid="{00000000-0005-0000-0000-0000D29C0000}"/>
    <cellStyle name="Note 3 2 2 4" xfId="15295" xr:uid="{00000000-0005-0000-0000-0000D39C0000}"/>
    <cellStyle name="Note 3 2 2 4 2" xfId="15296" xr:uid="{00000000-0005-0000-0000-0000D49C0000}"/>
    <cellStyle name="Note 3 2 2 4 2 2" xfId="15297" xr:uid="{00000000-0005-0000-0000-0000D59C0000}"/>
    <cellStyle name="Note 3 2 2 4 3" xfId="15298" xr:uid="{00000000-0005-0000-0000-0000D69C0000}"/>
    <cellStyle name="Note 3 2 2 5" xfId="15299" xr:uid="{00000000-0005-0000-0000-0000D79C0000}"/>
    <cellStyle name="Note 3 2 2 5 2" xfId="15300" xr:uid="{00000000-0005-0000-0000-0000D89C0000}"/>
    <cellStyle name="Note 3 2 2 6" xfId="15301" xr:uid="{00000000-0005-0000-0000-0000D99C0000}"/>
    <cellStyle name="Note 3 2 3" xfId="15302" xr:uid="{00000000-0005-0000-0000-0000DA9C0000}"/>
    <cellStyle name="Note 3 2 3 2" xfId="15303" xr:uid="{00000000-0005-0000-0000-0000DB9C0000}"/>
    <cellStyle name="Note 3 2 3 2 2" xfId="15304" xr:uid="{00000000-0005-0000-0000-0000DC9C0000}"/>
    <cellStyle name="Note 3 2 3 2 2 2" xfId="15305" xr:uid="{00000000-0005-0000-0000-0000DD9C0000}"/>
    <cellStyle name="Note 3 2 3 2 2 2 2" xfId="15306" xr:uid="{00000000-0005-0000-0000-0000DE9C0000}"/>
    <cellStyle name="Note 3 2 3 2 2 2 2 2" xfId="15307" xr:uid="{00000000-0005-0000-0000-0000DF9C0000}"/>
    <cellStyle name="Note 3 2 3 2 2 2 3" xfId="15308" xr:uid="{00000000-0005-0000-0000-0000E09C0000}"/>
    <cellStyle name="Note 3 2 3 2 2 3" xfId="15309" xr:uid="{00000000-0005-0000-0000-0000E19C0000}"/>
    <cellStyle name="Note 3 2 3 2 2 3 2" xfId="15310" xr:uid="{00000000-0005-0000-0000-0000E29C0000}"/>
    <cellStyle name="Note 3 2 3 2 2 4" xfId="15311" xr:uid="{00000000-0005-0000-0000-0000E39C0000}"/>
    <cellStyle name="Note 3 2 3 2 3" xfId="15312" xr:uid="{00000000-0005-0000-0000-0000E49C0000}"/>
    <cellStyle name="Note 3 2 3 2 3 2" xfId="15313" xr:uid="{00000000-0005-0000-0000-0000E59C0000}"/>
    <cellStyle name="Note 3 2 3 2 3 2 2" xfId="15314" xr:uid="{00000000-0005-0000-0000-0000E69C0000}"/>
    <cellStyle name="Note 3 2 3 2 3 3" xfId="15315" xr:uid="{00000000-0005-0000-0000-0000E79C0000}"/>
    <cellStyle name="Note 3 2 3 2 4" xfId="15316" xr:uid="{00000000-0005-0000-0000-0000E89C0000}"/>
    <cellStyle name="Note 3 2 3 2 4 2" xfId="15317" xr:uid="{00000000-0005-0000-0000-0000E99C0000}"/>
    <cellStyle name="Note 3 2 3 2 5" xfId="15318" xr:uid="{00000000-0005-0000-0000-0000EA9C0000}"/>
    <cellStyle name="Note 3 2 3 3" xfId="15319" xr:uid="{00000000-0005-0000-0000-0000EB9C0000}"/>
    <cellStyle name="Note 3 2 3 3 2" xfId="15320" xr:uid="{00000000-0005-0000-0000-0000EC9C0000}"/>
    <cellStyle name="Note 3 2 3 3 2 2" xfId="15321" xr:uid="{00000000-0005-0000-0000-0000ED9C0000}"/>
    <cellStyle name="Note 3 2 3 3 2 2 2" xfId="15322" xr:uid="{00000000-0005-0000-0000-0000EE9C0000}"/>
    <cellStyle name="Note 3 2 3 3 2 3" xfId="15323" xr:uid="{00000000-0005-0000-0000-0000EF9C0000}"/>
    <cellStyle name="Note 3 2 3 3 3" xfId="15324" xr:uid="{00000000-0005-0000-0000-0000F09C0000}"/>
    <cellStyle name="Note 3 2 3 3 3 2" xfId="15325" xr:uid="{00000000-0005-0000-0000-0000F19C0000}"/>
    <cellStyle name="Note 3 2 3 3 4" xfId="15326" xr:uid="{00000000-0005-0000-0000-0000F29C0000}"/>
    <cellStyle name="Note 3 2 3 4" xfId="15327" xr:uid="{00000000-0005-0000-0000-0000F39C0000}"/>
    <cellStyle name="Note 3 2 3 4 2" xfId="15328" xr:uid="{00000000-0005-0000-0000-0000F49C0000}"/>
    <cellStyle name="Note 3 2 3 4 2 2" xfId="15329" xr:uid="{00000000-0005-0000-0000-0000F59C0000}"/>
    <cellStyle name="Note 3 2 3 4 3" xfId="15330" xr:uid="{00000000-0005-0000-0000-0000F69C0000}"/>
    <cellStyle name="Note 3 2 3 5" xfId="15331" xr:uid="{00000000-0005-0000-0000-0000F79C0000}"/>
    <cellStyle name="Note 3 2 3 5 2" xfId="15332" xr:uid="{00000000-0005-0000-0000-0000F89C0000}"/>
    <cellStyle name="Note 3 2 3 6" xfId="15333" xr:uid="{00000000-0005-0000-0000-0000F99C0000}"/>
    <cellStyle name="Note 3 2 4" xfId="15334" xr:uid="{00000000-0005-0000-0000-0000FA9C0000}"/>
    <cellStyle name="Note 3 2 4 2" xfId="15335" xr:uid="{00000000-0005-0000-0000-0000FB9C0000}"/>
    <cellStyle name="Note 3 2 4 2 2" xfId="15336" xr:uid="{00000000-0005-0000-0000-0000FC9C0000}"/>
    <cellStyle name="Note 3 2 4 2 2 2" xfId="15337" xr:uid="{00000000-0005-0000-0000-0000FD9C0000}"/>
    <cellStyle name="Note 3 2 4 2 2 2 2" xfId="15338" xr:uid="{00000000-0005-0000-0000-0000FE9C0000}"/>
    <cellStyle name="Note 3 2 4 2 2 2 2 2" xfId="15339" xr:uid="{00000000-0005-0000-0000-0000FF9C0000}"/>
    <cellStyle name="Note 3 2 4 2 2 2 3" xfId="15340" xr:uid="{00000000-0005-0000-0000-0000009D0000}"/>
    <cellStyle name="Note 3 2 4 2 2 3" xfId="15341" xr:uid="{00000000-0005-0000-0000-0000019D0000}"/>
    <cellStyle name="Note 3 2 4 2 2 3 2" xfId="15342" xr:uid="{00000000-0005-0000-0000-0000029D0000}"/>
    <cellStyle name="Note 3 2 4 2 2 4" xfId="15343" xr:uid="{00000000-0005-0000-0000-0000039D0000}"/>
    <cellStyle name="Note 3 2 4 2 3" xfId="15344" xr:uid="{00000000-0005-0000-0000-0000049D0000}"/>
    <cellStyle name="Note 3 2 4 2 3 2" xfId="15345" xr:uid="{00000000-0005-0000-0000-0000059D0000}"/>
    <cellStyle name="Note 3 2 4 2 3 2 2" xfId="15346" xr:uid="{00000000-0005-0000-0000-0000069D0000}"/>
    <cellStyle name="Note 3 2 4 2 3 3" xfId="15347" xr:uid="{00000000-0005-0000-0000-0000079D0000}"/>
    <cellStyle name="Note 3 2 4 2 4" xfId="15348" xr:uid="{00000000-0005-0000-0000-0000089D0000}"/>
    <cellStyle name="Note 3 2 4 2 4 2" xfId="15349" xr:uid="{00000000-0005-0000-0000-0000099D0000}"/>
    <cellStyle name="Note 3 2 4 2 5" xfId="15350" xr:uid="{00000000-0005-0000-0000-00000A9D0000}"/>
    <cellStyle name="Note 3 2 4 3" xfId="15351" xr:uid="{00000000-0005-0000-0000-00000B9D0000}"/>
    <cellStyle name="Note 3 2 4 3 2" xfId="15352" xr:uid="{00000000-0005-0000-0000-00000C9D0000}"/>
    <cellStyle name="Note 3 2 4 3 2 2" xfId="15353" xr:uid="{00000000-0005-0000-0000-00000D9D0000}"/>
    <cellStyle name="Note 3 2 4 3 2 2 2" xfId="15354" xr:uid="{00000000-0005-0000-0000-00000E9D0000}"/>
    <cellStyle name="Note 3 2 4 3 2 3" xfId="15355" xr:uid="{00000000-0005-0000-0000-00000F9D0000}"/>
    <cellStyle name="Note 3 2 4 3 3" xfId="15356" xr:uid="{00000000-0005-0000-0000-0000109D0000}"/>
    <cellStyle name="Note 3 2 4 3 3 2" xfId="15357" xr:uid="{00000000-0005-0000-0000-0000119D0000}"/>
    <cellStyle name="Note 3 2 4 3 4" xfId="15358" xr:uid="{00000000-0005-0000-0000-0000129D0000}"/>
    <cellStyle name="Note 3 2 4 4" xfId="15359" xr:uid="{00000000-0005-0000-0000-0000139D0000}"/>
    <cellStyle name="Note 3 2 4 4 2" xfId="15360" xr:uid="{00000000-0005-0000-0000-0000149D0000}"/>
    <cellStyle name="Note 3 2 4 4 2 2" xfId="15361" xr:uid="{00000000-0005-0000-0000-0000159D0000}"/>
    <cellStyle name="Note 3 2 4 4 3" xfId="15362" xr:uid="{00000000-0005-0000-0000-0000169D0000}"/>
    <cellStyle name="Note 3 2 4 5" xfId="15363" xr:uid="{00000000-0005-0000-0000-0000179D0000}"/>
    <cellStyle name="Note 3 2 4 5 2" xfId="15364" xr:uid="{00000000-0005-0000-0000-0000189D0000}"/>
    <cellStyle name="Note 3 2 4 6" xfId="15365" xr:uid="{00000000-0005-0000-0000-0000199D0000}"/>
    <cellStyle name="Note 3 2 5" xfId="15366" xr:uid="{00000000-0005-0000-0000-00001A9D0000}"/>
    <cellStyle name="Note 3 2 5 2" xfId="15367" xr:uid="{00000000-0005-0000-0000-00001B9D0000}"/>
    <cellStyle name="Note 3 2 5 2 2" xfId="15368" xr:uid="{00000000-0005-0000-0000-00001C9D0000}"/>
    <cellStyle name="Note 3 2 5 2 2 2" xfId="15369" xr:uid="{00000000-0005-0000-0000-00001D9D0000}"/>
    <cellStyle name="Note 3 2 5 2 2 2 2" xfId="15370" xr:uid="{00000000-0005-0000-0000-00001E9D0000}"/>
    <cellStyle name="Note 3 2 5 2 2 2 2 2" xfId="15371" xr:uid="{00000000-0005-0000-0000-00001F9D0000}"/>
    <cellStyle name="Note 3 2 5 2 2 2 3" xfId="15372" xr:uid="{00000000-0005-0000-0000-0000209D0000}"/>
    <cellStyle name="Note 3 2 5 2 2 3" xfId="15373" xr:uid="{00000000-0005-0000-0000-0000219D0000}"/>
    <cellStyle name="Note 3 2 5 2 2 3 2" xfId="15374" xr:uid="{00000000-0005-0000-0000-0000229D0000}"/>
    <cellStyle name="Note 3 2 5 2 2 4" xfId="15375" xr:uid="{00000000-0005-0000-0000-0000239D0000}"/>
    <cellStyle name="Note 3 2 5 2 3" xfId="15376" xr:uid="{00000000-0005-0000-0000-0000249D0000}"/>
    <cellStyle name="Note 3 2 5 2 3 2" xfId="15377" xr:uid="{00000000-0005-0000-0000-0000259D0000}"/>
    <cellStyle name="Note 3 2 5 2 3 2 2" xfId="15378" xr:uid="{00000000-0005-0000-0000-0000269D0000}"/>
    <cellStyle name="Note 3 2 5 2 3 3" xfId="15379" xr:uid="{00000000-0005-0000-0000-0000279D0000}"/>
    <cellStyle name="Note 3 2 5 2 4" xfId="15380" xr:uid="{00000000-0005-0000-0000-0000289D0000}"/>
    <cellStyle name="Note 3 2 5 2 4 2" xfId="15381" xr:uid="{00000000-0005-0000-0000-0000299D0000}"/>
    <cellStyle name="Note 3 2 5 2 5" xfId="15382" xr:uid="{00000000-0005-0000-0000-00002A9D0000}"/>
    <cellStyle name="Note 3 2 5 3" xfId="15383" xr:uid="{00000000-0005-0000-0000-00002B9D0000}"/>
    <cellStyle name="Note 3 2 5 3 2" xfId="15384" xr:uid="{00000000-0005-0000-0000-00002C9D0000}"/>
    <cellStyle name="Note 3 2 5 3 2 2" xfId="15385" xr:uid="{00000000-0005-0000-0000-00002D9D0000}"/>
    <cellStyle name="Note 3 2 5 3 2 2 2" xfId="15386" xr:uid="{00000000-0005-0000-0000-00002E9D0000}"/>
    <cellStyle name="Note 3 2 5 3 2 3" xfId="15387" xr:uid="{00000000-0005-0000-0000-00002F9D0000}"/>
    <cellStyle name="Note 3 2 5 3 3" xfId="15388" xr:uid="{00000000-0005-0000-0000-0000309D0000}"/>
    <cellStyle name="Note 3 2 5 3 3 2" xfId="15389" xr:uid="{00000000-0005-0000-0000-0000319D0000}"/>
    <cellStyle name="Note 3 2 5 3 4" xfId="15390" xr:uid="{00000000-0005-0000-0000-0000329D0000}"/>
    <cellStyle name="Note 3 2 5 4" xfId="15391" xr:uid="{00000000-0005-0000-0000-0000339D0000}"/>
    <cellStyle name="Note 3 2 5 4 2" xfId="15392" xr:uid="{00000000-0005-0000-0000-0000349D0000}"/>
    <cellStyle name="Note 3 2 5 4 2 2" xfId="15393" xr:uid="{00000000-0005-0000-0000-0000359D0000}"/>
    <cellStyle name="Note 3 2 5 4 3" xfId="15394" xr:uid="{00000000-0005-0000-0000-0000369D0000}"/>
    <cellStyle name="Note 3 2 5 5" xfId="15395" xr:uid="{00000000-0005-0000-0000-0000379D0000}"/>
    <cellStyle name="Note 3 2 5 5 2" xfId="15396" xr:uid="{00000000-0005-0000-0000-0000389D0000}"/>
    <cellStyle name="Note 3 2 5 6" xfId="15397" xr:uid="{00000000-0005-0000-0000-0000399D0000}"/>
    <cellStyle name="Note 3 2 6" xfId="15398" xr:uid="{00000000-0005-0000-0000-00003A9D0000}"/>
    <cellStyle name="Note 3 2 6 2" xfId="15399" xr:uid="{00000000-0005-0000-0000-00003B9D0000}"/>
    <cellStyle name="Note 3 2 6 2 2" xfId="15400" xr:uid="{00000000-0005-0000-0000-00003C9D0000}"/>
    <cellStyle name="Note 3 2 6 2 2 2" xfId="15401" xr:uid="{00000000-0005-0000-0000-00003D9D0000}"/>
    <cellStyle name="Note 3 2 6 2 2 2 2" xfId="15402" xr:uid="{00000000-0005-0000-0000-00003E9D0000}"/>
    <cellStyle name="Note 3 2 6 2 2 3" xfId="15403" xr:uid="{00000000-0005-0000-0000-00003F9D0000}"/>
    <cellStyle name="Note 3 2 6 2 3" xfId="15404" xr:uid="{00000000-0005-0000-0000-0000409D0000}"/>
    <cellStyle name="Note 3 2 6 2 3 2" xfId="15405" xr:uid="{00000000-0005-0000-0000-0000419D0000}"/>
    <cellStyle name="Note 3 2 6 2 4" xfId="15406" xr:uid="{00000000-0005-0000-0000-0000429D0000}"/>
    <cellStyle name="Note 3 2 6 3" xfId="15407" xr:uid="{00000000-0005-0000-0000-0000439D0000}"/>
    <cellStyle name="Note 3 2 6 3 2" xfId="15408" xr:uid="{00000000-0005-0000-0000-0000449D0000}"/>
    <cellStyle name="Note 3 2 6 3 2 2" xfId="15409" xr:uid="{00000000-0005-0000-0000-0000459D0000}"/>
    <cellStyle name="Note 3 2 6 3 3" xfId="15410" xr:uid="{00000000-0005-0000-0000-0000469D0000}"/>
    <cellStyle name="Note 3 2 6 4" xfId="15411" xr:uid="{00000000-0005-0000-0000-0000479D0000}"/>
    <cellStyle name="Note 3 2 6 4 2" xfId="15412" xr:uid="{00000000-0005-0000-0000-0000489D0000}"/>
    <cellStyle name="Note 3 2 6 5" xfId="15413" xr:uid="{00000000-0005-0000-0000-0000499D0000}"/>
    <cellStyle name="Note 3 2 7" xfId="15414" xr:uid="{00000000-0005-0000-0000-00004A9D0000}"/>
    <cellStyle name="Note 3 2 7 2" xfId="15415" xr:uid="{00000000-0005-0000-0000-00004B9D0000}"/>
    <cellStyle name="Note 3 2 7 2 2" xfId="15416" xr:uid="{00000000-0005-0000-0000-00004C9D0000}"/>
    <cellStyle name="Note 3 2 7 2 2 2" xfId="15417" xr:uid="{00000000-0005-0000-0000-00004D9D0000}"/>
    <cellStyle name="Note 3 2 7 2 3" xfId="15418" xr:uid="{00000000-0005-0000-0000-00004E9D0000}"/>
    <cellStyle name="Note 3 2 7 3" xfId="15419" xr:uid="{00000000-0005-0000-0000-00004F9D0000}"/>
    <cellStyle name="Note 3 2 7 3 2" xfId="15420" xr:uid="{00000000-0005-0000-0000-0000509D0000}"/>
    <cellStyle name="Note 3 2 7 4" xfId="15421" xr:uid="{00000000-0005-0000-0000-0000519D0000}"/>
    <cellStyle name="Note 3 2 8" xfId="15422" xr:uid="{00000000-0005-0000-0000-0000529D0000}"/>
    <cellStyle name="Note 3 2 8 2" xfId="15423" xr:uid="{00000000-0005-0000-0000-0000539D0000}"/>
    <cellStyle name="Note 3 2 8 2 2" xfId="15424" xr:uid="{00000000-0005-0000-0000-0000549D0000}"/>
    <cellStyle name="Note 3 2 8 3" xfId="15425" xr:uid="{00000000-0005-0000-0000-0000559D0000}"/>
    <cellStyle name="Note 3 2 9" xfId="15426" xr:uid="{00000000-0005-0000-0000-0000569D0000}"/>
    <cellStyle name="Note 3 2 9 2" xfId="15427" xr:uid="{00000000-0005-0000-0000-0000579D0000}"/>
    <cellStyle name="Note 3 3" xfId="15428" xr:uid="{00000000-0005-0000-0000-0000589D0000}"/>
    <cellStyle name="Note 3 3 2" xfId="15429" xr:uid="{00000000-0005-0000-0000-0000599D0000}"/>
    <cellStyle name="Note 3 3 2 2" xfId="15430" xr:uid="{00000000-0005-0000-0000-00005A9D0000}"/>
    <cellStyle name="Note 3 3 2 2 2" xfId="15431" xr:uid="{00000000-0005-0000-0000-00005B9D0000}"/>
    <cellStyle name="Note 3 3 2 2 2 2" xfId="15432" xr:uid="{00000000-0005-0000-0000-00005C9D0000}"/>
    <cellStyle name="Note 3 3 2 2 2 2 2" xfId="15433" xr:uid="{00000000-0005-0000-0000-00005D9D0000}"/>
    <cellStyle name="Note 3 3 2 2 2 3" xfId="15434" xr:uid="{00000000-0005-0000-0000-00005E9D0000}"/>
    <cellStyle name="Note 3 3 2 2 3" xfId="15435" xr:uid="{00000000-0005-0000-0000-00005F9D0000}"/>
    <cellStyle name="Note 3 3 2 2 3 2" xfId="15436" xr:uid="{00000000-0005-0000-0000-0000609D0000}"/>
    <cellStyle name="Note 3 3 2 2 4" xfId="15437" xr:uid="{00000000-0005-0000-0000-0000619D0000}"/>
    <cellStyle name="Note 3 3 2 3" xfId="15438" xr:uid="{00000000-0005-0000-0000-0000629D0000}"/>
    <cellStyle name="Note 3 3 2 3 2" xfId="15439" xr:uid="{00000000-0005-0000-0000-0000639D0000}"/>
    <cellStyle name="Note 3 3 2 3 2 2" xfId="15440" xr:uid="{00000000-0005-0000-0000-0000649D0000}"/>
    <cellStyle name="Note 3 3 2 3 3" xfId="15441" xr:uid="{00000000-0005-0000-0000-0000659D0000}"/>
    <cellStyle name="Note 3 3 2 4" xfId="15442" xr:uid="{00000000-0005-0000-0000-0000669D0000}"/>
    <cellStyle name="Note 3 3 2 4 2" xfId="15443" xr:uid="{00000000-0005-0000-0000-0000679D0000}"/>
    <cellStyle name="Note 3 3 2 5" xfId="15444" xr:uid="{00000000-0005-0000-0000-0000689D0000}"/>
    <cellStyle name="Note 3 3 3" xfId="15445" xr:uid="{00000000-0005-0000-0000-0000699D0000}"/>
    <cellStyle name="Note 3 3 3 2" xfId="15446" xr:uid="{00000000-0005-0000-0000-00006A9D0000}"/>
    <cellStyle name="Note 3 3 3 2 2" xfId="15447" xr:uid="{00000000-0005-0000-0000-00006B9D0000}"/>
    <cellStyle name="Note 3 3 3 2 2 2" xfId="15448" xr:uid="{00000000-0005-0000-0000-00006C9D0000}"/>
    <cellStyle name="Note 3 3 3 2 3" xfId="15449" xr:uid="{00000000-0005-0000-0000-00006D9D0000}"/>
    <cellStyle name="Note 3 3 3 3" xfId="15450" xr:uid="{00000000-0005-0000-0000-00006E9D0000}"/>
    <cellStyle name="Note 3 3 3 3 2" xfId="15451" xr:uid="{00000000-0005-0000-0000-00006F9D0000}"/>
    <cellStyle name="Note 3 3 3 4" xfId="15452" xr:uid="{00000000-0005-0000-0000-0000709D0000}"/>
    <cellStyle name="Note 3 3 4" xfId="15453" xr:uid="{00000000-0005-0000-0000-0000719D0000}"/>
    <cellStyle name="Note 3 3 4 2" xfId="15454" xr:uid="{00000000-0005-0000-0000-0000729D0000}"/>
    <cellStyle name="Note 3 3 4 2 2" xfId="15455" xr:uid="{00000000-0005-0000-0000-0000739D0000}"/>
    <cellStyle name="Note 3 3 4 3" xfId="15456" xr:uid="{00000000-0005-0000-0000-0000749D0000}"/>
    <cellStyle name="Note 3 3 5" xfId="15457" xr:uid="{00000000-0005-0000-0000-0000759D0000}"/>
    <cellStyle name="Note 3 3 5 2" xfId="15458" xr:uid="{00000000-0005-0000-0000-0000769D0000}"/>
    <cellStyle name="Note 3 3 6" xfId="15459" xr:uid="{00000000-0005-0000-0000-0000779D0000}"/>
    <cellStyle name="Note 3 4" xfId="15460" xr:uid="{00000000-0005-0000-0000-0000789D0000}"/>
    <cellStyle name="Note 3 4 2" xfId="15461" xr:uid="{00000000-0005-0000-0000-0000799D0000}"/>
    <cellStyle name="Note 3 4 2 2" xfId="15462" xr:uid="{00000000-0005-0000-0000-00007A9D0000}"/>
    <cellStyle name="Note 3 4 2 2 2" xfId="15463" xr:uid="{00000000-0005-0000-0000-00007B9D0000}"/>
    <cellStyle name="Note 3 4 2 2 2 2" xfId="15464" xr:uid="{00000000-0005-0000-0000-00007C9D0000}"/>
    <cellStyle name="Note 3 4 2 2 2 2 2" xfId="15465" xr:uid="{00000000-0005-0000-0000-00007D9D0000}"/>
    <cellStyle name="Note 3 4 2 2 2 3" xfId="15466" xr:uid="{00000000-0005-0000-0000-00007E9D0000}"/>
    <cellStyle name="Note 3 4 2 2 3" xfId="15467" xr:uid="{00000000-0005-0000-0000-00007F9D0000}"/>
    <cellStyle name="Note 3 4 2 2 3 2" xfId="15468" xr:uid="{00000000-0005-0000-0000-0000809D0000}"/>
    <cellStyle name="Note 3 4 2 2 4" xfId="15469" xr:uid="{00000000-0005-0000-0000-0000819D0000}"/>
    <cellStyle name="Note 3 4 2 3" xfId="15470" xr:uid="{00000000-0005-0000-0000-0000829D0000}"/>
    <cellStyle name="Note 3 4 2 3 2" xfId="15471" xr:uid="{00000000-0005-0000-0000-0000839D0000}"/>
    <cellStyle name="Note 3 4 2 3 2 2" xfId="15472" xr:uid="{00000000-0005-0000-0000-0000849D0000}"/>
    <cellStyle name="Note 3 4 2 3 3" xfId="15473" xr:uid="{00000000-0005-0000-0000-0000859D0000}"/>
    <cellStyle name="Note 3 4 2 4" xfId="15474" xr:uid="{00000000-0005-0000-0000-0000869D0000}"/>
    <cellStyle name="Note 3 4 2 4 2" xfId="15475" xr:uid="{00000000-0005-0000-0000-0000879D0000}"/>
    <cellStyle name="Note 3 4 2 5" xfId="15476" xr:uid="{00000000-0005-0000-0000-0000889D0000}"/>
    <cellStyle name="Note 3 4 3" xfId="15477" xr:uid="{00000000-0005-0000-0000-0000899D0000}"/>
    <cellStyle name="Note 3 4 3 2" xfId="15478" xr:uid="{00000000-0005-0000-0000-00008A9D0000}"/>
    <cellStyle name="Note 3 4 3 2 2" xfId="15479" xr:uid="{00000000-0005-0000-0000-00008B9D0000}"/>
    <cellStyle name="Note 3 4 3 2 2 2" xfId="15480" xr:uid="{00000000-0005-0000-0000-00008C9D0000}"/>
    <cellStyle name="Note 3 4 3 2 3" xfId="15481" xr:uid="{00000000-0005-0000-0000-00008D9D0000}"/>
    <cellStyle name="Note 3 4 3 3" xfId="15482" xr:uid="{00000000-0005-0000-0000-00008E9D0000}"/>
    <cellStyle name="Note 3 4 3 3 2" xfId="15483" xr:uid="{00000000-0005-0000-0000-00008F9D0000}"/>
    <cellStyle name="Note 3 4 3 4" xfId="15484" xr:uid="{00000000-0005-0000-0000-0000909D0000}"/>
    <cellStyle name="Note 3 4 4" xfId="15485" xr:uid="{00000000-0005-0000-0000-0000919D0000}"/>
    <cellStyle name="Note 3 4 4 2" xfId="15486" xr:uid="{00000000-0005-0000-0000-0000929D0000}"/>
    <cellStyle name="Note 3 4 4 2 2" xfId="15487" xr:uid="{00000000-0005-0000-0000-0000939D0000}"/>
    <cellStyle name="Note 3 4 4 3" xfId="15488" xr:uid="{00000000-0005-0000-0000-0000949D0000}"/>
    <cellStyle name="Note 3 4 5" xfId="15489" xr:uid="{00000000-0005-0000-0000-0000959D0000}"/>
    <cellStyle name="Note 3 4 5 2" xfId="15490" xr:uid="{00000000-0005-0000-0000-0000969D0000}"/>
    <cellStyle name="Note 3 4 6" xfId="15491" xr:uid="{00000000-0005-0000-0000-0000979D0000}"/>
    <cellStyle name="Note 3 5" xfId="15492" xr:uid="{00000000-0005-0000-0000-0000989D0000}"/>
    <cellStyle name="Note 3 5 2" xfId="15493" xr:uid="{00000000-0005-0000-0000-0000999D0000}"/>
    <cellStyle name="Note 3 5 2 2" xfId="15494" xr:uid="{00000000-0005-0000-0000-00009A9D0000}"/>
    <cellStyle name="Note 3 5 2 2 2" xfId="15495" xr:uid="{00000000-0005-0000-0000-00009B9D0000}"/>
    <cellStyle name="Note 3 5 2 2 2 2" xfId="15496" xr:uid="{00000000-0005-0000-0000-00009C9D0000}"/>
    <cellStyle name="Note 3 5 2 2 2 2 2" xfId="15497" xr:uid="{00000000-0005-0000-0000-00009D9D0000}"/>
    <cellStyle name="Note 3 5 2 2 2 3" xfId="15498" xr:uid="{00000000-0005-0000-0000-00009E9D0000}"/>
    <cellStyle name="Note 3 5 2 2 3" xfId="15499" xr:uid="{00000000-0005-0000-0000-00009F9D0000}"/>
    <cellStyle name="Note 3 5 2 2 3 2" xfId="15500" xr:uid="{00000000-0005-0000-0000-0000A09D0000}"/>
    <cellStyle name="Note 3 5 2 2 4" xfId="15501" xr:uid="{00000000-0005-0000-0000-0000A19D0000}"/>
    <cellStyle name="Note 3 5 2 3" xfId="15502" xr:uid="{00000000-0005-0000-0000-0000A29D0000}"/>
    <cellStyle name="Note 3 5 2 3 2" xfId="15503" xr:uid="{00000000-0005-0000-0000-0000A39D0000}"/>
    <cellStyle name="Note 3 5 2 3 2 2" xfId="15504" xr:uid="{00000000-0005-0000-0000-0000A49D0000}"/>
    <cellStyle name="Note 3 5 2 3 3" xfId="15505" xr:uid="{00000000-0005-0000-0000-0000A59D0000}"/>
    <cellStyle name="Note 3 5 2 4" xfId="15506" xr:uid="{00000000-0005-0000-0000-0000A69D0000}"/>
    <cellStyle name="Note 3 5 2 4 2" xfId="15507" xr:uid="{00000000-0005-0000-0000-0000A79D0000}"/>
    <cellStyle name="Note 3 5 2 5" xfId="15508" xr:uid="{00000000-0005-0000-0000-0000A89D0000}"/>
    <cellStyle name="Note 3 5 3" xfId="15509" xr:uid="{00000000-0005-0000-0000-0000A99D0000}"/>
    <cellStyle name="Note 3 5 3 2" xfId="15510" xr:uid="{00000000-0005-0000-0000-0000AA9D0000}"/>
    <cellStyle name="Note 3 5 3 2 2" xfId="15511" xr:uid="{00000000-0005-0000-0000-0000AB9D0000}"/>
    <cellStyle name="Note 3 5 3 2 2 2" xfId="15512" xr:uid="{00000000-0005-0000-0000-0000AC9D0000}"/>
    <cellStyle name="Note 3 5 3 2 3" xfId="15513" xr:uid="{00000000-0005-0000-0000-0000AD9D0000}"/>
    <cellStyle name="Note 3 5 3 3" xfId="15514" xr:uid="{00000000-0005-0000-0000-0000AE9D0000}"/>
    <cellStyle name="Note 3 5 3 3 2" xfId="15515" xr:uid="{00000000-0005-0000-0000-0000AF9D0000}"/>
    <cellStyle name="Note 3 5 3 4" xfId="15516" xr:uid="{00000000-0005-0000-0000-0000B09D0000}"/>
    <cellStyle name="Note 3 5 4" xfId="15517" xr:uid="{00000000-0005-0000-0000-0000B19D0000}"/>
    <cellStyle name="Note 3 5 4 2" xfId="15518" xr:uid="{00000000-0005-0000-0000-0000B29D0000}"/>
    <cellStyle name="Note 3 5 4 2 2" xfId="15519" xr:uid="{00000000-0005-0000-0000-0000B39D0000}"/>
    <cellStyle name="Note 3 5 4 3" xfId="15520" xr:uid="{00000000-0005-0000-0000-0000B49D0000}"/>
    <cellStyle name="Note 3 5 5" xfId="15521" xr:uid="{00000000-0005-0000-0000-0000B59D0000}"/>
    <cellStyle name="Note 3 5 5 2" xfId="15522" xr:uid="{00000000-0005-0000-0000-0000B69D0000}"/>
    <cellStyle name="Note 3 5 6" xfId="15523" xr:uid="{00000000-0005-0000-0000-0000B79D0000}"/>
    <cellStyle name="Note 3 6" xfId="15524" xr:uid="{00000000-0005-0000-0000-0000B89D0000}"/>
    <cellStyle name="Note 3 6 2" xfId="15525" xr:uid="{00000000-0005-0000-0000-0000B99D0000}"/>
    <cellStyle name="Note 3 6 2 2" xfId="15526" xr:uid="{00000000-0005-0000-0000-0000BA9D0000}"/>
    <cellStyle name="Note 3 6 2 2 2" xfId="15527" xr:uid="{00000000-0005-0000-0000-0000BB9D0000}"/>
    <cellStyle name="Note 3 6 2 2 2 2" xfId="15528" xr:uid="{00000000-0005-0000-0000-0000BC9D0000}"/>
    <cellStyle name="Note 3 6 2 2 2 2 2" xfId="15529" xr:uid="{00000000-0005-0000-0000-0000BD9D0000}"/>
    <cellStyle name="Note 3 6 2 2 2 3" xfId="15530" xr:uid="{00000000-0005-0000-0000-0000BE9D0000}"/>
    <cellStyle name="Note 3 6 2 2 3" xfId="15531" xr:uid="{00000000-0005-0000-0000-0000BF9D0000}"/>
    <cellStyle name="Note 3 6 2 2 3 2" xfId="15532" xr:uid="{00000000-0005-0000-0000-0000C09D0000}"/>
    <cellStyle name="Note 3 6 2 2 4" xfId="15533" xr:uid="{00000000-0005-0000-0000-0000C19D0000}"/>
    <cellStyle name="Note 3 6 2 3" xfId="15534" xr:uid="{00000000-0005-0000-0000-0000C29D0000}"/>
    <cellStyle name="Note 3 6 2 3 2" xfId="15535" xr:uid="{00000000-0005-0000-0000-0000C39D0000}"/>
    <cellStyle name="Note 3 6 2 3 2 2" xfId="15536" xr:uid="{00000000-0005-0000-0000-0000C49D0000}"/>
    <cellStyle name="Note 3 6 2 3 3" xfId="15537" xr:uid="{00000000-0005-0000-0000-0000C59D0000}"/>
    <cellStyle name="Note 3 6 2 4" xfId="15538" xr:uid="{00000000-0005-0000-0000-0000C69D0000}"/>
    <cellStyle name="Note 3 6 2 4 2" xfId="15539" xr:uid="{00000000-0005-0000-0000-0000C79D0000}"/>
    <cellStyle name="Note 3 6 2 5" xfId="15540" xr:uid="{00000000-0005-0000-0000-0000C89D0000}"/>
    <cellStyle name="Note 3 6 3" xfId="15541" xr:uid="{00000000-0005-0000-0000-0000C99D0000}"/>
    <cellStyle name="Note 3 6 3 2" xfId="15542" xr:uid="{00000000-0005-0000-0000-0000CA9D0000}"/>
    <cellStyle name="Note 3 6 3 2 2" xfId="15543" xr:uid="{00000000-0005-0000-0000-0000CB9D0000}"/>
    <cellStyle name="Note 3 6 3 2 2 2" xfId="15544" xr:uid="{00000000-0005-0000-0000-0000CC9D0000}"/>
    <cellStyle name="Note 3 6 3 2 3" xfId="15545" xr:uid="{00000000-0005-0000-0000-0000CD9D0000}"/>
    <cellStyle name="Note 3 6 3 3" xfId="15546" xr:uid="{00000000-0005-0000-0000-0000CE9D0000}"/>
    <cellStyle name="Note 3 6 3 3 2" xfId="15547" xr:uid="{00000000-0005-0000-0000-0000CF9D0000}"/>
    <cellStyle name="Note 3 6 3 4" xfId="15548" xr:uid="{00000000-0005-0000-0000-0000D09D0000}"/>
    <cellStyle name="Note 3 6 4" xfId="15549" xr:uid="{00000000-0005-0000-0000-0000D19D0000}"/>
    <cellStyle name="Note 3 6 4 2" xfId="15550" xr:uid="{00000000-0005-0000-0000-0000D29D0000}"/>
    <cellStyle name="Note 3 6 4 2 2" xfId="15551" xr:uid="{00000000-0005-0000-0000-0000D39D0000}"/>
    <cellStyle name="Note 3 6 4 3" xfId="15552" xr:uid="{00000000-0005-0000-0000-0000D49D0000}"/>
    <cellStyle name="Note 3 6 5" xfId="15553" xr:uid="{00000000-0005-0000-0000-0000D59D0000}"/>
    <cellStyle name="Note 3 6 5 2" xfId="15554" xr:uid="{00000000-0005-0000-0000-0000D69D0000}"/>
    <cellStyle name="Note 3 6 6" xfId="15555" xr:uid="{00000000-0005-0000-0000-0000D79D0000}"/>
    <cellStyle name="Note 3 7" xfId="15556" xr:uid="{00000000-0005-0000-0000-0000D89D0000}"/>
    <cellStyle name="Note 3 7 2" xfId="15557" xr:uid="{00000000-0005-0000-0000-0000D99D0000}"/>
    <cellStyle name="Note 3 7 2 2" xfId="15558" xr:uid="{00000000-0005-0000-0000-0000DA9D0000}"/>
    <cellStyle name="Note 3 7 2 2 2" xfId="15559" xr:uid="{00000000-0005-0000-0000-0000DB9D0000}"/>
    <cellStyle name="Note 3 7 2 2 2 2" xfId="15560" xr:uid="{00000000-0005-0000-0000-0000DC9D0000}"/>
    <cellStyle name="Note 3 7 2 2 3" xfId="15561" xr:uid="{00000000-0005-0000-0000-0000DD9D0000}"/>
    <cellStyle name="Note 3 7 2 3" xfId="15562" xr:uid="{00000000-0005-0000-0000-0000DE9D0000}"/>
    <cellStyle name="Note 3 7 2 3 2" xfId="15563" xr:uid="{00000000-0005-0000-0000-0000DF9D0000}"/>
    <cellStyle name="Note 3 7 2 4" xfId="15564" xr:uid="{00000000-0005-0000-0000-0000E09D0000}"/>
    <cellStyle name="Note 3 7 3" xfId="15565" xr:uid="{00000000-0005-0000-0000-0000E19D0000}"/>
    <cellStyle name="Note 3 7 3 2" xfId="15566" xr:uid="{00000000-0005-0000-0000-0000E29D0000}"/>
    <cellStyle name="Note 3 7 3 2 2" xfId="15567" xr:uid="{00000000-0005-0000-0000-0000E39D0000}"/>
    <cellStyle name="Note 3 7 3 3" xfId="15568" xr:uid="{00000000-0005-0000-0000-0000E49D0000}"/>
    <cellStyle name="Note 3 7 4" xfId="15569" xr:uid="{00000000-0005-0000-0000-0000E59D0000}"/>
    <cellStyle name="Note 3 7 4 2" xfId="15570" xr:uid="{00000000-0005-0000-0000-0000E69D0000}"/>
    <cellStyle name="Note 3 7 5" xfId="15571" xr:uid="{00000000-0005-0000-0000-0000E79D0000}"/>
    <cellStyle name="Note 3 8" xfId="15572" xr:uid="{00000000-0005-0000-0000-0000E89D0000}"/>
    <cellStyle name="Note 3 8 2" xfId="15573" xr:uid="{00000000-0005-0000-0000-0000E99D0000}"/>
    <cellStyle name="Note 3 8 2 2" xfId="15574" xr:uid="{00000000-0005-0000-0000-0000EA9D0000}"/>
    <cellStyle name="Note 3 8 2 2 2" xfId="15575" xr:uid="{00000000-0005-0000-0000-0000EB9D0000}"/>
    <cellStyle name="Note 3 8 2 3" xfId="15576" xr:uid="{00000000-0005-0000-0000-0000EC9D0000}"/>
    <cellStyle name="Note 3 8 3" xfId="15577" xr:uid="{00000000-0005-0000-0000-0000ED9D0000}"/>
    <cellStyle name="Note 3 8 3 2" xfId="15578" xr:uid="{00000000-0005-0000-0000-0000EE9D0000}"/>
    <cellStyle name="Note 3 8 4" xfId="15579" xr:uid="{00000000-0005-0000-0000-0000EF9D0000}"/>
    <cellStyle name="Note 3 9" xfId="15580" xr:uid="{00000000-0005-0000-0000-0000F09D0000}"/>
    <cellStyle name="Note 3 9 2" xfId="15581" xr:uid="{00000000-0005-0000-0000-0000F19D0000}"/>
    <cellStyle name="Note 3 9 2 2" xfId="15582" xr:uid="{00000000-0005-0000-0000-0000F29D0000}"/>
    <cellStyle name="Note 3 9 3" xfId="15583" xr:uid="{00000000-0005-0000-0000-0000F39D0000}"/>
    <cellStyle name="Note 4" xfId="15584" xr:uid="{00000000-0005-0000-0000-0000F49D0000}"/>
    <cellStyle name="Note 4 10" xfId="15585" xr:uid="{00000000-0005-0000-0000-0000F59D0000}"/>
    <cellStyle name="Note 4 10 2" xfId="15586" xr:uid="{00000000-0005-0000-0000-0000F69D0000}"/>
    <cellStyle name="Note 4 11" xfId="15587" xr:uid="{00000000-0005-0000-0000-0000F79D0000}"/>
    <cellStyle name="Note 4 2" xfId="15588" xr:uid="{00000000-0005-0000-0000-0000F89D0000}"/>
    <cellStyle name="Note 4 2 10" xfId="15589" xr:uid="{00000000-0005-0000-0000-0000F99D0000}"/>
    <cellStyle name="Note 4 2 2" xfId="15590" xr:uid="{00000000-0005-0000-0000-0000FA9D0000}"/>
    <cellStyle name="Note 4 2 2 2" xfId="15591" xr:uid="{00000000-0005-0000-0000-0000FB9D0000}"/>
    <cellStyle name="Note 4 2 2 2 2" xfId="15592" xr:uid="{00000000-0005-0000-0000-0000FC9D0000}"/>
    <cellStyle name="Note 4 2 2 2 2 2" xfId="15593" xr:uid="{00000000-0005-0000-0000-0000FD9D0000}"/>
    <cellStyle name="Note 4 2 2 2 2 2 2" xfId="15594" xr:uid="{00000000-0005-0000-0000-0000FE9D0000}"/>
    <cellStyle name="Note 4 2 2 2 2 2 2 2" xfId="15595" xr:uid="{00000000-0005-0000-0000-0000FF9D0000}"/>
    <cellStyle name="Note 4 2 2 2 2 2 3" xfId="15596" xr:uid="{00000000-0005-0000-0000-0000009E0000}"/>
    <cellStyle name="Note 4 2 2 2 2 3" xfId="15597" xr:uid="{00000000-0005-0000-0000-0000019E0000}"/>
    <cellStyle name="Note 4 2 2 2 2 3 2" xfId="15598" xr:uid="{00000000-0005-0000-0000-0000029E0000}"/>
    <cellStyle name="Note 4 2 2 2 2 4" xfId="15599" xr:uid="{00000000-0005-0000-0000-0000039E0000}"/>
    <cellStyle name="Note 4 2 2 2 3" xfId="15600" xr:uid="{00000000-0005-0000-0000-0000049E0000}"/>
    <cellStyle name="Note 4 2 2 2 3 2" xfId="15601" xr:uid="{00000000-0005-0000-0000-0000059E0000}"/>
    <cellStyle name="Note 4 2 2 2 3 2 2" xfId="15602" xr:uid="{00000000-0005-0000-0000-0000069E0000}"/>
    <cellStyle name="Note 4 2 2 2 3 3" xfId="15603" xr:uid="{00000000-0005-0000-0000-0000079E0000}"/>
    <cellStyle name="Note 4 2 2 2 4" xfId="15604" xr:uid="{00000000-0005-0000-0000-0000089E0000}"/>
    <cellStyle name="Note 4 2 2 2 4 2" xfId="15605" xr:uid="{00000000-0005-0000-0000-0000099E0000}"/>
    <cellStyle name="Note 4 2 2 2 5" xfId="15606" xr:uid="{00000000-0005-0000-0000-00000A9E0000}"/>
    <cellStyle name="Note 4 2 2 3" xfId="15607" xr:uid="{00000000-0005-0000-0000-00000B9E0000}"/>
    <cellStyle name="Note 4 2 2 3 2" xfId="15608" xr:uid="{00000000-0005-0000-0000-00000C9E0000}"/>
    <cellStyle name="Note 4 2 2 3 2 2" xfId="15609" xr:uid="{00000000-0005-0000-0000-00000D9E0000}"/>
    <cellStyle name="Note 4 2 2 3 2 2 2" xfId="15610" xr:uid="{00000000-0005-0000-0000-00000E9E0000}"/>
    <cellStyle name="Note 4 2 2 3 2 3" xfId="15611" xr:uid="{00000000-0005-0000-0000-00000F9E0000}"/>
    <cellStyle name="Note 4 2 2 3 3" xfId="15612" xr:uid="{00000000-0005-0000-0000-0000109E0000}"/>
    <cellStyle name="Note 4 2 2 3 3 2" xfId="15613" xr:uid="{00000000-0005-0000-0000-0000119E0000}"/>
    <cellStyle name="Note 4 2 2 3 4" xfId="15614" xr:uid="{00000000-0005-0000-0000-0000129E0000}"/>
    <cellStyle name="Note 4 2 2 4" xfId="15615" xr:uid="{00000000-0005-0000-0000-0000139E0000}"/>
    <cellStyle name="Note 4 2 2 4 2" xfId="15616" xr:uid="{00000000-0005-0000-0000-0000149E0000}"/>
    <cellStyle name="Note 4 2 2 4 2 2" xfId="15617" xr:uid="{00000000-0005-0000-0000-0000159E0000}"/>
    <cellStyle name="Note 4 2 2 4 3" xfId="15618" xr:uid="{00000000-0005-0000-0000-0000169E0000}"/>
    <cellStyle name="Note 4 2 2 5" xfId="15619" xr:uid="{00000000-0005-0000-0000-0000179E0000}"/>
    <cellStyle name="Note 4 2 2 5 2" xfId="15620" xr:uid="{00000000-0005-0000-0000-0000189E0000}"/>
    <cellStyle name="Note 4 2 2 6" xfId="15621" xr:uid="{00000000-0005-0000-0000-0000199E0000}"/>
    <cellStyle name="Note 4 2 3" xfId="15622" xr:uid="{00000000-0005-0000-0000-00001A9E0000}"/>
    <cellStyle name="Note 4 2 3 2" xfId="15623" xr:uid="{00000000-0005-0000-0000-00001B9E0000}"/>
    <cellStyle name="Note 4 2 3 2 2" xfId="15624" xr:uid="{00000000-0005-0000-0000-00001C9E0000}"/>
    <cellStyle name="Note 4 2 3 2 2 2" xfId="15625" xr:uid="{00000000-0005-0000-0000-00001D9E0000}"/>
    <cellStyle name="Note 4 2 3 2 2 2 2" xfId="15626" xr:uid="{00000000-0005-0000-0000-00001E9E0000}"/>
    <cellStyle name="Note 4 2 3 2 2 2 2 2" xfId="15627" xr:uid="{00000000-0005-0000-0000-00001F9E0000}"/>
    <cellStyle name="Note 4 2 3 2 2 2 3" xfId="15628" xr:uid="{00000000-0005-0000-0000-0000209E0000}"/>
    <cellStyle name="Note 4 2 3 2 2 3" xfId="15629" xr:uid="{00000000-0005-0000-0000-0000219E0000}"/>
    <cellStyle name="Note 4 2 3 2 2 3 2" xfId="15630" xr:uid="{00000000-0005-0000-0000-0000229E0000}"/>
    <cellStyle name="Note 4 2 3 2 2 4" xfId="15631" xr:uid="{00000000-0005-0000-0000-0000239E0000}"/>
    <cellStyle name="Note 4 2 3 2 3" xfId="15632" xr:uid="{00000000-0005-0000-0000-0000249E0000}"/>
    <cellStyle name="Note 4 2 3 2 3 2" xfId="15633" xr:uid="{00000000-0005-0000-0000-0000259E0000}"/>
    <cellStyle name="Note 4 2 3 2 3 2 2" xfId="15634" xr:uid="{00000000-0005-0000-0000-0000269E0000}"/>
    <cellStyle name="Note 4 2 3 2 3 3" xfId="15635" xr:uid="{00000000-0005-0000-0000-0000279E0000}"/>
    <cellStyle name="Note 4 2 3 2 4" xfId="15636" xr:uid="{00000000-0005-0000-0000-0000289E0000}"/>
    <cellStyle name="Note 4 2 3 2 4 2" xfId="15637" xr:uid="{00000000-0005-0000-0000-0000299E0000}"/>
    <cellStyle name="Note 4 2 3 2 5" xfId="15638" xr:uid="{00000000-0005-0000-0000-00002A9E0000}"/>
    <cellStyle name="Note 4 2 3 3" xfId="15639" xr:uid="{00000000-0005-0000-0000-00002B9E0000}"/>
    <cellStyle name="Note 4 2 3 3 2" xfId="15640" xr:uid="{00000000-0005-0000-0000-00002C9E0000}"/>
    <cellStyle name="Note 4 2 3 3 2 2" xfId="15641" xr:uid="{00000000-0005-0000-0000-00002D9E0000}"/>
    <cellStyle name="Note 4 2 3 3 2 2 2" xfId="15642" xr:uid="{00000000-0005-0000-0000-00002E9E0000}"/>
    <cellStyle name="Note 4 2 3 3 2 3" xfId="15643" xr:uid="{00000000-0005-0000-0000-00002F9E0000}"/>
    <cellStyle name="Note 4 2 3 3 3" xfId="15644" xr:uid="{00000000-0005-0000-0000-0000309E0000}"/>
    <cellStyle name="Note 4 2 3 3 3 2" xfId="15645" xr:uid="{00000000-0005-0000-0000-0000319E0000}"/>
    <cellStyle name="Note 4 2 3 3 4" xfId="15646" xr:uid="{00000000-0005-0000-0000-0000329E0000}"/>
    <cellStyle name="Note 4 2 3 4" xfId="15647" xr:uid="{00000000-0005-0000-0000-0000339E0000}"/>
    <cellStyle name="Note 4 2 3 4 2" xfId="15648" xr:uid="{00000000-0005-0000-0000-0000349E0000}"/>
    <cellStyle name="Note 4 2 3 4 2 2" xfId="15649" xr:uid="{00000000-0005-0000-0000-0000359E0000}"/>
    <cellStyle name="Note 4 2 3 4 3" xfId="15650" xr:uid="{00000000-0005-0000-0000-0000369E0000}"/>
    <cellStyle name="Note 4 2 3 5" xfId="15651" xr:uid="{00000000-0005-0000-0000-0000379E0000}"/>
    <cellStyle name="Note 4 2 3 5 2" xfId="15652" xr:uid="{00000000-0005-0000-0000-0000389E0000}"/>
    <cellStyle name="Note 4 2 3 6" xfId="15653" xr:uid="{00000000-0005-0000-0000-0000399E0000}"/>
    <cellStyle name="Note 4 2 4" xfId="15654" xr:uid="{00000000-0005-0000-0000-00003A9E0000}"/>
    <cellStyle name="Note 4 2 4 2" xfId="15655" xr:uid="{00000000-0005-0000-0000-00003B9E0000}"/>
    <cellStyle name="Note 4 2 4 2 2" xfId="15656" xr:uid="{00000000-0005-0000-0000-00003C9E0000}"/>
    <cellStyle name="Note 4 2 4 2 2 2" xfId="15657" xr:uid="{00000000-0005-0000-0000-00003D9E0000}"/>
    <cellStyle name="Note 4 2 4 2 2 2 2" xfId="15658" xr:uid="{00000000-0005-0000-0000-00003E9E0000}"/>
    <cellStyle name="Note 4 2 4 2 2 2 2 2" xfId="15659" xr:uid="{00000000-0005-0000-0000-00003F9E0000}"/>
    <cellStyle name="Note 4 2 4 2 2 2 3" xfId="15660" xr:uid="{00000000-0005-0000-0000-0000409E0000}"/>
    <cellStyle name="Note 4 2 4 2 2 3" xfId="15661" xr:uid="{00000000-0005-0000-0000-0000419E0000}"/>
    <cellStyle name="Note 4 2 4 2 2 3 2" xfId="15662" xr:uid="{00000000-0005-0000-0000-0000429E0000}"/>
    <cellStyle name="Note 4 2 4 2 2 4" xfId="15663" xr:uid="{00000000-0005-0000-0000-0000439E0000}"/>
    <cellStyle name="Note 4 2 4 2 3" xfId="15664" xr:uid="{00000000-0005-0000-0000-0000449E0000}"/>
    <cellStyle name="Note 4 2 4 2 3 2" xfId="15665" xr:uid="{00000000-0005-0000-0000-0000459E0000}"/>
    <cellStyle name="Note 4 2 4 2 3 2 2" xfId="15666" xr:uid="{00000000-0005-0000-0000-0000469E0000}"/>
    <cellStyle name="Note 4 2 4 2 3 3" xfId="15667" xr:uid="{00000000-0005-0000-0000-0000479E0000}"/>
    <cellStyle name="Note 4 2 4 2 4" xfId="15668" xr:uid="{00000000-0005-0000-0000-0000489E0000}"/>
    <cellStyle name="Note 4 2 4 2 4 2" xfId="15669" xr:uid="{00000000-0005-0000-0000-0000499E0000}"/>
    <cellStyle name="Note 4 2 4 2 5" xfId="15670" xr:uid="{00000000-0005-0000-0000-00004A9E0000}"/>
    <cellStyle name="Note 4 2 4 3" xfId="15671" xr:uid="{00000000-0005-0000-0000-00004B9E0000}"/>
    <cellStyle name="Note 4 2 4 3 2" xfId="15672" xr:uid="{00000000-0005-0000-0000-00004C9E0000}"/>
    <cellStyle name="Note 4 2 4 3 2 2" xfId="15673" xr:uid="{00000000-0005-0000-0000-00004D9E0000}"/>
    <cellStyle name="Note 4 2 4 3 2 2 2" xfId="15674" xr:uid="{00000000-0005-0000-0000-00004E9E0000}"/>
    <cellStyle name="Note 4 2 4 3 2 3" xfId="15675" xr:uid="{00000000-0005-0000-0000-00004F9E0000}"/>
    <cellStyle name="Note 4 2 4 3 3" xfId="15676" xr:uid="{00000000-0005-0000-0000-0000509E0000}"/>
    <cellStyle name="Note 4 2 4 3 3 2" xfId="15677" xr:uid="{00000000-0005-0000-0000-0000519E0000}"/>
    <cellStyle name="Note 4 2 4 3 4" xfId="15678" xr:uid="{00000000-0005-0000-0000-0000529E0000}"/>
    <cellStyle name="Note 4 2 4 4" xfId="15679" xr:uid="{00000000-0005-0000-0000-0000539E0000}"/>
    <cellStyle name="Note 4 2 4 4 2" xfId="15680" xr:uid="{00000000-0005-0000-0000-0000549E0000}"/>
    <cellStyle name="Note 4 2 4 4 2 2" xfId="15681" xr:uid="{00000000-0005-0000-0000-0000559E0000}"/>
    <cellStyle name="Note 4 2 4 4 3" xfId="15682" xr:uid="{00000000-0005-0000-0000-0000569E0000}"/>
    <cellStyle name="Note 4 2 4 5" xfId="15683" xr:uid="{00000000-0005-0000-0000-0000579E0000}"/>
    <cellStyle name="Note 4 2 4 5 2" xfId="15684" xr:uid="{00000000-0005-0000-0000-0000589E0000}"/>
    <cellStyle name="Note 4 2 4 6" xfId="15685" xr:uid="{00000000-0005-0000-0000-0000599E0000}"/>
    <cellStyle name="Note 4 2 5" xfId="15686" xr:uid="{00000000-0005-0000-0000-00005A9E0000}"/>
    <cellStyle name="Note 4 2 5 2" xfId="15687" xr:uid="{00000000-0005-0000-0000-00005B9E0000}"/>
    <cellStyle name="Note 4 2 5 2 2" xfId="15688" xr:uid="{00000000-0005-0000-0000-00005C9E0000}"/>
    <cellStyle name="Note 4 2 5 2 2 2" xfId="15689" xr:uid="{00000000-0005-0000-0000-00005D9E0000}"/>
    <cellStyle name="Note 4 2 5 2 2 2 2" xfId="15690" xr:uid="{00000000-0005-0000-0000-00005E9E0000}"/>
    <cellStyle name="Note 4 2 5 2 2 2 2 2" xfId="15691" xr:uid="{00000000-0005-0000-0000-00005F9E0000}"/>
    <cellStyle name="Note 4 2 5 2 2 2 3" xfId="15692" xr:uid="{00000000-0005-0000-0000-0000609E0000}"/>
    <cellStyle name="Note 4 2 5 2 2 3" xfId="15693" xr:uid="{00000000-0005-0000-0000-0000619E0000}"/>
    <cellStyle name="Note 4 2 5 2 2 3 2" xfId="15694" xr:uid="{00000000-0005-0000-0000-0000629E0000}"/>
    <cellStyle name="Note 4 2 5 2 2 4" xfId="15695" xr:uid="{00000000-0005-0000-0000-0000639E0000}"/>
    <cellStyle name="Note 4 2 5 2 3" xfId="15696" xr:uid="{00000000-0005-0000-0000-0000649E0000}"/>
    <cellStyle name="Note 4 2 5 2 3 2" xfId="15697" xr:uid="{00000000-0005-0000-0000-0000659E0000}"/>
    <cellStyle name="Note 4 2 5 2 3 2 2" xfId="15698" xr:uid="{00000000-0005-0000-0000-0000669E0000}"/>
    <cellStyle name="Note 4 2 5 2 3 3" xfId="15699" xr:uid="{00000000-0005-0000-0000-0000679E0000}"/>
    <cellStyle name="Note 4 2 5 2 4" xfId="15700" xr:uid="{00000000-0005-0000-0000-0000689E0000}"/>
    <cellStyle name="Note 4 2 5 2 4 2" xfId="15701" xr:uid="{00000000-0005-0000-0000-0000699E0000}"/>
    <cellStyle name="Note 4 2 5 2 5" xfId="15702" xr:uid="{00000000-0005-0000-0000-00006A9E0000}"/>
    <cellStyle name="Note 4 2 5 3" xfId="15703" xr:uid="{00000000-0005-0000-0000-00006B9E0000}"/>
    <cellStyle name="Note 4 2 5 3 2" xfId="15704" xr:uid="{00000000-0005-0000-0000-00006C9E0000}"/>
    <cellStyle name="Note 4 2 5 3 2 2" xfId="15705" xr:uid="{00000000-0005-0000-0000-00006D9E0000}"/>
    <cellStyle name="Note 4 2 5 3 2 2 2" xfId="15706" xr:uid="{00000000-0005-0000-0000-00006E9E0000}"/>
    <cellStyle name="Note 4 2 5 3 2 3" xfId="15707" xr:uid="{00000000-0005-0000-0000-00006F9E0000}"/>
    <cellStyle name="Note 4 2 5 3 3" xfId="15708" xr:uid="{00000000-0005-0000-0000-0000709E0000}"/>
    <cellStyle name="Note 4 2 5 3 3 2" xfId="15709" xr:uid="{00000000-0005-0000-0000-0000719E0000}"/>
    <cellStyle name="Note 4 2 5 3 4" xfId="15710" xr:uid="{00000000-0005-0000-0000-0000729E0000}"/>
    <cellStyle name="Note 4 2 5 4" xfId="15711" xr:uid="{00000000-0005-0000-0000-0000739E0000}"/>
    <cellStyle name="Note 4 2 5 4 2" xfId="15712" xr:uid="{00000000-0005-0000-0000-0000749E0000}"/>
    <cellStyle name="Note 4 2 5 4 2 2" xfId="15713" xr:uid="{00000000-0005-0000-0000-0000759E0000}"/>
    <cellStyle name="Note 4 2 5 4 3" xfId="15714" xr:uid="{00000000-0005-0000-0000-0000769E0000}"/>
    <cellStyle name="Note 4 2 5 5" xfId="15715" xr:uid="{00000000-0005-0000-0000-0000779E0000}"/>
    <cellStyle name="Note 4 2 5 5 2" xfId="15716" xr:uid="{00000000-0005-0000-0000-0000789E0000}"/>
    <cellStyle name="Note 4 2 5 6" xfId="15717" xr:uid="{00000000-0005-0000-0000-0000799E0000}"/>
    <cellStyle name="Note 4 2 6" xfId="15718" xr:uid="{00000000-0005-0000-0000-00007A9E0000}"/>
    <cellStyle name="Note 4 2 6 2" xfId="15719" xr:uid="{00000000-0005-0000-0000-00007B9E0000}"/>
    <cellStyle name="Note 4 2 6 2 2" xfId="15720" xr:uid="{00000000-0005-0000-0000-00007C9E0000}"/>
    <cellStyle name="Note 4 2 6 2 2 2" xfId="15721" xr:uid="{00000000-0005-0000-0000-00007D9E0000}"/>
    <cellStyle name="Note 4 2 6 2 2 2 2" xfId="15722" xr:uid="{00000000-0005-0000-0000-00007E9E0000}"/>
    <cellStyle name="Note 4 2 6 2 2 3" xfId="15723" xr:uid="{00000000-0005-0000-0000-00007F9E0000}"/>
    <cellStyle name="Note 4 2 6 2 3" xfId="15724" xr:uid="{00000000-0005-0000-0000-0000809E0000}"/>
    <cellStyle name="Note 4 2 6 2 3 2" xfId="15725" xr:uid="{00000000-0005-0000-0000-0000819E0000}"/>
    <cellStyle name="Note 4 2 6 2 4" xfId="15726" xr:uid="{00000000-0005-0000-0000-0000829E0000}"/>
    <cellStyle name="Note 4 2 6 3" xfId="15727" xr:uid="{00000000-0005-0000-0000-0000839E0000}"/>
    <cellStyle name="Note 4 2 6 3 2" xfId="15728" xr:uid="{00000000-0005-0000-0000-0000849E0000}"/>
    <cellStyle name="Note 4 2 6 3 2 2" xfId="15729" xr:uid="{00000000-0005-0000-0000-0000859E0000}"/>
    <cellStyle name="Note 4 2 6 3 3" xfId="15730" xr:uid="{00000000-0005-0000-0000-0000869E0000}"/>
    <cellStyle name="Note 4 2 6 4" xfId="15731" xr:uid="{00000000-0005-0000-0000-0000879E0000}"/>
    <cellStyle name="Note 4 2 6 4 2" xfId="15732" xr:uid="{00000000-0005-0000-0000-0000889E0000}"/>
    <cellStyle name="Note 4 2 6 5" xfId="15733" xr:uid="{00000000-0005-0000-0000-0000899E0000}"/>
    <cellStyle name="Note 4 2 7" xfId="15734" xr:uid="{00000000-0005-0000-0000-00008A9E0000}"/>
    <cellStyle name="Note 4 2 7 2" xfId="15735" xr:uid="{00000000-0005-0000-0000-00008B9E0000}"/>
    <cellStyle name="Note 4 2 7 2 2" xfId="15736" xr:uid="{00000000-0005-0000-0000-00008C9E0000}"/>
    <cellStyle name="Note 4 2 7 2 2 2" xfId="15737" xr:uid="{00000000-0005-0000-0000-00008D9E0000}"/>
    <cellStyle name="Note 4 2 7 2 3" xfId="15738" xr:uid="{00000000-0005-0000-0000-00008E9E0000}"/>
    <cellStyle name="Note 4 2 7 3" xfId="15739" xr:uid="{00000000-0005-0000-0000-00008F9E0000}"/>
    <cellStyle name="Note 4 2 7 3 2" xfId="15740" xr:uid="{00000000-0005-0000-0000-0000909E0000}"/>
    <cellStyle name="Note 4 2 7 4" xfId="15741" xr:uid="{00000000-0005-0000-0000-0000919E0000}"/>
    <cellStyle name="Note 4 2 8" xfId="15742" xr:uid="{00000000-0005-0000-0000-0000929E0000}"/>
    <cellStyle name="Note 4 2 8 2" xfId="15743" xr:uid="{00000000-0005-0000-0000-0000939E0000}"/>
    <cellStyle name="Note 4 2 8 2 2" xfId="15744" xr:uid="{00000000-0005-0000-0000-0000949E0000}"/>
    <cellStyle name="Note 4 2 8 3" xfId="15745" xr:uid="{00000000-0005-0000-0000-0000959E0000}"/>
    <cellStyle name="Note 4 2 9" xfId="15746" xr:uid="{00000000-0005-0000-0000-0000969E0000}"/>
    <cellStyle name="Note 4 2 9 2" xfId="15747" xr:uid="{00000000-0005-0000-0000-0000979E0000}"/>
    <cellStyle name="Note 4 3" xfId="15748" xr:uid="{00000000-0005-0000-0000-0000989E0000}"/>
    <cellStyle name="Note 4 3 2" xfId="15749" xr:uid="{00000000-0005-0000-0000-0000999E0000}"/>
    <cellStyle name="Note 4 3 2 2" xfId="15750" xr:uid="{00000000-0005-0000-0000-00009A9E0000}"/>
    <cellStyle name="Note 4 3 2 2 2" xfId="15751" xr:uid="{00000000-0005-0000-0000-00009B9E0000}"/>
    <cellStyle name="Note 4 3 2 2 2 2" xfId="15752" xr:uid="{00000000-0005-0000-0000-00009C9E0000}"/>
    <cellStyle name="Note 4 3 2 2 2 2 2" xfId="15753" xr:uid="{00000000-0005-0000-0000-00009D9E0000}"/>
    <cellStyle name="Note 4 3 2 2 2 3" xfId="15754" xr:uid="{00000000-0005-0000-0000-00009E9E0000}"/>
    <cellStyle name="Note 4 3 2 2 3" xfId="15755" xr:uid="{00000000-0005-0000-0000-00009F9E0000}"/>
    <cellStyle name="Note 4 3 2 2 3 2" xfId="15756" xr:uid="{00000000-0005-0000-0000-0000A09E0000}"/>
    <cellStyle name="Note 4 3 2 2 4" xfId="15757" xr:uid="{00000000-0005-0000-0000-0000A19E0000}"/>
    <cellStyle name="Note 4 3 2 3" xfId="15758" xr:uid="{00000000-0005-0000-0000-0000A29E0000}"/>
    <cellStyle name="Note 4 3 2 3 2" xfId="15759" xr:uid="{00000000-0005-0000-0000-0000A39E0000}"/>
    <cellStyle name="Note 4 3 2 3 2 2" xfId="15760" xr:uid="{00000000-0005-0000-0000-0000A49E0000}"/>
    <cellStyle name="Note 4 3 2 3 3" xfId="15761" xr:uid="{00000000-0005-0000-0000-0000A59E0000}"/>
    <cellStyle name="Note 4 3 2 4" xfId="15762" xr:uid="{00000000-0005-0000-0000-0000A69E0000}"/>
    <cellStyle name="Note 4 3 2 4 2" xfId="15763" xr:uid="{00000000-0005-0000-0000-0000A79E0000}"/>
    <cellStyle name="Note 4 3 2 5" xfId="15764" xr:uid="{00000000-0005-0000-0000-0000A89E0000}"/>
    <cellStyle name="Note 4 3 3" xfId="15765" xr:uid="{00000000-0005-0000-0000-0000A99E0000}"/>
    <cellStyle name="Note 4 3 3 2" xfId="15766" xr:uid="{00000000-0005-0000-0000-0000AA9E0000}"/>
    <cellStyle name="Note 4 3 3 2 2" xfId="15767" xr:uid="{00000000-0005-0000-0000-0000AB9E0000}"/>
    <cellStyle name="Note 4 3 3 2 2 2" xfId="15768" xr:uid="{00000000-0005-0000-0000-0000AC9E0000}"/>
    <cellStyle name="Note 4 3 3 2 3" xfId="15769" xr:uid="{00000000-0005-0000-0000-0000AD9E0000}"/>
    <cellStyle name="Note 4 3 3 3" xfId="15770" xr:uid="{00000000-0005-0000-0000-0000AE9E0000}"/>
    <cellStyle name="Note 4 3 3 3 2" xfId="15771" xr:uid="{00000000-0005-0000-0000-0000AF9E0000}"/>
    <cellStyle name="Note 4 3 3 4" xfId="15772" xr:uid="{00000000-0005-0000-0000-0000B09E0000}"/>
    <cellStyle name="Note 4 3 4" xfId="15773" xr:uid="{00000000-0005-0000-0000-0000B19E0000}"/>
    <cellStyle name="Note 4 3 4 2" xfId="15774" xr:uid="{00000000-0005-0000-0000-0000B29E0000}"/>
    <cellStyle name="Note 4 3 4 2 2" xfId="15775" xr:uid="{00000000-0005-0000-0000-0000B39E0000}"/>
    <cellStyle name="Note 4 3 4 3" xfId="15776" xr:uid="{00000000-0005-0000-0000-0000B49E0000}"/>
    <cellStyle name="Note 4 3 5" xfId="15777" xr:uid="{00000000-0005-0000-0000-0000B59E0000}"/>
    <cellStyle name="Note 4 3 5 2" xfId="15778" xr:uid="{00000000-0005-0000-0000-0000B69E0000}"/>
    <cellStyle name="Note 4 3 6" xfId="15779" xr:uid="{00000000-0005-0000-0000-0000B79E0000}"/>
    <cellStyle name="Note 4 4" xfId="15780" xr:uid="{00000000-0005-0000-0000-0000B89E0000}"/>
    <cellStyle name="Note 4 4 2" xfId="15781" xr:uid="{00000000-0005-0000-0000-0000B99E0000}"/>
    <cellStyle name="Note 4 4 2 2" xfId="15782" xr:uid="{00000000-0005-0000-0000-0000BA9E0000}"/>
    <cellStyle name="Note 4 4 2 2 2" xfId="15783" xr:uid="{00000000-0005-0000-0000-0000BB9E0000}"/>
    <cellStyle name="Note 4 4 2 2 2 2" xfId="15784" xr:uid="{00000000-0005-0000-0000-0000BC9E0000}"/>
    <cellStyle name="Note 4 4 2 2 2 2 2" xfId="15785" xr:uid="{00000000-0005-0000-0000-0000BD9E0000}"/>
    <cellStyle name="Note 4 4 2 2 2 3" xfId="15786" xr:uid="{00000000-0005-0000-0000-0000BE9E0000}"/>
    <cellStyle name="Note 4 4 2 2 3" xfId="15787" xr:uid="{00000000-0005-0000-0000-0000BF9E0000}"/>
    <cellStyle name="Note 4 4 2 2 3 2" xfId="15788" xr:uid="{00000000-0005-0000-0000-0000C09E0000}"/>
    <cellStyle name="Note 4 4 2 2 4" xfId="15789" xr:uid="{00000000-0005-0000-0000-0000C19E0000}"/>
    <cellStyle name="Note 4 4 2 3" xfId="15790" xr:uid="{00000000-0005-0000-0000-0000C29E0000}"/>
    <cellStyle name="Note 4 4 2 3 2" xfId="15791" xr:uid="{00000000-0005-0000-0000-0000C39E0000}"/>
    <cellStyle name="Note 4 4 2 3 2 2" xfId="15792" xr:uid="{00000000-0005-0000-0000-0000C49E0000}"/>
    <cellStyle name="Note 4 4 2 3 3" xfId="15793" xr:uid="{00000000-0005-0000-0000-0000C59E0000}"/>
    <cellStyle name="Note 4 4 2 4" xfId="15794" xr:uid="{00000000-0005-0000-0000-0000C69E0000}"/>
    <cellStyle name="Note 4 4 2 4 2" xfId="15795" xr:uid="{00000000-0005-0000-0000-0000C79E0000}"/>
    <cellStyle name="Note 4 4 2 5" xfId="15796" xr:uid="{00000000-0005-0000-0000-0000C89E0000}"/>
    <cellStyle name="Note 4 4 3" xfId="15797" xr:uid="{00000000-0005-0000-0000-0000C99E0000}"/>
    <cellStyle name="Note 4 4 3 2" xfId="15798" xr:uid="{00000000-0005-0000-0000-0000CA9E0000}"/>
    <cellStyle name="Note 4 4 3 2 2" xfId="15799" xr:uid="{00000000-0005-0000-0000-0000CB9E0000}"/>
    <cellStyle name="Note 4 4 3 2 2 2" xfId="15800" xr:uid="{00000000-0005-0000-0000-0000CC9E0000}"/>
    <cellStyle name="Note 4 4 3 2 3" xfId="15801" xr:uid="{00000000-0005-0000-0000-0000CD9E0000}"/>
    <cellStyle name="Note 4 4 3 3" xfId="15802" xr:uid="{00000000-0005-0000-0000-0000CE9E0000}"/>
    <cellStyle name="Note 4 4 3 3 2" xfId="15803" xr:uid="{00000000-0005-0000-0000-0000CF9E0000}"/>
    <cellStyle name="Note 4 4 3 4" xfId="15804" xr:uid="{00000000-0005-0000-0000-0000D09E0000}"/>
    <cellStyle name="Note 4 4 4" xfId="15805" xr:uid="{00000000-0005-0000-0000-0000D19E0000}"/>
    <cellStyle name="Note 4 4 4 2" xfId="15806" xr:uid="{00000000-0005-0000-0000-0000D29E0000}"/>
    <cellStyle name="Note 4 4 4 2 2" xfId="15807" xr:uid="{00000000-0005-0000-0000-0000D39E0000}"/>
    <cellStyle name="Note 4 4 4 3" xfId="15808" xr:uid="{00000000-0005-0000-0000-0000D49E0000}"/>
    <cellStyle name="Note 4 4 5" xfId="15809" xr:uid="{00000000-0005-0000-0000-0000D59E0000}"/>
    <cellStyle name="Note 4 4 5 2" xfId="15810" xr:uid="{00000000-0005-0000-0000-0000D69E0000}"/>
    <cellStyle name="Note 4 4 6" xfId="15811" xr:uid="{00000000-0005-0000-0000-0000D79E0000}"/>
    <cellStyle name="Note 4 5" xfId="15812" xr:uid="{00000000-0005-0000-0000-0000D89E0000}"/>
    <cellStyle name="Note 4 5 2" xfId="15813" xr:uid="{00000000-0005-0000-0000-0000D99E0000}"/>
    <cellStyle name="Note 4 5 2 2" xfId="15814" xr:uid="{00000000-0005-0000-0000-0000DA9E0000}"/>
    <cellStyle name="Note 4 5 2 2 2" xfId="15815" xr:uid="{00000000-0005-0000-0000-0000DB9E0000}"/>
    <cellStyle name="Note 4 5 2 2 2 2" xfId="15816" xr:uid="{00000000-0005-0000-0000-0000DC9E0000}"/>
    <cellStyle name="Note 4 5 2 2 2 2 2" xfId="15817" xr:uid="{00000000-0005-0000-0000-0000DD9E0000}"/>
    <cellStyle name="Note 4 5 2 2 2 3" xfId="15818" xr:uid="{00000000-0005-0000-0000-0000DE9E0000}"/>
    <cellStyle name="Note 4 5 2 2 3" xfId="15819" xr:uid="{00000000-0005-0000-0000-0000DF9E0000}"/>
    <cellStyle name="Note 4 5 2 2 3 2" xfId="15820" xr:uid="{00000000-0005-0000-0000-0000E09E0000}"/>
    <cellStyle name="Note 4 5 2 2 4" xfId="15821" xr:uid="{00000000-0005-0000-0000-0000E19E0000}"/>
    <cellStyle name="Note 4 5 2 3" xfId="15822" xr:uid="{00000000-0005-0000-0000-0000E29E0000}"/>
    <cellStyle name="Note 4 5 2 3 2" xfId="15823" xr:uid="{00000000-0005-0000-0000-0000E39E0000}"/>
    <cellStyle name="Note 4 5 2 3 2 2" xfId="15824" xr:uid="{00000000-0005-0000-0000-0000E49E0000}"/>
    <cellStyle name="Note 4 5 2 3 3" xfId="15825" xr:uid="{00000000-0005-0000-0000-0000E59E0000}"/>
    <cellStyle name="Note 4 5 2 4" xfId="15826" xr:uid="{00000000-0005-0000-0000-0000E69E0000}"/>
    <cellStyle name="Note 4 5 2 4 2" xfId="15827" xr:uid="{00000000-0005-0000-0000-0000E79E0000}"/>
    <cellStyle name="Note 4 5 2 5" xfId="15828" xr:uid="{00000000-0005-0000-0000-0000E89E0000}"/>
    <cellStyle name="Note 4 5 3" xfId="15829" xr:uid="{00000000-0005-0000-0000-0000E99E0000}"/>
    <cellStyle name="Note 4 5 3 2" xfId="15830" xr:uid="{00000000-0005-0000-0000-0000EA9E0000}"/>
    <cellStyle name="Note 4 5 3 2 2" xfId="15831" xr:uid="{00000000-0005-0000-0000-0000EB9E0000}"/>
    <cellStyle name="Note 4 5 3 2 2 2" xfId="15832" xr:uid="{00000000-0005-0000-0000-0000EC9E0000}"/>
    <cellStyle name="Note 4 5 3 2 3" xfId="15833" xr:uid="{00000000-0005-0000-0000-0000ED9E0000}"/>
    <cellStyle name="Note 4 5 3 3" xfId="15834" xr:uid="{00000000-0005-0000-0000-0000EE9E0000}"/>
    <cellStyle name="Note 4 5 3 3 2" xfId="15835" xr:uid="{00000000-0005-0000-0000-0000EF9E0000}"/>
    <cellStyle name="Note 4 5 3 4" xfId="15836" xr:uid="{00000000-0005-0000-0000-0000F09E0000}"/>
    <cellStyle name="Note 4 5 4" xfId="15837" xr:uid="{00000000-0005-0000-0000-0000F19E0000}"/>
    <cellStyle name="Note 4 5 4 2" xfId="15838" xr:uid="{00000000-0005-0000-0000-0000F29E0000}"/>
    <cellStyle name="Note 4 5 4 2 2" xfId="15839" xr:uid="{00000000-0005-0000-0000-0000F39E0000}"/>
    <cellStyle name="Note 4 5 4 3" xfId="15840" xr:uid="{00000000-0005-0000-0000-0000F49E0000}"/>
    <cellStyle name="Note 4 5 5" xfId="15841" xr:uid="{00000000-0005-0000-0000-0000F59E0000}"/>
    <cellStyle name="Note 4 5 5 2" xfId="15842" xr:uid="{00000000-0005-0000-0000-0000F69E0000}"/>
    <cellStyle name="Note 4 5 6" xfId="15843" xr:uid="{00000000-0005-0000-0000-0000F79E0000}"/>
    <cellStyle name="Note 4 6" xfId="15844" xr:uid="{00000000-0005-0000-0000-0000F89E0000}"/>
    <cellStyle name="Note 4 6 2" xfId="15845" xr:uid="{00000000-0005-0000-0000-0000F99E0000}"/>
    <cellStyle name="Note 4 6 2 2" xfId="15846" xr:uid="{00000000-0005-0000-0000-0000FA9E0000}"/>
    <cellStyle name="Note 4 6 2 2 2" xfId="15847" xr:uid="{00000000-0005-0000-0000-0000FB9E0000}"/>
    <cellStyle name="Note 4 6 2 2 2 2" xfId="15848" xr:uid="{00000000-0005-0000-0000-0000FC9E0000}"/>
    <cellStyle name="Note 4 6 2 2 2 2 2" xfId="15849" xr:uid="{00000000-0005-0000-0000-0000FD9E0000}"/>
    <cellStyle name="Note 4 6 2 2 2 3" xfId="15850" xr:uid="{00000000-0005-0000-0000-0000FE9E0000}"/>
    <cellStyle name="Note 4 6 2 2 3" xfId="15851" xr:uid="{00000000-0005-0000-0000-0000FF9E0000}"/>
    <cellStyle name="Note 4 6 2 2 3 2" xfId="15852" xr:uid="{00000000-0005-0000-0000-0000009F0000}"/>
    <cellStyle name="Note 4 6 2 2 4" xfId="15853" xr:uid="{00000000-0005-0000-0000-0000019F0000}"/>
    <cellStyle name="Note 4 6 2 3" xfId="15854" xr:uid="{00000000-0005-0000-0000-0000029F0000}"/>
    <cellStyle name="Note 4 6 2 3 2" xfId="15855" xr:uid="{00000000-0005-0000-0000-0000039F0000}"/>
    <cellStyle name="Note 4 6 2 3 2 2" xfId="15856" xr:uid="{00000000-0005-0000-0000-0000049F0000}"/>
    <cellStyle name="Note 4 6 2 3 3" xfId="15857" xr:uid="{00000000-0005-0000-0000-0000059F0000}"/>
    <cellStyle name="Note 4 6 2 4" xfId="15858" xr:uid="{00000000-0005-0000-0000-0000069F0000}"/>
    <cellStyle name="Note 4 6 2 4 2" xfId="15859" xr:uid="{00000000-0005-0000-0000-0000079F0000}"/>
    <cellStyle name="Note 4 6 2 5" xfId="15860" xr:uid="{00000000-0005-0000-0000-0000089F0000}"/>
    <cellStyle name="Note 4 6 3" xfId="15861" xr:uid="{00000000-0005-0000-0000-0000099F0000}"/>
    <cellStyle name="Note 4 6 3 2" xfId="15862" xr:uid="{00000000-0005-0000-0000-00000A9F0000}"/>
    <cellStyle name="Note 4 6 3 2 2" xfId="15863" xr:uid="{00000000-0005-0000-0000-00000B9F0000}"/>
    <cellStyle name="Note 4 6 3 2 2 2" xfId="15864" xr:uid="{00000000-0005-0000-0000-00000C9F0000}"/>
    <cellStyle name="Note 4 6 3 2 3" xfId="15865" xr:uid="{00000000-0005-0000-0000-00000D9F0000}"/>
    <cellStyle name="Note 4 6 3 3" xfId="15866" xr:uid="{00000000-0005-0000-0000-00000E9F0000}"/>
    <cellStyle name="Note 4 6 3 3 2" xfId="15867" xr:uid="{00000000-0005-0000-0000-00000F9F0000}"/>
    <cellStyle name="Note 4 6 3 4" xfId="15868" xr:uid="{00000000-0005-0000-0000-0000109F0000}"/>
    <cellStyle name="Note 4 6 4" xfId="15869" xr:uid="{00000000-0005-0000-0000-0000119F0000}"/>
    <cellStyle name="Note 4 6 4 2" xfId="15870" xr:uid="{00000000-0005-0000-0000-0000129F0000}"/>
    <cellStyle name="Note 4 6 4 2 2" xfId="15871" xr:uid="{00000000-0005-0000-0000-0000139F0000}"/>
    <cellStyle name="Note 4 6 4 3" xfId="15872" xr:uid="{00000000-0005-0000-0000-0000149F0000}"/>
    <cellStyle name="Note 4 6 5" xfId="15873" xr:uid="{00000000-0005-0000-0000-0000159F0000}"/>
    <cellStyle name="Note 4 6 5 2" xfId="15874" xr:uid="{00000000-0005-0000-0000-0000169F0000}"/>
    <cellStyle name="Note 4 6 6" xfId="15875" xr:uid="{00000000-0005-0000-0000-0000179F0000}"/>
    <cellStyle name="Note 4 7" xfId="15876" xr:uid="{00000000-0005-0000-0000-0000189F0000}"/>
    <cellStyle name="Note 4 7 2" xfId="15877" xr:uid="{00000000-0005-0000-0000-0000199F0000}"/>
    <cellStyle name="Note 4 7 2 2" xfId="15878" xr:uid="{00000000-0005-0000-0000-00001A9F0000}"/>
    <cellStyle name="Note 4 7 2 2 2" xfId="15879" xr:uid="{00000000-0005-0000-0000-00001B9F0000}"/>
    <cellStyle name="Note 4 7 2 2 2 2" xfId="15880" xr:uid="{00000000-0005-0000-0000-00001C9F0000}"/>
    <cellStyle name="Note 4 7 2 2 3" xfId="15881" xr:uid="{00000000-0005-0000-0000-00001D9F0000}"/>
    <cellStyle name="Note 4 7 2 3" xfId="15882" xr:uid="{00000000-0005-0000-0000-00001E9F0000}"/>
    <cellStyle name="Note 4 7 2 3 2" xfId="15883" xr:uid="{00000000-0005-0000-0000-00001F9F0000}"/>
    <cellStyle name="Note 4 7 2 4" xfId="15884" xr:uid="{00000000-0005-0000-0000-0000209F0000}"/>
    <cellStyle name="Note 4 7 3" xfId="15885" xr:uid="{00000000-0005-0000-0000-0000219F0000}"/>
    <cellStyle name="Note 4 7 3 2" xfId="15886" xr:uid="{00000000-0005-0000-0000-0000229F0000}"/>
    <cellStyle name="Note 4 7 3 2 2" xfId="15887" xr:uid="{00000000-0005-0000-0000-0000239F0000}"/>
    <cellStyle name="Note 4 7 3 3" xfId="15888" xr:uid="{00000000-0005-0000-0000-0000249F0000}"/>
    <cellStyle name="Note 4 7 4" xfId="15889" xr:uid="{00000000-0005-0000-0000-0000259F0000}"/>
    <cellStyle name="Note 4 7 4 2" xfId="15890" xr:uid="{00000000-0005-0000-0000-0000269F0000}"/>
    <cellStyle name="Note 4 7 5" xfId="15891" xr:uid="{00000000-0005-0000-0000-0000279F0000}"/>
    <cellStyle name="Note 4 8" xfId="15892" xr:uid="{00000000-0005-0000-0000-0000289F0000}"/>
    <cellStyle name="Note 4 8 2" xfId="15893" xr:uid="{00000000-0005-0000-0000-0000299F0000}"/>
    <cellStyle name="Note 4 8 2 2" xfId="15894" xr:uid="{00000000-0005-0000-0000-00002A9F0000}"/>
    <cellStyle name="Note 4 8 2 2 2" xfId="15895" xr:uid="{00000000-0005-0000-0000-00002B9F0000}"/>
    <cellStyle name="Note 4 8 2 3" xfId="15896" xr:uid="{00000000-0005-0000-0000-00002C9F0000}"/>
    <cellStyle name="Note 4 8 3" xfId="15897" xr:uid="{00000000-0005-0000-0000-00002D9F0000}"/>
    <cellStyle name="Note 4 8 3 2" xfId="15898" xr:uid="{00000000-0005-0000-0000-00002E9F0000}"/>
    <cellStyle name="Note 4 8 4" xfId="15899" xr:uid="{00000000-0005-0000-0000-00002F9F0000}"/>
    <cellStyle name="Note 4 9" xfId="15900" xr:uid="{00000000-0005-0000-0000-0000309F0000}"/>
    <cellStyle name="Note 4 9 2" xfId="15901" xr:uid="{00000000-0005-0000-0000-0000319F0000}"/>
    <cellStyle name="Note 4 9 2 2" xfId="15902" xr:uid="{00000000-0005-0000-0000-0000329F0000}"/>
    <cellStyle name="Note 4 9 3" xfId="15903" xr:uid="{00000000-0005-0000-0000-0000339F0000}"/>
    <cellStyle name="Note 5" xfId="15904" xr:uid="{00000000-0005-0000-0000-0000349F0000}"/>
    <cellStyle name="Note 5 10" xfId="15905" xr:uid="{00000000-0005-0000-0000-0000359F0000}"/>
    <cellStyle name="Note 5 10 2" xfId="15906" xr:uid="{00000000-0005-0000-0000-0000369F0000}"/>
    <cellStyle name="Note 5 11" xfId="15907" xr:uid="{00000000-0005-0000-0000-0000379F0000}"/>
    <cellStyle name="Note 5 2" xfId="15908" xr:uid="{00000000-0005-0000-0000-0000389F0000}"/>
    <cellStyle name="Note 5 2 10" xfId="15909" xr:uid="{00000000-0005-0000-0000-0000399F0000}"/>
    <cellStyle name="Note 5 2 2" xfId="15910" xr:uid="{00000000-0005-0000-0000-00003A9F0000}"/>
    <cellStyle name="Note 5 2 2 2" xfId="15911" xr:uid="{00000000-0005-0000-0000-00003B9F0000}"/>
    <cellStyle name="Note 5 2 2 2 2" xfId="15912" xr:uid="{00000000-0005-0000-0000-00003C9F0000}"/>
    <cellStyle name="Note 5 2 2 2 2 2" xfId="15913" xr:uid="{00000000-0005-0000-0000-00003D9F0000}"/>
    <cellStyle name="Note 5 2 2 2 2 2 2" xfId="15914" xr:uid="{00000000-0005-0000-0000-00003E9F0000}"/>
    <cellStyle name="Note 5 2 2 2 2 2 2 2" xfId="15915" xr:uid="{00000000-0005-0000-0000-00003F9F0000}"/>
    <cellStyle name="Note 5 2 2 2 2 2 3" xfId="15916" xr:uid="{00000000-0005-0000-0000-0000409F0000}"/>
    <cellStyle name="Note 5 2 2 2 2 3" xfId="15917" xr:uid="{00000000-0005-0000-0000-0000419F0000}"/>
    <cellStyle name="Note 5 2 2 2 2 3 2" xfId="15918" xr:uid="{00000000-0005-0000-0000-0000429F0000}"/>
    <cellStyle name="Note 5 2 2 2 2 4" xfId="15919" xr:uid="{00000000-0005-0000-0000-0000439F0000}"/>
    <cellStyle name="Note 5 2 2 2 3" xfId="15920" xr:uid="{00000000-0005-0000-0000-0000449F0000}"/>
    <cellStyle name="Note 5 2 2 2 3 2" xfId="15921" xr:uid="{00000000-0005-0000-0000-0000459F0000}"/>
    <cellStyle name="Note 5 2 2 2 3 2 2" xfId="15922" xr:uid="{00000000-0005-0000-0000-0000469F0000}"/>
    <cellStyle name="Note 5 2 2 2 3 3" xfId="15923" xr:uid="{00000000-0005-0000-0000-0000479F0000}"/>
    <cellStyle name="Note 5 2 2 2 4" xfId="15924" xr:uid="{00000000-0005-0000-0000-0000489F0000}"/>
    <cellStyle name="Note 5 2 2 2 4 2" xfId="15925" xr:uid="{00000000-0005-0000-0000-0000499F0000}"/>
    <cellStyle name="Note 5 2 2 2 5" xfId="15926" xr:uid="{00000000-0005-0000-0000-00004A9F0000}"/>
    <cellStyle name="Note 5 2 2 3" xfId="15927" xr:uid="{00000000-0005-0000-0000-00004B9F0000}"/>
    <cellStyle name="Note 5 2 2 3 2" xfId="15928" xr:uid="{00000000-0005-0000-0000-00004C9F0000}"/>
    <cellStyle name="Note 5 2 2 3 2 2" xfId="15929" xr:uid="{00000000-0005-0000-0000-00004D9F0000}"/>
    <cellStyle name="Note 5 2 2 3 2 2 2" xfId="15930" xr:uid="{00000000-0005-0000-0000-00004E9F0000}"/>
    <cellStyle name="Note 5 2 2 3 2 3" xfId="15931" xr:uid="{00000000-0005-0000-0000-00004F9F0000}"/>
    <cellStyle name="Note 5 2 2 3 3" xfId="15932" xr:uid="{00000000-0005-0000-0000-0000509F0000}"/>
    <cellStyle name="Note 5 2 2 3 3 2" xfId="15933" xr:uid="{00000000-0005-0000-0000-0000519F0000}"/>
    <cellStyle name="Note 5 2 2 3 4" xfId="15934" xr:uid="{00000000-0005-0000-0000-0000529F0000}"/>
    <cellStyle name="Note 5 2 2 4" xfId="15935" xr:uid="{00000000-0005-0000-0000-0000539F0000}"/>
    <cellStyle name="Note 5 2 2 4 2" xfId="15936" xr:uid="{00000000-0005-0000-0000-0000549F0000}"/>
    <cellStyle name="Note 5 2 2 4 2 2" xfId="15937" xr:uid="{00000000-0005-0000-0000-0000559F0000}"/>
    <cellStyle name="Note 5 2 2 4 3" xfId="15938" xr:uid="{00000000-0005-0000-0000-0000569F0000}"/>
    <cellStyle name="Note 5 2 2 5" xfId="15939" xr:uid="{00000000-0005-0000-0000-0000579F0000}"/>
    <cellStyle name="Note 5 2 2 5 2" xfId="15940" xr:uid="{00000000-0005-0000-0000-0000589F0000}"/>
    <cellStyle name="Note 5 2 2 6" xfId="15941" xr:uid="{00000000-0005-0000-0000-0000599F0000}"/>
    <cellStyle name="Note 5 2 3" xfId="15942" xr:uid="{00000000-0005-0000-0000-00005A9F0000}"/>
    <cellStyle name="Note 5 2 3 2" xfId="15943" xr:uid="{00000000-0005-0000-0000-00005B9F0000}"/>
    <cellStyle name="Note 5 2 3 2 2" xfId="15944" xr:uid="{00000000-0005-0000-0000-00005C9F0000}"/>
    <cellStyle name="Note 5 2 3 2 2 2" xfId="15945" xr:uid="{00000000-0005-0000-0000-00005D9F0000}"/>
    <cellStyle name="Note 5 2 3 2 2 2 2" xfId="15946" xr:uid="{00000000-0005-0000-0000-00005E9F0000}"/>
    <cellStyle name="Note 5 2 3 2 2 2 2 2" xfId="15947" xr:uid="{00000000-0005-0000-0000-00005F9F0000}"/>
    <cellStyle name="Note 5 2 3 2 2 2 3" xfId="15948" xr:uid="{00000000-0005-0000-0000-0000609F0000}"/>
    <cellStyle name="Note 5 2 3 2 2 3" xfId="15949" xr:uid="{00000000-0005-0000-0000-0000619F0000}"/>
    <cellStyle name="Note 5 2 3 2 2 3 2" xfId="15950" xr:uid="{00000000-0005-0000-0000-0000629F0000}"/>
    <cellStyle name="Note 5 2 3 2 2 4" xfId="15951" xr:uid="{00000000-0005-0000-0000-0000639F0000}"/>
    <cellStyle name="Note 5 2 3 2 3" xfId="15952" xr:uid="{00000000-0005-0000-0000-0000649F0000}"/>
    <cellStyle name="Note 5 2 3 2 3 2" xfId="15953" xr:uid="{00000000-0005-0000-0000-0000659F0000}"/>
    <cellStyle name="Note 5 2 3 2 3 2 2" xfId="15954" xr:uid="{00000000-0005-0000-0000-0000669F0000}"/>
    <cellStyle name="Note 5 2 3 2 3 3" xfId="15955" xr:uid="{00000000-0005-0000-0000-0000679F0000}"/>
    <cellStyle name="Note 5 2 3 2 4" xfId="15956" xr:uid="{00000000-0005-0000-0000-0000689F0000}"/>
    <cellStyle name="Note 5 2 3 2 4 2" xfId="15957" xr:uid="{00000000-0005-0000-0000-0000699F0000}"/>
    <cellStyle name="Note 5 2 3 2 5" xfId="15958" xr:uid="{00000000-0005-0000-0000-00006A9F0000}"/>
    <cellStyle name="Note 5 2 3 3" xfId="15959" xr:uid="{00000000-0005-0000-0000-00006B9F0000}"/>
    <cellStyle name="Note 5 2 3 3 2" xfId="15960" xr:uid="{00000000-0005-0000-0000-00006C9F0000}"/>
    <cellStyle name="Note 5 2 3 3 2 2" xfId="15961" xr:uid="{00000000-0005-0000-0000-00006D9F0000}"/>
    <cellStyle name="Note 5 2 3 3 2 2 2" xfId="15962" xr:uid="{00000000-0005-0000-0000-00006E9F0000}"/>
    <cellStyle name="Note 5 2 3 3 2 3" xfId="15963" xr:uid="{00000000-0005-0000-0000-00006F9F0000}"/>
    <cellStyle name="Note 5 2 3 3 3" xfId="15964" xr:uid="{00000000-0005-0000-0000-0000709F0000}"/>
    <cellStyle name="Note 5 2 3 3 3 2" xfId="15965" xr:uid="{00000000-0005-0000-0000-0000719F0000}"/>
    <cellStyle name="Note 5 2 3 3 4" xfId="15966" xr:uid="{00000000-0005-0000-0000-0000729F0000}"/>
    <cellStyle name="Note 5 2 3 4" xfId="15967" xr:uid="{00000000-0005-0000-0000-0000739F0000}"/>
    <cellStyle name="Note 5 2 3 4 2" xfId="15968" xr:uid="{00000000-0005-0000-0000-0000749F0000}"/>
    <cellStyle name="Note 5 2 3 4 2 2" xfId="15969" xr:uid="{00000000-0005-0000-0000-0000759F0000}"/>
    <cellStyle name="Note 5 2 3 4 3" xfId="15970" xr:uid="{00000000-0005-0000-0000-0000769F0000}"/>
    <cellStyle name="Note 5 2 3 5" xfId="15971" xr:uid="{00000000-0005-0000-0000-0000779F0000}"/>
    <cellStyle name="Note 5 2 3 5 2" xfId="15972" xr:uid="{00000000-0005-0000-0000-0000789F0000}"/>
    <cellStyle name="Note 5 2 3 6" xfId="15973" xr:uid="{00000000-0005-0000-0000-0000799F0000}"/>
    <cellStyle name="Note 5 2 4" xfId="15974" xr:uid="{00000000-0005-0000-0000-00007A9F0000}"/>
    <cellStyle name="Note 5 2 4 2" xfId="15975" xr:uid="{00000000-0005-0000-0000-00007B9F0000}"/>
    <cellStyle name="Note 5 2 4 2 2" xfId="15976" xr:uid="{00000000-0005-0000-0000-00007C9F0000}"/>
    <cellStyle name="Note 5 2 4 2 2 2" xfId="15977" xr:uid="{00000000-0005-0000-0000-00007D9F0000}"/>
    <cellStyle name="Note 5 2 4 2 2 2 2" xfId="15978" xr:uid="{00000000-0005-0000-0000-00007E9F0000}"/>
    <cellStyle name="Note 5 2 4 2 2 2 2 2" xfId="15979" xr:uid="{00000000-0005-0000-0000-00007F9F0000}"/>
    <cellStyle name="Note 5 2 4 2 2 2 3" xfId="15980" xr:uid="{00000000-0005-0000-0000-0000809F0000}"/>
    <cellStyle name="Note 5 2 4 2 2 3" xfId="15981" xr:uid="{00000000-0005-0000-0000-0000819F0000}"/>
    <cellStyle name="Note 5 2 4 2 2 3 2" xfId="15982" xr:uid="{00000000-0005-0000-0000-0000829F0000}"/>
    <cellStyle name="Note 5 2 4 2 2 4" xfId="15983" xr:uid="{00000000-0005-0000-0000-0000839F0000}"/>
    <cellStyle name="Note 5 2 4 2 3" xfId="15984" xr:uid="{00000000-0005-0000-0000-0000849F0000}"/>
    <cellStyle name="Note 5 2 4 2 3 2" xfId="15985" xr:uid="{00000000-0005-0000-0000-0000859F0000}"/>
    <cellStyle name="Note 5 2 4 2 3 2 2" xfId="15986" xr:uid="{00000000-0005-0000-0000-0000869F0000}"/>
    <cellStyle name="Note 5 2 4 2 3 3" xfId="15987" xr:uid="{00000000-0005-0000-0000-0000879F0000}"/>
    <cellStyle name="Note 5 2 4 2 4" xfId="15988" xr:uid="{00000000-0005-0000-0000-0000889F0000}"/>
    <cellStyle name="Note 5 2 4 2 4 2" xfId="15989" xr:uid="{00000000-0005-0000-0000-0000899F0000}"/>
    <cellStyle name="Note 5 2 4 2 5" xfId="15990" xr:uid="{00000000-0005-0000-0000-00008A9F0000}"/>
    <cellStyle name="Note 5 2 4 3" xfId="15991" xr:uid="{00000000-0005-0000-0000-00008B9F0000}"/>
    <cellStyle name="Note 5 2 4 3 2" xfId="15992" xr:uid="{00000000-0005-0000-0000-00008C9F0000}"/>
    <cellStyle name="Note 5 2 4 3 2 2" xfId="15993" xr:uid="{00000000-0005-0000-0000-00008D9F0000}"/>
    <cellStyle name="Note 5 2 4 3 2 2 2" xfId="15994" xr:uid="{00000000-0005-0000-0000-00008E9F0000}"/>
    <cellStyle name="Note 5 2 4 3 2 3" xfId="15995" xr:uid="{00000000-0005-0000-0000-00008F9F0000}"/>
    <cellStyle name="Note 5 2 4 3 3" xfId="15996" xr:uid="{00000000-0005-0000-0000-0000909F0000}"/>
    <cellStyle name="Note 5 2 4 3 3 2" xfId="15997" xr:uid="{00000000-0005-0000-0000-0000919F0000}"/>
    <cellStyle name="Note 5 2 4 3 4" xfId="15998" xr:uid="{00000000-0005-0000-0000-0000929F0000}"/>
    <cellStyle name="Note 5 2 4 4" xfId="15999" xr:uid="{00000000-0005-0000-0000-0000939F0000}"/>
    <cellStyle name="Note 5 2 4 4 2" xfId="16000" xr:uid="{00000000-0005-0000-0000-0000949F0000}"/>
    <cellStyle name="Note 5 2 4 4 2 2" xfId="16001" xr:uid="{00000000-0005-0000-0000-0000959F0000}"/>
    <cellStyle name="Note 5 2 4 4 3" xfId="16002" xr:uid="{00000000-0005-0000-0000-0000969F0000}"/>
    <cellStyle name="Note 5 2 4 5" xfId="16003" xr:uid="{00000000-0005-0000-0000-0000979F0000}"/>
    <cellStyle name="Note 5 2 4 5 2" xfId="16004" xr:uid="{00000000-0005-0000-0000-0000989F0000}"/>
    <cellStyle name="Note 5 2 4 6" xfId="16005" xr:uid="{00000000-0005-0000-0000-0000999F0000}"/>
    <cellStyle name="Note 5 2 5" xfId="16006" xr:uid="{00000000-0005-0000-0000-00009A9F0000}"/>
    <cellStyle name="Note 5 2 5 2" xfId="16007" xr:uid="{00000000-0005-0000-0000-00009B9F0000}"/>
    <cellStyle name="Note 5 2 5 2 2" xfId="16008" xr:uid="{00000000-0005-0000-0000-00009C9F0000}"/>
    <cellStyle name="Note 5 2 5 2 2 2" xfId="16009" xr:uid="{00000000-0005-0000-0000-00009D9F0000}"/>
    <cellStyle name="Note 5 2 5 2 2 2 2" xfId="16010" xr:uid="{00000000-0005-0000-0000-00009E9F0000}"/>
    <cellStyle name="Note 5 2 5 2 2 2 2 2" xfId="16011" xr:uid="{00000000-0005-0000-0000-00009F9F0000}"/>
    <cellStyle name="Note 5 2 5 2 2 2 3" xfId="16012" xr:uid="{00000000-0005-0000-0000-0000A09F0000}"/>
    <cellStyle name="Note 5 2 5 2 2 3" xfId="16013" xr:uid="{00000000-0005-0000-0000-0000A19F0000}"/>
    <cellStyle name="Note 5 2 5 2 2 3 2" xfId="16014" xr:uid="{00000000-0005-0000-0000-0000A29F0000}"/>
    <cellStyle name="Note 5 2 5 2 2 4" xfId="16015" xr:uid="{00000000-0005-0000-0000-0000A39F0000}"/>
    <cellStyle name="Note 5 2 5 2 3" xfId="16016" xr:uid="{00000000-0005-0000-0000-0000A49F0000}"/>
    <cellStyle name="Note 5 2 5 2 3 2" xfId="16017" xr:uid="{00000000-0005-0000-0000-0000A59F0000}"/>
    <cellStyle name="Note 5 2 5 2 3 2 2" xfId="16018" xr:uid="{00000000-0005-0000-0000-0000A69F0000}"/>
    <cellStyle name="Note 5 2 5 2 3 3" xfId="16019" xr:uid="{00000000-0005-0000-0000-0000A79F0000}"/>
    <cellStyle name="Note 5 2 5 2 4" xfId="16020" xr:uid="{00000000-0005-0000-0000-0000A89F0000}"/>
    <cellStyle name="Note 5 2 5 2 4 2" xfId="16021" xr:uid="{00000000-0005-0000-0000-0000A99F0000}"/>
    <cellStyle name="Note 5 2 5 2 5" xfId="16022" xr:uid="{00000000-0005-0000-0000-0000AA9F0000}"/>
    <cellStyle name="Note 5 2 5 3" xfId="16023" xr:uid="{00000000-0005-0000-0000-0000AB9F0000}"/>
    <cellStyle name="Note 5 2 5 3 2" xfId="16024" xr:uid="{00000000-0005-0000-0000-0000AC9F0000}"/>
    <cellStyle name="Note 5 2 5 3 2 2" xfId="16025" xr:uid="{00000000-0005-0000-0000-0000AD9F0000}"/>
    <cellStyle name="Note 5 2 5 3 2 2 2" xfId="16026" xr:uid="{00000000-0005-0000-0000-0000AE9F0000}"/>
    <cellStyle name="Note 5 2 5 3 2 3" xfId="16027" xr:uid="{00000000-0005-0000-0000-0000AF9F0000}"/>
    <cellStyle name="Note 5 2 5 3 3" xfId="16028" xr:uid="{00000000-0005-0000-0000-0000B09F0000}"/>
    <cellStyle name="Note 5 2 5 3 3 2" xfId="16029" xr:uid="{00000000-0005-0000-0000-0000B19F0000}"/>
    <cellStyle name="Note 5 2 5 3 4" xfId="16030" xr:uid="{00000000-0005-0000-0000-0000B29F0000}"/>
    <cellStyle name="Note 5 2 5 4" xfId="16031" xr:uid="{00000000-0005-0000-0000-0000B39F0000}"/>
    <cellStyle name="Note 5 2 5 4 2" xfId="16032" xr:uid="{00000000-0005-0000-0000-0000B49F0000}"/>
    <cellStyle name="Note 5 2 5 4 2 2" xfId="16033" xr:uid="{00000000-0005-0000-0000-0000B59F0000}"/>
    <cellStyle name="Note 5 2 5 4 3" xfId="16034" xr:uid="{00000000-0005-0000-0000-0000B69F0000}"/>
    <cellStyle name="Note 5 2 5 5" xfId="16035" xr:uid="{00000000-0005-0000-0000-0000B79F0000}"/>
    <cellStyle name="Note 5 2 5 5 2" xfId="16036" xr:uid="{00000000-0005-0000-0000-0000B89F0000}"/>
    <cellStyle name="Note 5 2 5 6" xfId="16037" xr:uid="{00000000-0005-0000-0000-0000B99F0000}"/>
    <cellStyle name="Note 5 2 6" xfId="16038" xr:uid="{00000000-0005-0000-0000-0000BA9F0000}"/>
    <cellStyle name="Note 5 2 6 2" xfId="16039" xr:uid="{00000000-0005-0000-0000-0000BB9F0000}"/>
    <cellStyle name="Note 5 2 6 2 2" xfId="16040" xr:uid="{00000000-0005-0000-0000-0000BC9F0000}"/>
    <cellStyle name="Note 5 2 6 2 2 2" xfId="16041" xr:uid="{00000000-0005-0000-0000-0000BD9F0000}"/>
    <cellStyle name="Note 5 2 6 2 2 2 2" xfId="16042" xr:uid="{00000000-0005-0000-0000-0000BE9F0000}"/>
    <cellStyle name="Note 5 2 6 2 2 3" xfId="16043" xr:uid="{00000000-0005-0000-0000-0000BF9F0000}"/>
    <cellStyle name="Note 5 2 6 2 3" xfId="16044" xr:uid="{00000000-0005-0000-0000-0000C09F0000}"/>
    <cellStyle name="Note 5 2 6 2 3 2" xfId="16045" xr:uid="{00000000-0005-0000-0000-0000C19F0000}"/>
    <cellStyle name="Note 5 2 6 2 4" xfId="16046" xr:uid="{00000000-0005-0000-0000-0000C29F0000}"/>
    <cellStyle name="Note 5 2 6 3" xfId="16047" xr:uid="{00000000-0005-0000-0000-0000C39F0000}"/>
    <cellStyle name="Note 5 2 6 3 2" xfId="16048" xr:uid="{00000000-0005-0000-0000-0000C49F0000}"/>
    <cellStyle name="Note 5 2 6 3 2 2" xfId="16049" xr:uid="{00000000-0005-0000-0000-0000C59F0000}"/>
    <cellStyle name="Note 5 2 6 3 3" xfId="16050" xr:uid="{00000000-0005-0000-0000-0000C69F0000}"/>
    <cellStyle name="Note 5 2 6 4" xfId="16051" xr:uid="{00000000-0005-0000-0000-0000C79F0000}"/>
    <cellStyle name="Note 5 2 6 4 2" xfId="16052" xr:uid="{00000000-0005-0000-0000-0000C89F0000}"/>
    <cellStyle name="Note 5 2 6 5" xfId="16053" xr:uid="{00000000-0005-0000-0000-0000C99F0000}"/>
    <cellStyle name="Note 5 2 7" xfId="16054" xr:uid="{00000000-0005-0000-0000-0000CA9F0000}"/>
    <cellStyle name="Note 5 2 7 2" xfId="16055" xr:uid="{00000000-0005-0000-0000-0000CB9F0000}"/>
    <cellStyle name="Note 5 2 7 2 2" xfId="16056" xr:uid="{00000000-0005-0000-0000-0000CC9F0000}"/>
    <cellStyle name="Note 5 2 7 2 2 2" xfId="16057" xr:uid="{00000000-0005-0000-0000-0000CD9F0000}"/>
    <cellStyle name="Note 5 2 7 2 3" xfId="16058" xr:uid="{00000000-0005-0000-0000-0000CE9F0000}"/>
    <cellStyle name="Note 5 2 7 3" xfId="16059" xr:uid="{00000000-0005-0000-0000-0000CF9F0000}"/>
    <cellStyle name="Note 5 2 7 3 2" xfId="16060" xr:uid="{00000000-0005-0000-0000-0000D09F0000}"/>
    <cellStyle name="Note 5 2 7 4" xfId="16061" xr:uid="{00000000-0005-0000-0000-0000D19F0000}"/>
    <cellStyle name="Note 5 2 8" xfId="16062" xr:uid="{00000000-0005-0000-0000-0000D29F0000}"/>
    <cellStyle name="Note 5 2 8 2" xfId="16063" xr:uid="{00000000-0005-0000-0000-0000D39F0000}"/>
    <cellStyle name="Note 5 2 8 2 2" xfId="16064" xr:uid="{00000000-0005-0000-0000-0000D49F0000}"/>
    <cellStyle name="Note 5 2 8 3" xfId="16065" xr:uid="{00000000-0005-0000-0000-0000D59F0000}"/>
    <cellStyle name="Note 5 2 9" xfId="16066" xr:uid="{00000000-0005-0000-0000-0000D69F0000}"/>
    <cellStyle name="Note 5 2 9 2" xfId="16067" xr:uid="{00000000-0005-0000-0000-0000D79F0000}"/>
    <cellStyle name="Note 5 3" xfId="16068" xr:uid="{00000000-0005-0000-0000-0000D89F0000}"/>
    <cellStyle name="Note 5 3 2" xfId="16069" xr:uid="{00000000-0005-0000-0000-0000D99F0000}"/>
    <cellStyle name="Note 5 3 2 2" xfId="16070" xr:uid="{00000000-0005-0000-0000-0000DA9F0000}"/>
    <cellStyle name="Note 5 3 2 2 2" xfId="16071" xr:uid="{00000000-0005-0000-0000-0000DB9F0000}"/>
    <cellStyle name="Note 5 3 2 2 2 2" xfId="16072" xr:uid="{00000000-0005-0000-0000-0000DC9F0000}"/>
    <cellStyle name="Note 5 3 2 2 2 2 2" xfId="16073" xr:uid="{00000000-0005-0000-0000-0000DD9F0000}"/>
    <cellStyle name="Note 5 3 2 2 2 3" xfId="16074" xr:uid="{00000000-0005-0000-0000-0000DE9F0000}"/>
    <cellStyle name="Note 5 3 2 2 3" xfId="16075" xr:uid="{00000000-0005-0000-0000-0000DF9F0000}"/>
    <cellStyle name="Note 5 3 2 2 3 2" xfId="16076" xr:uid="{00000000-0005-0000-0000-0000E09F0000}"/>
    <cellStyle name="Note 5 3 2 2 4" xfId="16077" xr:uid="{00000000-0005-0000-0000-0000E19F0000}"/>
    <cellStyle name="Note 5 3 2 3" xfId="16078" xr:uid="{00000000-0005-0000-0000-0000E29F0000}"/>
    <cellStyle name="Note 5 3 2 3 2" xfId="16079" xr:uid="{00000000-0005-0000-0000-0000E39F0000}"/>
    <cellStyle name="Note 5 3 2 3 2 2" xfId="16080" xr:uid="{00000000-0005-0000-0000-0000E49F0000}"/>
    <cellStyle name="Note 5 3 2 3 3" xfId="16081" xr:uid="{00000000-0005-0000-0000-0000E59F0000}"/>
    <cellStyle name="Note 5 3 2 4" xfId="16082" xr:uid="{00000000-0005-0000-0000-0000E69F0000}"/>
    <cellStyle name="Note 5 3 2 4 2" xfId="16083" xr:uid="{00000000-0005-0000-0000-0000E79F0000}"/>
    <cellStyle name="Note 5 3 2 5" xfId="16084" xr:uid="{00000000-0005-0000-0000-0000E89F0000}"/>
    <cellStyle name="Note 5 3 3" xfId="16085" xr:uid="{00000000-0005-0000-0000-0000E99F0000}"/>
    <cellStyle name="Note 5 3 3 2" xfId="16086" xr:uid="{00000000-0005-0000-0000-0000EA9F0000}"/>
    <cellStyle name="Note 5 3 3 2 2" xfId="16087" xr:uid="{00000000-0005-0000-0000-0000EB9F0000}"/>
    <cellStyle name="Note 5 3 3 2 2 2" xfId="16088" xr:uid="{00000000-0005-0000-0000-0000EC9F0000}"/>
    <cellStyle name="Note 5 3 3 2 3" xfId="16089" xr:uid="{00000000-0005-0000-0000-0000ED9F0000}"/>
    <cellStyle name="Note 5 3 3 3" xfId="16090" xr:uid="{00000000-0005-0000-0000-0000EE9F0000}"/>
    <cellStyle name="Note 5 3 3 3 2" xfId="16091" xr:uid="{00000000-0005-0000-0000-0000EF9F0000}"/>
    <cellStyle name="Note 5 3 3 4" xfId="16092" xr:uid="{00000000-0005-0000-0000-0000F09F0000}"/>
    <cellStyle name="Note 5 3 4" xfId="16093" xr:uid="{00000000-0005-0000-0000-0000F19F0000}"/>
    <cellStyle name="Note 5 3 4 2" xfId="16094" xr:uid="{00000000-0005-0000-0000-0000F29F0000}"/>
    <cellStyle name="Note 5 3 4 2 2" xfId="16095" xr:uid="{00000000-0005-0000-0000-0000F39F0000}"/>
    <cellStyle name="Note 5 3 4 3" xfId="16096" xr:uid="{00000000-0005-0000-0000-0000F49F0000}"/>
    <cellStyle name="Note 5 3 5" xfId="16097" xr:uid="{00000000-0005-0000-0000-0000F59F0000}"/>
    <cellStyle name="Note 5 3 5 2" xfId="16098" xr:uid="{00000000-0005-0000-0000-0000F69F0000}"/>
    <cellStyle name="Note 5 3 6" xfId="16099" xr:uid="{00000000-0005-0000-0000-0000F79F0000}"/>
    <cellStyle name="Note 5 4" xfId="16100" xr:uid="{00000000-0005-0000-0000-0000F89F0000}"/>
    <cellStyle name="Note 5 4 2" xfId="16101" xr:uid="{00000000-0005-0000-0000-0000F99F0000}"/>
    <cellStyle name="Note 5 4 2 2" xfId="16102" xr:uid="{00000000-0005-0000-0000-0000FA9F0000}"/>
    <cellStyle name="Note 5 4 2 2 2" xfId="16103" xr:uid="{00000000-0005-0000-0000-0000FB9F0000}"/>
    <cellStyle name="Note 5 4 2 2 2 2" xfId="16104" xr:uid="{00000000-0005-0000-0000-0000FC9F0000}"/>
    <cellStyle name="Note 5 4 2 2 2 2 2" xfId="16105" xr:uid="{00000000-0005-0000-0000-0000FD9F0000}"/>
    <cellStyle name="Note 5 4 2 2 2 3" xfId="16106" xr:uid="{00000000-0005-0000-0000-0000FE9F0000}"/>
    <cellStyle name="Note 5 4 2 2 3" xfId="16107" xr:uid="{00000000-0005-0000-0000-0000FF9F0000}"/>
    <cellStyle name="Note 5 4 2 2 3 2" xfId="16108" xr:uid="{00000000-0005-0000-0000-000000A00000}"/>
    <cellStyle name="Note 5 4 2 2 4" xfId="16109" xr:uid="{00000000-0005-0000-0000-000001A00000}"/>
    <cellStyle name="Note 5 4 2 3" xfId="16110" xr:uid="{00000000-0005-0000-0000-000002A00000}"/>
    <cellStyle name="Note 5 4 2 3 2" xfId="16111" xr:uid="{00000000-0005-0000-0000-000003A00000}"/>
    <cellStyle name="Note 5 4 2 3 2 2" xfId="16112" xr:uid="{00000000-0005-0000-0000-000004A00000}"/>
    <cellStyle name="Note 5 4 2 3 3" xfId="16113" xr:uid="{00000000-0005-0000-0000-000005A00000}"/>
    <cellStyle name="Note 5 4 2 4" xfId="16114" xr:uid="{00000000-0005-0000-0000-000006A00000}"/>
    <cellStyle name="Note 5 4 2 4 2" xfId="16115" xr:uid="{00000000-0005-0000-0000-000007A00000}"/>
    <cellStyle name="Note 5 4 2 5" xfId="16116" xr:uid="{00000000-0005-0000-0000-000008A00000}"/>
    <cellStyle name="Note 5 4 3" xfId="16117" xr:uid="{00000000-0005-0000-0000-000009A00000}"/>
    <cellStyle name="Note 5 4 3 2" xfId="16118" xr:uid="{00000000-0005-0000-0000-00000AA00000}"/>
    <cellStyle name="Note 5 4 3 2 2" xfId="16119" xr:uid="{00000000-0005-0000-0000-00000BA00000}"/>
    <cellStyle name="Note 5 4 3 2 2 2" xfId="16120" xr:uid="{00000000-0005-0000-0000-00000CA00000}"/>
    <cellStyle name="Note 5 4 3 2 3" xfId="16121" xr:uid="{00000000-0005-0000-0000-00000DA00000}"/>
    <cellStyle name="Note 5 4 3 3" xfId="16122" xr:uid="{00000000-0005-0000-0000-00000EA00000}"/>
    <cellStyle name="Note 5 4 3 3 2" xfId="16123" xr:uid="{00000000-0005-0000-0000-00000FA00000}"/>
    <cellStyle name="Note 5 4 3 4" xfId="16124" xr:uid="{00000000-0005-0000-0000-000010A00000}"/>
    <cellStyle name="Note 5 4 4" xfId="16125" xr:uid="{00000000-0005-0000-0000-000011A00000}"/>
    <cellStyle name="Note 5 4 4 2" xfId="16126" xr:uid="{00000000-0005-0000-0000-000012A00000}"/>
    <cellStyle name="Note 5 4 4 2 2" xfId="16127" xr:uid="{00000000-0005-0000-0000-000013A00000}"/>
    <cellStyle name="Note 5 4 4 3" xfId="16128" xr:uid="{00000000-0005-0000-0000-000014A00000}"/>
    <cellStyle name="Note 5 4 5" xfId="16129" xr:uid="{00000000-0005-0000-0000-000015A00000}"/>
    <cellStyle name="Note 5 4 5 2" xfId="16130" xr:uid="{00000000-0005-0000-0000-000016A00000}"/>
    <cellStyle name="Note 5 4 6" xfId="16131" xr:uid="{00000000-0005-0000-0000-000017A00000}"/>
    <cellStyle name="Note 5 5" xfId="16132" xr:uid="{00000000-0005-0000-0000-000018A00000}"/>
    <cellStyle name="Note 5 5 2" xfId="16133" xr:uid="{00000000-0005-0000-0000-000019A00000}"/>
    <cellStyle name="Note 5 5 2 2" xfId="16134" xr:uid="{00000000-0005-0000-0000-00001AA00000}"/>
    <cellStyle name="Note 5 5 2 2 2" xfId="16135" xr:uid="{00000000-0005-0000-0000-00001BA00000}"/>
    <cellStyle name="Note 5 5 2 2 2 2" xfId="16136" xr:uid="{00000000-0005-0000-0000-00001CA00000}"/>
    <cellStyle name="Note 5 5 2 2 2 2 2" xfId="16137" xr:uid="{00000000-0005-0000-0000-00001DA00000}"/>
    <cellStyle name="Note 5 5 2 2 2 3" xfId="16138" xr:uid="{00000000-0005-0000-0000-00001EA00000}"/>
    <cellStyle name="Note 5 5 2 2 3" xfId="16139" xr:uid="{00000000-0005-0000-0000-00001FA00000}"/>
    <cellStyle name="Note 5 5 2 2 3 2" xfId="16140" xr:uid="{00000000-0005-0000-0000-000020A00000}"/>
    <cellStyle name="Note 5 5 2 2 4" xfId="16141" xr:uid="{00000000-0005-0000-0000-000021A00000}"/>
    <cellStyle name="Note 5 5 2 3" xfId="16142" xr:uid="{00000000-0005-0000-0000-000022A00000}"/>
    <cellStyle name="Note 5 5 2 3 2" xfId="16143" xr:uid="{00000000-0005-0000-0000-000023A00000}"/>
    <cellStyle name="Note 5 5 2 3 2 2" xfId="16144" xr:uid="{00000000-0005-0000-0000-000024A00000}"/>
    <cellStyle name="Note 5 5 2 3 3" xfId="16145" xr:uid="{00000000-0005-0000-0000-000025A00000}"/>
    <cellStyle name="Note 5 5 2 4" xfId="16146" xr:uid="{00000000-0005-0000-0000-000026A00000}"/>
    <cellStyle name="Note 5 5 2 4 2" xfId="16147" xr:uid="{00000000-0005-0000-0000-000027A00000}"/>
    <cellStyle name="Note 5 5 2 5" xfId="16148" xr:uid="{00000000-0005-0000-0000-000028A00000}"/>
    <cellStyle name="Note 5 5 3" xfId="16149" xr:uid="{00000000-0005-0000-0000-000029A00000}"/>
    <cellStyle name="Note 5 5 3 2" xfId="16150" xr:uid="{00000000-0005-0000-0000-00002AA00000}"/>
    <cellStyle name="Note 5 5 3 2 2" xfId="16151" xr:uid="{00000000-0005-0000-0000-00002BA00000}"/>
    <cellStyle name="Note 5 5 3 2 2 2" xfId="16152" xr:uid="{00000000-0005-0000-0000-00002CA00000}"/>
    <cellStyle name="Note 5 5 3 2 3" xfId="16153" xr:uid="{00000000-0005-0000-0000-00002DA00000}"/>
    <cellStyle name="Note 5 5 3 3" xfId="16154" xr:uid="{00000000-0005-0000-0000-00002EA00000}"/>
    <cellStyle name="Note 5 5 3 3 2" xfId="16155" xr:uid="{00000000-0005-0000-0000-00002FA00000}"/>
    <cellStyle name="Note 5 5 3 4" xfId="16156" xr:uid="{00000000-0005-0000-0000-000030A00000}"/>
    <cellStyle name="Note 5 5 4" xfId="16157" xr:uid="{00000000-0005-0000-0000-000031A00000}"/>
    <cellStyle name="Note 5 5 4 2" xfId="16158" xr:uid="{00000000-0005-0000-0000-000032A00000}"/>
    <cellStyle name="Note 5 5 4 2 2" xfId="16159" xr:uid="{00000000-0005-0000-0000-000033A00000}"/>
    <cellStyle name="Note 5 5 4 3" xfId="16160" xr:uid="{00000000-0005-0000-0000-000034A00000}"/>
    <cellStyle name="Note 5 5 5" xfId="16161" xr:uid="{00000000-0005-0000-0000-000035A00000}"/>
    <cellStyle name="Note 5 5 5 2" xfId="16162" xr:uid="{00000000-0005-0000-0000-000036A00000}"/>
    <cellStyle name="Note 5 5 6" xfId="16163" xr:uid="{00000000-0005-0000-0000-000037A00000}"/>
    <cellStyle name="Note 5 6" xfId="16164" xr:uid="{00000000-0005-0000-0000-000038A00000}"/>
    <cellStyle name="Note 5 6 2" xfId="16165" xr:uid="{00000000-0005-0000-0000-000039A00000}"/>
    <cellStyle name="Note 5 6 2 2" xfId="16166" xr:uid="{00000000-0005-0000-0000-00003AA00000}"/>
    <cellStyle name="Note 5 6 2 2 2" xfId="16167" xr:uid="{00000000-0005-0000-0000-00003BA00000}"/>
    <cellStyle name="Note 5 6 2 2 2 2" xfId="16168" xr:uid="{00000000-0005-0000-0000-00003CA00000}"/>
    <cellStyle name="Note 5 6 2 2 2 2 2" xfId="16169" xr:uid="{00000000-0005-0000-0000-00003DA00000}"/>
    <cellStyle name="Note 5 6 2 2 2 3" xfId="16170" xr:uid="{00000000-0005-0000-0000-00003EA00000}"/>
    <cellStyle name="Note 5 6 2 2 3" xfId="16171" xr:uid="{00000000-0005-0000-0000-00003FA00000}"/>
    <cellStyle name="Note 5 6 2 2 3 2" xfId="16172" xr:uid="{00000000-0005-0000-0000-000040A00000}"/>
    <cellStyle name="Note 5 6 2 2 4" xfId="16173" xr:uid="{00000000-0005-0000-0000-000041A00000}"/>
    <cellStyle name="Note 5 6 2 3" xfId="16174" xr:uid="{00000000-0005-0000-0000-000042A00000}"/>
    <cellStyle name="Note 5 6 2 3 2" xfId="16175" xr:uid="{00000000-0005-0000-0000-000043A00000}"/>
    <cellStyle name="Note 5 6 2 3 2 2" xfId="16176" xr:uid="{00000000-0005-0000-0000-000044A00000}"/>
    <cellStyle name="Note 5 6 2 3 3" xfId="16177" xr:uid="{00000000-0005-0000-0000-000045A00000}"/>
    <cellStyle name="Note 5 6 2 4" xfId="16178" xr:uid="{00000000-0005-0000-0000-000046A00000}"/>
    <cellStyle name="Note 5 6 2 4 2" xfId="16179" xr:uid="{00000000-0005-0000-0000-000047A00000}"/>
    <cellStyle name="Note 5 6 2 5" xfId="16180" xr:uid="{00000000-0005-0000-0000-000048A00000}"/>
    <cellStyle name="Note 5 6 3" xfId="16181" xr:uid="{00000000-0005-0000-0000-000049A00000}"/>
    <cellStyle name="Note 5 6 3 2" xfId="16182" xr:uid="{00000000-0005-0000-0000-00004AA00000}"/>
    <cellStyle name="Note 5 6 3 2 2" xfId="16183" xr:uid="{00000000-0005-0000-0000-00004BA00000}"/>
    <cellStyle name="Note 5 6 3 2 2 2" xfId="16184" xr:uid="{00000000-0005-0000-0000-00004CA00000}"/>
    <cellStyle name="Note 5 6 3 2 3" xfId="16185" xr:uid="{00000000-0005-0000-0000-00004DA00000}"/>
    <cellStyle name="Note 5 6 3 3" xfId="16186" xr:uid="{00000000-0005-0000-0000-00004EA00000}"/>
    <cellStyle name="Note 5 6 3 3 2" xfId="16187" xr:uid="{00000000-0005-0000-0000-00004FA00000}"/>
    <cellStyle name="Note 5 6 3 4" xfId="16188" xr:uid="{00000000-0005-0000-0000-000050A00000}"/>
    <cellStyle name="Note 5 6 4" xfId="16189" xr:uid="{00000000-0005-0000-0000-000051A00000}"/>
    <cellStyle name="Note 5 6 4 2" xfId="16190" xr:uid="{00000000-0005-0000-0000-000052A00000}"/>
    <cellStyle name="Note 5 6 4 2 2" xfId="16191" xr:uid="{00000000-0005-0000-0000-000053A00000}"/>
    <cellStyle name="Note 5 6 4 3" xfId="16192" xr:uid="{00000000-0005-0000-0000-000054A00000}"/>
    <cellStyle name="Note 5 6 5" xfId="16193" xr:uid="{00000000-0005-0000-0000-000055A00000}"/>
    <cellStyle name="Note 5 6 5 2" xfId="16194" xr:uid="{00000000-0005-0000-0000-000056A00000}"/>
    <cellStyle name="Note 5 6 6" xfId="16195" xr:uid="{00000000-0005-0000-0000-000057A00000}"/>
    <cellStyle name="Note 5 7" xfId="16196" xr:uid="{00000000-0005-0000-0000-000058A00000}"/>
    <cellStyle name="Note 5 7 2" xfId="16197" xr:uid="{00000000-0005-0000-0000-000059A00000}"/>
    <cellStyle name="Note 5 7 2 2" xfId="16198" xr:uid="{00000000-0005-0000-0000-00005AA00000}"/>
    <cellStyle name="Note 5 7 2 2 2" xfId="16199" xr:uid="{00000000-0005-0000-0000-00005BA00000}"/>
    <cellStyle name="Note 5 7 2 2 2 2" xfId="16200" xr:uid="{00000000-0005-0000-0000-00005CA00000}"/>
    <cellStyle name="Note 5 7 2 2 3" xfId="16201" xr:uid="{00000000-0005-0000-0000-00005DA00000}"/>
    <cellStyle name="Note 5 7 2 3" xfId="16202" xr:uid="{00000000-0005-0000-0000-00005EA00000}"/>
    <cellStyle name="Note 5 7 2 3 2" xfId="16203" xr:uid="{00000000-0005-0000-0000-00005FA00000}"/>
    <cellStyle name="Note 5 7 2 4" xfId="16204" xr:uid="{00000000-0005-0000-0000-000060A00000}"/>
    <cellStyle name="Note 5 7 3" xfId="16205" xr:uid="{00000000-0005-0000-0000-000061A00000}"/>
    <cellStyle name="Note 5 7 3 2" xfId="16206" xr:uid="{00000000-0005-0000-0000-000062A00000}"/>
    <cellStyle name="Note 5 7 3 2 2" xfId="16207" xr:uid="{00000000-0005-0000-0000-000063A00000}"/>
    <cellStyle name="Note 5 7 3 3" xfId="16208" xr:uid="{00000000-0005-0000-0000-000064A00000}"/>
    <cellStyle name="Note 5 7 4" xfId="16209" xr:uid="{00000000-0005-0000-0000-000065A00000}"/>
    <cellStyle name="Note 5 7 4 2" xfId="16210" xr:uid="{00000000-0005-0000-0000-000066A00000}"/>
    <cellStyle name="Note 5 7 5" xfId="16211" xr:uid="{00000000-0005-0000-0000-000067A00000}"/>
    <cellStyle name="Note 5 8" xfId="16212" xr:uid="{00000000-0005-0000-0000-000068A00000}"/>
    <cellStyle name="Note 5 8 2" xfId="16213" xr:uid="{00000000-0005-0000-0000-000069A00000}"/>
    <cellStyle name="Note 5 8 2 2" xfId="16214" xr:uid="{00000000-0005-0000-0000-00006AA00000}"/>
    <cellStyle name="Note 5 8 2 2 2" xfId="16215" xr:uid="{00000000-0005-0000-0000-00006BA00000}"/>
    <cellStyle name="Note 5 8 2 3" xfId="16216" xr:uid="{00000000-0005-0000-0000-00006CA00000}"/>
    <cellStyle name="Note 5 8 3" xfId="16217" xr:uid="{00000000-0005-0000-0000-00006DA00000}"/>
    <cellStyle name="Note 5 8 3 2" xfId="16218" xr:uid="{00000000-0005-0000-0000-00006EA00000}"/>
    <cellStyle name="Note 5 8 4" xfId="16219" xr:uid="{00000000-0005-0000-0000-00006FA00000}"/>
    <cellStyle name="Note 5 9" xfId="16220" xr:uid="{00000000-0005-0000-0000-000070A00000}"/>
    <cellStyle name="Note 5 9 2" xfId="16221" xr:uid="{00000000-0005-0000-0000-000071A00000}"/>
    <cellStyle name="Note 5 9 2 2" xfId="16222" xr:uid="{00000000-0005-0000-0000-000072A00000}"/>
    <cellStyle name="Note 5 9 3" xfId="16223" xr:uid="{00000000-0005-0000-0000-000073A00000}"/>
    <cellStyle name="Note 6" xfId="16224" xr:uid="{00000000-0005-0000-0000-000074A00000}"/>
    <cellStyle name="Note 6 10" xfId="16225" xr:uid="{00000000-0005-0000-0000-000075A00000}"/>
    <cellStyle name="Note 6 10 2" xfId="16226" xr:uid="{00000000-0005-0000-0000-000076A00000}"/>
    <cellStyle name="Note 6 11" xfId="16227" xr:uid="{00000000-0005-0000-0000-000077A00000}"/>
    <cellStyle name="Note 6 2" xfId="16228" xr:uid="{00000000-0005-0000-0000-000078A00000}"/>
    <cellStyle name="Note 6 2 10" xfId="16229" xr:uid="{00000000-0005-0000-0000-000079A00000}"/>
    <cellStyle name="Note 6 2 2" xfId="16230" xr:uid="{00000000-0005-0000-0000-00007AA00000}"/>
    <cellStyle name="Note 6 2 2 2" xfId="16231" xr:uid="{00000000-0005-0000-0000-00007BA00000}"/>
    <cellStyle name="Note 6 2 2 2 2" xfId="16232" xr:uid="{00000000-0005-0000-0000-00007CA00000}"/>
    <cellStyle name="Note 6 2 2 2 2 2" xfId="16233" xr:uid="{00000000-0005-0000-0000-00007DA00000}"/>
    <cellStyle name="Note 6 2 2 2 2 2 2" xfId="16234" xr:uid="{00000000-0005-0000-0000-00007EA00000}"/>
    <cellStyle name="Note 6 2 2 2 2 2 2 2" xfId="16235" xr:uid="{00000000-0005-0000-0000-00007FA00000}"/>
    <cellStyle name="Note 6 2 2 2 2 2 3" xfId="16236" xr:uid="{00000000-0005-0000-0000-000080A00000}"/>
    <cellStyle name="Note 6 2 2 2 2 3" xfId="16237" xr:uid="{00000000-0005-0000-0000-000081A00000}"/>
    <cellStyle name="Note 6 2 2 2 2 3 2" xfId="16238" xr:uid="{00000000-0005-0000-0000-000082A00000}"/>
    <cellStyle name="Note 6 2 2 2 2 4" xfId="16239" xr:uid="{00000000-0005-0000-0000-000083A00000}"/>
    <cellStyle name="Note 6 2 2 2 3" xfId="16240" xr:uid="{00000000-0005-0000-0000-000084A00000}"/>
    <cellStyle name="Note 6 2 2 2 3 2" xfId="16241" xr:uid="{00000000-0005-0000-0000-000085A00000}"/>
    <cellStyle name="Note 6 2 2 2 3 2 2" xfId="16242" xr:uid="{00000000-0005-0000-0000-000086A00000}"/>
    <cellStyle name="Note 6 2 2 2 3 3" xfId="16243" xr:uid="{00000000-0005-0000-0000-000087A00000}"/>
    <cellStyle name="Note 6 2 2 2 4" xfId="16244" xr:uid="{00000000-0005-0000-0000-000088A00000}"/>
    <cellStyle name="Note 6 2 2 2 4 2" xfId="16245" xr:uid="{00000000-0005-0000-0000-000089A00000}"/>
    <cellStyle name="Note 6 2 2 2 5" xfId="16246" xr:uid="{00000000-0005-0000-0000-00008AA00000}"/>
    <cellStyle name="Note 6 2 2 3" xfId="16247" xr:uid="{00000000-0005-0000-0000-00008BA00000}"/>
    <cellStyle name="Note 6 2 2 3 2" xfId="16248" xr:uid="{00000000-0005-0000-0000-00008CA00000}"/>
    <cellStyle name="Note 6 2 2 3 2 2" xfId="16249" xr:uid="{00000000-0005-0000-0000-00008DA00000}"/>
    <cellStyle name="Note 6 2 2 3 2 2 2" xfId="16250" xr:uid="{00000000-0005-0000-0000-00008EA00000}"/>
    <cellStyle name="Note 6 2 2 3 2 3" xfId="16251" xr:uid="{00000000-0005-0000-0000-00008FA00000}"/>
    <cellStyle name="Note 6 2 2 3 3" xfId="16252" xr:uid="{00000000-0005-0000-0000-000090A00000}"/>
    <cellStyle name="Note 6 2 2 3 3 2" xfId="16253" xr:uid="{00000000-0005-0000-0000-000091A00000}"/>
    <cellStyle name="Note 6 2 2 3 4" xfId="16254" xr:uid="{00000000-0005-0000-0000-000092A00000}"/>
    <cellStyle name="Note 6 2 2 4" xfId="16255" xr:uid="{00000000-0005-0000-0000-000093A00000}"/>
    <cellStyle name="Note 6 2 2 4 2" xfId="16256" xr:uid="{00000000-0005-0000-0000-000094A00000}"/>
    <cellStyle name="Note 6 2 2 4 2 2" xfId="16257" xr:uid="{00000000-0005-0000-0000-000095A00000}"/>
    <cellStyle name="Note 6 2 2 4 3" xfId="16258" xr:uid="{00000000-0005-0000-0000-000096A00000}"/>
    <cellStyle name="Note 6 2 2 5" xfId="16259" xr:uid="{00000000-0005-0000-0000-000097A00000}"/>
    <cellStyle name="Note 6 2 2 5 2" xfId="16260" xr:uid="{00000000-0005-0000-0000-000098A00000}"/>
    <cellStyle name="Note 6 2 2 6" xfId="16261" xr:uid="{00000000-0005-0000-0000-000099A00000}"/>
    <cellStyle name="Note 6 2 3" xfId="16262" xr:uid="{00000000-0005-0000-0000-00009AA00000}"/>
    <cellStyle name="Note 6 2 3 2" xfId="16263" xr:uid="{00000000-0005-0000-0000-00009BA00000}"/>
    <cellStyle name="Note 6 2 3 2 2" xfId="16264" xr:uid="{00000000-0005-0000-0000-00009CA00000}"/>
    <cellStyle name="Note 6 2 3 2 2 2" xfId="16265" xr:uid="{00000000-0005-0000-0000-00009DA00000}"/>
    <cellStyle name="Note 6 2 3 2 2 2 2" xfId="16266" xr:uid="{00000000-0005-0000-0000-00009EA00000}"/>
    <cellStyle name="Note 6 2 3 2 2 2 2 2" xfId="16267" xr:uid="{00000000-0005-0000-0000-00009FA00000}"/>
    <cellStyle name="Note 6 2 3 2 2 2 3" xfId="16268" xr:uid="{00000000-0005-0000-0000-0000A0A00000}"/>
    <cellStyle name="Note 6 2 3 2 2 3" xfId="16269" xr:uid="{00000000-0005-0000-0000-0000A1A00000}"/>
    <cellStyle name="Note 6 2 3 2 2 3 2" xfId="16270" xr:uid="{00000000-0005-0000-0000-0000A2A00000}"/>
    <cellStyle name="Note 6 2 3 2 2 4" xfId="16271" xr:uid="{00000000-0005-0000-0000-0000A3A00000}"/>
    <cellStyle name="Note 6 2 3 2 3" xfId="16272" xr:uid="{00000000-0005-0000-0000-0000A4A00000}"/>
    <cellStyle name="Note 6 2 3 2 3 2" xfId="16273" xr:uid="{00000000-0005-0000-0000-0000A5A00000}"/>
    <cellStyle name="Note 6 2 3 2 3 2 2" xfId="16274" xr:uid="{00000000-0005-0000-0000-0000A6A00000}"/>
    <cellStyle name="Note 6 2 3 2 3 3" xfId="16275" xr:uid="{00000000-0005-0000-0000-0000A7A00000}"/>
    <cellStyle name="Note 6 2 3 2 4" xfId="16276" xr:uid="{00000000-0005-0000-0000-0000A8A00000}"/>
    <cellStyle name="Note 6 2 3 2 4 2" xfId="16277" xr:uid="{00000000-0005-0000-0000-0000A9A00000}"/>
    <cellStyle name="Note 6 2 3 2 5" xfId="16278" xr:uid="{00000000-0005-0000-0000-0000AAA00000}"/>
    <cellStyle name="Note 6 2 3 3" xfId="16279" xr:uid="{00000000-0005-0000-0000-0000ABA00000}"/>
    <cellStyle name="Note 6 2 3 3 2" xfId="16280" xr:uid="{00000000-0005-0000-0000-0000ACA00000}"/>
    <cellStyle name="Note 6 2 3 3 2 2" xfId="16281" xr:uid="{00000000-0005-0000-0000-0000ADA00000}"/>
    <cellStyle name="Note 6 2 3 3 2 2 2" xfId="16282" xr:uid="{00000000-0005-0000-0000-0000AEA00000}"/>
    <cellStyle name="Note 6 2 3 3 2 3" xfId="16283" xr:uid="{00000000-0005-0000-0000-0000AFA00000}"/>
    <cellStyle name="Note 6 2 3 3 3" xfId="16284" xr:uid="{00000000-0005-0000-0000-0000B0A00000}"/>
    <cellStyle name="Note 6 2 3 3 3 2" xfId="16285" xr:uid="{00000000-0005-0000-0000-0000B1A00000}"/>
    <cellStyle name="Note 6 2 3 3 4" xfId="16286" xr:uid="{00000000-0005-0000-0000-0000B2A00000}"/>
    <cellStyle name="Note 6 2 3 4" xfId="16287" xr:uid="{00000000-0005-0000-0000-0000B3A00000}"/>
    <cellStyle name="Note 6 2 3 4 2" xfId="16288" xr:uid="{00000000-0005-0000-0000-0000B4A00000}"/>
    <cellStyle name="Note 6 2 3 4 2 2" xfId="16289" xr:uid="{00000000-0005-0000-0000-0000B5A00000}"/>
    <cellStyle name="Note 6 2 3 4 3" xfId="16290" xr:uid="{00000000-0005-0000-0000-0000B6A00000}"/>
    <cellStyle name="Note 6 2 3 5" xfId="16291" xr:uid="{00000000-0005-0000-0000-0000B7A00000}"/>
    <cellStyle name="Note 6 2 3 5 2" xfId="16292" xr:uid="{00000000-0005-0000-0000-0000B8A00000}"/>
    <cellStyle name="Note 6 2 3 6" xfId="16293" xr:uid="{00000000-0005-0000-0000-0000B9A00000}"/>
    <cellStyle name="Note 6 2 4" xfId="16294" xr:uid="{00000000-0005-0000-0000-0000BAA00000}"/>
    <cellStyle name="Note 6 2 4 2" xfId="16295" xr:uid="{00000000-0005-0000-0000-0000BBA00000}"/>
    <cellStyle name="Note 6 2 4 2 2" xfId="16296" xr:uid="{00000000-0005-0000-0000-0000BCA00000}"/>
    <cellStyle name="Note 6 2 4 2 2 2" xfId="16297" xr:uid="{00000000-0005-0000-0000-0000BDA00000}"/>
    <cellStyle name="Note 6 2 4 2 2 2 2" xfId="16298" xr:uid="{00000000-0005-0000-0000-0000BEA00000}"/>
    <cellStyle name="Note 6 2 4 2 2 2 2 2" xfId="16299" xr:uid="{00000000-0005-0000-0000-0000BFA00000}"/>
    <cellStyle name="Note 6 2 4 2 2 2 3" xfId="16300" xr:uid="{00000000-0005-0000-0000-0000C0A00000}"/>
    <cellStyle name="Note 6 2 4 2 2 3" xfId="16301" xr:uid="{00000000-0005-0000-0000-0000C1A00000}"/>
    <cellStyle name="Note 6 2 4 2 2 3 2" xfId="16302" xr:uid="{00000000-0005-0000-0000-0000C2A00000}"/>
    <cellStyle name="Note 6 2 4 2 2 4" xfId="16303" xr:uid="{00000000-0005-0000-0000-0000C3A00000}"/>
    <cellStyle name="Note 6 2 4 2 3" xfId="16304" xr:uid="{00000000-0005-0000-0000-0000C4A00000}"/>
    <cellStyle name="Note 6 2 4 2 3 2" xfId="16305" xr:uid="{00000000-0005-0000-0000-0000C5A00000}"/>
    <cellStyle name="Note 6 2 4 2 3 2 2" xfId="16306" xr:uid="{00000000-0005-0000-0000-0000C6A00000}"/>
    <cellStyle name="Note 6 2 4 2 3 3" xfId="16307" xr:uid="{00000000-0005-0000-0000-0000C7A00000}"/>
    <cellStyle name="Note 6 2 4 2 4" xfId="16308" xr:uid="{00000000-0005-0000-0000-0000C8A00000}"/>
    <cellStyle name="Note 6 2 4 2 4 2" xfId="16309" xr:uid="{00000000-0005-0000-0000-0000C9A00000}"/>
    <cellStyle name="Note 6 2 4 2 5" xfId="16310" xr:uid="{00000000-0005-0000-0000-0000CAA00000}"/>
    <cellStyle name="Note 6 2 4 3" xfId="16311" xr:uid="{00000000-0005-0000-0000-0000CBA00000}"/>
    <cellStyle name="Note 6 2 4 3 2" xfId="16312" xr:uid="{00000000-0005-0000-0000-0000CCA00000}"/>
    <cellStyle name="Note 6 2 4 3 2 2" xfId="16313" xr:uid="{00000000-0005-0000-0000-0000CDA00000}"/>
    <cellStyle name="Note 6 2 4 3 2 2 2" xfId="16314" xr:uid="{00000000-0005-0000-0000-0000CEA00000}"/>
    <cellStyle name="Note 6 2 4 3 2 3" xfId="16315" xr:uid="{00000000-0005-0000-0000-0000CFA00000}"/>
    <cellStyle name="Note 6 2 4 3 3" xfId="16316" xr:uid="{00000000-0005-0000-0000-0000D0A00000}"/>
    <cellStyle name="Note 6 2 4 3 3 2" xfId="16317" xr:uid="{00000000-0005-0000-0000-0000D1A00000}"/>
    <cellStyle name="Note 6 2 4 3 4" xfId="16318" xr:uid="{00000000-0005-0000-0000-0000D2A00000}"/>
    <cellStyle name="Note 6 2 4 4" xfId="16319" xr:uid="{00000000-0005-0000-0000-0000D3A00000}"/>
    <cellStyle name="Note 6 2 4 4 2" xfId="16320" xr:uid="{00000000-0005-0000-0000-0000D4A00000}"/>
    <cellStyle name="Note 6 2 4 4 2 2" xfId="16321" xr:uid="{00000000-0005-0000-0000-0000D5A00000}"/>
    <cellStyle name="Note 6 2 4 4 3" xfId="16322" xr:uid="{00000000-0005-0000-0000-0000D6A00000}"/>
    <cellStyle name="Note 6 2 4 5" xfId="16323" xr:uid="{00000000-0005-0000-0000-0000D7A00000}"/>
    <cellStyle name="Note 6 2 4 5 2" xfId="16324" xr:uid="{00000000-0005-0000-0000-0000D8A00000}"/>
    <cellStyle name="Note 6 2 4 6" xfId="16325" xr:uid="{00000000-0005-0000-0000-0000D9A00000}"/>
    <cellStyle name="Note 6 2 5" xfId="16326" xr:uid="{00000000-0005-0000-0000-0000DAA00000}"/>
    <cellStyle name="Note 6 2 5 2" xfId="16327" xr:uid="{00000000-0005-0000-0000-0000DBA00000}"/>
    <cellStyle name="Note 6 2 5 2 2" xfId="16328" xr:uid="{00000000-0005-0000-0000-0000DCA00000}"/>
    <cellStyle name="Note 6 2 5 2 2 2" xfId="16329" xr:uid="{00000000-0005-0000-0000-0000DDA00000}"/>
    <cellStyle name="Note 6 2 5 2 2 2 2" xfId="16330" xr:uid="{00000000-0005-0000-0000-0000DEA00000}"/>
    <cellStyle name="Note 6 2 5 2 2 2 2 2" xfId="16331" xr:uid="{00000000-0005-0000-0000-0000DFA00000}"/>
    <cellStyle name="Note 6 2 5 2 2 2 3" xfId="16332" xr:uid="{00000000-0005-0000-0000-0000E0A00000}"/>
    <cellStyle name="Note 6 2 5 2 2 3" xfId="16333" xr:uid="{00000000-0005-0000-0000-0000E1A00000}"/>
    <cellStyle name="Note 6 2 5 2 2 3 2" xfId="16334" xr:uid="{00000000-0005-0000-0000-0000E2A00000}"/>
    <cellStyle name="Note 6 2 5 2 2 4" xfId="16335" xr:uid="{00000000-0005-0000-0000-0000E3A00000}"/>
    <cellStyle name="Note 6 2 5 2 3" xfId="16336" xr:uid="{00000000-0005-0000-0000-0000E4A00000}"/>
    <cellStyle name="Note 6 2 5 2 3 2" xfId="16337" xr:uid="{00000000-0005-0000-0000-0000E5A00000}"/>
    <cellStyle name="Note 6 2 5 2 3 2 2" xfId="16338" xr:uid="{00000000-0005-0000-0000-0000E6A00000}"/>
    <cellStyle name="Note 6 2 5 2 3 3" xfId="16339" xr:uid="{00000000-0005-0000-0000-0000E7A00000}"/>
    <cellStyle name="Note 6 2 5 2 4" xfId="16340" xr:uid="{00000000-0005-0000-0000-0000E8A00000}"/>
    <cellStyle name="Note 6 2 5 2 4 2" xfId="16341" xr:uid="{00000000-0005-0000-0000-0000E9A00000}"/>
    <cellStyle name="Note 6 2 5 2 5" xfId="16342" xr:uid="{00000000-0005-0000-0000-0000EAA00000}"/>
    <cellStyle name="Note 6 2 5 3" xfId="16343" xr:uid="{00000000-0005-0000-0000-0000EBA00000}"/>
    <cellStyle name="Note 6 2 5 3 2" xfId="16344" xr:uid="{00000000-0005-0000-0000-0000ECA00000}"/>
    <cellStyle name="Note 6 2 5 3 2 2" xfId="16345" xr:uid="{00000000-0005-0000-0000-0000EDA00000}"/>
    <cellStyle name="Note 6 2 5 3 2 2 2" xfId="16346" xr:uid="{00000000-0005-0000-0000-0000EEA00000}"/>
    <cellStyle name="Note 6 2 5 3 2 3" xfId="16347" xr:uid="{00000000-0005-0000-0000-0000EFA00000}"/>
    <cellStyle name="Note 6 2 5 3 3" xfId="16348" xr:uid="{00000000-0005-0000-0000-0000F0A00000}"/>
    <cellStyle name="Note 6 2 5 3 3 2" xfId="16349" xr:uid="{00000000-0005-0000-0000-0000F1A00000}"/>
    <cellStyle name="Note 6 2 5 3 4" xfId="16350" xr:uid="{00000000-0005-0000-0000-0000F2A00000}"/>
    <cellStyle name="Note 6 2 5 4" xfId="16351" xr:uid="{00000000-0005-0000-0000-0000F3A00000}"/>
    <cellStyle name="Note 6 2 5 4 2" xfId="16352" xr:uid="{00000000-0005-0000-0000-0000F4A00000}"/>
    <cellStyle name="Note 6 2 5 4 2 2" xfId="16353" xr:uid="{00000000-0005-0000-0000-0000F5A00000}"/>
    <cellStyle name="Note 6 2 5 4 3" xfId="16354" xr:uid="{00000000-0005-0000-0000-0000F6A00000}"/>
    <cellStyle name="Note 6 2 5 5" xfId="16355" xr:uid="{00000000-0005-0000-0000-0000F7A00000}"/>
    <cellStyle name="Note 6 2 5 5 2" xfId="16356" xr:uid="{00000000-0005-0000-0000-0000F8A00000}"/>
    <cellStyle name="Note 6 2 5 6" xfId="16357" xr:uid="{00000000-0005-0000-0000-0000F9A00000}"/>
    <cellStyle name="Note 6 2 6" xfId="16358" xr:uid="{00000000-0005-0000-0000-0000FAA00000}"/>
    <cellStyle name="Note 6 2 6 2" xfId="16359" xr:uid="{00000000-0005-0000-0000-0000FBA00000}"/>
    <cellStyle name="Note 6 2 6 2 2" xfId="16360" xr:uid="{00000000-0005-0000-0000-0000FCA00000}"/>
    <cellStyle name="Note 6 2 6 2 2 2" xfId="16361" xr:uid="{00000000-0005-0000-0000-0000FDA00000}"/>
    <cellStyle name="Note 6 2 6 2 2 2 2" xfId="16362" xr:uid="{00000000-0005-0000-0000-0000FEA00000}"/>
    <cellStyle name="Note 6 2 6 2 2 3" xfId="16363" xr:uid="{00000000-0005-0000-0000-0000FFA00000}"/>
    <cellStyle name="Note 6 2 6 2 3" xfId="16364" xr:uid="{00000000-0005-0000-0000-000000A10000}"/>
    <cellStyle name="Note 6 2 6 2 3 2" xfId="16365" xr:uid="{00000000-0005-0000-0000-000001A10000}"/>
    <cellStyle name="Note 6 2 6 2 4" xfId="16366" xr:uid="{00000000-0005-0000-0000-000002A10000}"/>
    <cellStyle name="Note 6 2 6 3" xfId="16367" xr:uid="{00000000-0005-0000-0000-000003A10000}"/>
    <cellStyle name="Note 6 2 6 3 2" xfId="16368" xr:uid="{00000000-0005-0000-0000-000004A10000}"/>
    <cellStyle name="Note 6 2 6 3 2 2" xfId="16369" xr:uid="{00000000-0005-0000-0000-000005A10000}"/>
    <cellStyle name="Note 6 2 6 3 3" xfId="16370" xr:uid="{00000000-0005-0000-0000-000006A10000}"/>
    <cellStyle name="Note 6 2 6 4" xfId="16371" xr:uid="{00000000-0005-0000-0000-000007A10000}"/>
    <cellStyle name="Note 6 2 6 4 2" xfId="16372" xr:uid="{00000000-0005-0000-0000-000008A10000}"/>
    <cellStyle name="Note 6 2 6 5" xfId="16373" xr:uid="{00000000-0005-0000-0000-000009A10000}"/>
    <cellStyle name="Note 6 2 7" xfId="16374" xr:uid="{00000000-0005-0000-0000-00000AA10000}"/>
    <cellStyle name="Note 6 2 7 2" xfId="16375" xr:uid="{00000000-0005-0000-0000-00000BA10000}"/>
    <cellStyle name="Note 6 2 7 2 2" xfId="16376" xr:uid="{00000000-0005-0000-0000-00000CA10000}"/>
    <cellStyle name="Note 6 2 7 2 2 2" xfId="16377" xr:uid="{00000000-0005-0000-0000-00000DA10000}"/>
    <cellStyle name="Note 6 2 7 2 3" xfId="16378" xr:uid="{00000000-0005-0000-0000-00000EA10000}"/>
    <cellStyle name="Note 6 2 7 3" xfId="16379" xr:uid="{00000000-0005-0000-0000-00000FA10000}"/>
    <cellStyle name="Note 6 2 7 3 2" xfId="16380" xr:uid="{00000000-0005-0000-0000-000010A10000}"/>
    <cellStyle name="Note 6 2 7 4" xfId="16381" xr:uid="{00000000-0005-0000-0000-000011A10000}"/>
    <cellStyle name="Note 6 2 8" xfId="16382" xr:uid="{00000000-0005-0000-0000-000012A10000}"/>
    <cellStyle name="Note 6 2 8 2" xfId="16383" xr:uid="{00000000-0005-0000-0000-000013A10000}"/>
    <cellStyle name="Note 6 2 8 2 2" xfId="16384" xr:uid="{00000000-0005-0000-0000-000014A10000}"/>
    <cellStyle name="Note 6 2 8 3" xfId="16385" xr:uid="{00000000-0005-0000-0000-000015A10000}"/>
    <cellStyle name="Note 6 2 9" xfId="16386" xr:uid="{00000000-0005-0000-0000-000016A10000}"/>
    <cellStyle name="Note 6 2 9 2" xfId="16387" xr:uid="{00000000-0005-0000-0000-000017A10000}"/>
    <cellStyle name="Note 6 3" xfId="16388" xr:uid="{00000000-0005-0000-0000-000018A10000}"/>
    <cellStyle name="Note 6 3 2" xfId="16389" xr:uid="{00000000-0005-0000-0000-000019A10000}"/>
    <cellStyle name="Note 6 3 2 2" xfId="16390" xr:uid="{00000000-0005-0000-0000-00001AA10000}"/>
    <cellStyle name="Note 6 3 2 2 2" xfId="16391" xr:uid="{00000000-0005-0000-0000-00001BA10000}"/>
    <cellStyle name="Note 6 3 2 2 2 2" xfId="16392" xr:uid="{00000000-0005-0000-0000-00001CA10000}"/>
    <cellStyle name="Note 6 3 2 2 2 2 2" xfId="16393" xr:uid="{00000000-0005-0000-0000-00001DA10000}"/>
    <cellStyle name="Note 6 3 2 2 2 3" xfId="16394" xr:uid="{00000000-0005-0000-0000-00001EA10000}"/>
    <cellStyle name="Note 6 3 2 2 3" xfId="16395" xr:uid="{00000000-0005-0000-0000-00001FA10000}"/>
    <cellStyle name="Note 6 3 2 2 3 2" xfId="16396" xr:uid="{00000000-0005-0000-0000-000020A10000}"/>
    <cellStyle name="Note 6 3 2 2 4" xfId="16397" xr:uid="{00000000-0005-0000-0000-000021A10000}"/>
    <cellStyle name="Note 6 3 2 3" xfId="16398" xr:uid="{00000000-0005-0000-0000-000022A10000}"/>
    <cellStyle name="Note 6 3 2 3 2" xfId="16399" xr:uid="{00000000-0005-0000-0000-000023A10000}"/>
    <cellStyle name="Note 6 3 2 3 2 2" xfId="16400" xr:uid="{00000000-0005-0000-0000-000024A10000}"/>
    <cellStyle name="Note 6 3 2 3 3" xfId="16401" xr:uid="{00000000-0005-0000-0000-000025A10000}"/>
    <cellStyle name="Note 6 3 2 4" xfId="16402" xr:uid="{00000000-0005-0000-0000-000026A10000}"/>
    <cellStyle name="Note 6 3 2 4 2" xfId="16403" xr:uid="{00000000-0005-0000-0000-000027A10000}"/>
    <cellStyle name="Note 6 3 2 5" xfId="16404" xr:uid="{00000000-0005-0000-0000-000028A10000}"/>
    <cellStyle name="Note 6 3 3" xfId="16405" xr:uid="{00000000-0005-0000-0000-000029A10000}"/>
    <cellStyle name="Note 6 3 3 2" xfId="16406" xr:uid="{00000000-0005-0000-0000-00002AA10000}"/>
    <cellStyle name="Note 6 3 3 2 2" xfId="16407" xr:uid="{00000000-0005-0000-0000-00002BA10000}"/>
    <cellStyle name="Note 6 3 3 2 2 2" xfId="16408" xr:uid="{00000000-0005-0000-0000-00002CA10000}"/>
    <cellStyle name="Note 6 3 3 2 3" xfId="16409" xr:uid="{00000000-0005-0000-0000-00002DA10000}"/>
    <cellStyle name="Note 6 3 3 3" xfId="16410" xr:uid="{00000000-0005-0000-0000-00002EA10000}"/>
    <cellStyle name="Note 6 3 3 3 2" xfId="16411" xr:uid="{00000000-0005-0000-0000-00002FA10000}"/>
    <cellStyle name="Note 6 3 3 4" xfId="16412" xr:uid="{00000000-0005-0000-0000-000030A10000}"/>
    <cellStyle name="Note 6 3 4" xfId="16413" xr:uid="{00000000-0005-0000-0000-000031A10000}"/>
    <cellStyle name="Note 6 3 4 2" xfId="16414" xr:uid="{00000000-0005-0000-0000-000032A10000}"/>
    <cellStyle name="Note 6 3 4 2 2" xfId="16415" xr:uid="{00000000-0005-0000-0000-000033A10000}"/>
    <cellStyle name="Note 6 3 4 3" xfId="16416" xr:uid="{00000000-0005-0000-0000-000034A10000}"/>
    <cellStyle name="Note 6 3 5" xfId="16417" xr:uid="{00000000-0005-0000-0000-000035A10000}"/>
    <cellStyle name="Note 6 3 5 2" xfId="16418" xr:uid="{00000000-0005-0000-0000-000036A10000}"/>
    <cellStyle name="Note 6 3 6" xfId="16419" xr:uid="{00000000-0005-0000-0000-000037A10000}"/>
    <cellStyle name="Note 6 4" xfId="16420" xr:uid="{00000000-0005-0000-0000-000038A10000}"/>
    <cellStyle name="Note 6 4 2" xfId="16421" xr:uid="{00000000-0005-0000-0000-000039A10000}"/>
    <cellStyle name="Note 6 4 2 2" xfId="16422" xr:uid="{00000000-0005-0000-0000-00003AA10000}"/>
    <cellStyle name="Note 6 4 2 2 2" xfId="16423" xr:uid="{00000000-0005-0000-0000-00003BA10000}"/>
    <cellStyle name="Note 6 4 2 2 2 2" xfId="16424" xr:uid="{00000000-0005-0000-0000-00003CA10000}"/>
    <cellStyle name="Note 6 4 2 2 2 2 2" xfId="16425" xr:uid="{00000000-0005-0000-0000-00003DA10000}"/>
    <cellStyle name="Note 6 4 2 2 2 3" xfId="16426" xr:uid="{00000000-0005-0000-0000-00003EA10000}"/>
    <cellStyle name="Note 6 4 2 2 3" xfId="16427" xr:uid="{00000000-0005-0000-0000-00003FA10000}"/>
    <cellStyle name="Note 6 4 2 2 3 2" xfId="16428" xr:uid="{00000000-0005-0000-0000-000040A10000}"/>
    <cellStyle name="Note 6 4 2 2 4" xfId="16429" xr:uid="{00000000-0005-0000-0000-000041A10000}"/>
    <cellStyle name="Note 6 4 2 3" xfId="16430" xr:uid="{00000000-0005-0000-0000-000042A10000}"/>
    <cellStyle name="Note 6 4 2 3 2" xfId="16431" xr:uid="{00000000-0005-0000-0000-000043A10000}"/>
    <cellStyle name="Note 6 4 2 3 2 2" xfId="16432" xr:uid="{00000000-0005-0000-0000-000044A10000}"/>
    <cellStyle name="Note 6 4 2 3 3" xfId="16433" xr:uid="{00000000-0005-0000-0000-000045A10000}"/>
    <cellStyle name="Note 6 4 2 4" xfId="16434" xr:uid="{00000000-0005-0000-0000-000046A10000}"/>
    <cellStyle name="Note 6 4 2 4 2" xfId="16435" xr:uid="{00000000-0005-0000-0000-000047A10000}"/>
    <cellStyle name="Note 6 4 2 5" xfId="16436" xr:uid="{00000000-0005-0000-0000-000048A10000}"/>
    <cellStyle name="Note 6 4 3" xfId="16437" xr:uid="{00000000-0005-0000-0000-000049A10000}"/>
    <cellStyle name="Note 6 4 3 2" xfId="16438" xr:uid="{00000000-0005-0000-0000-00004AA10000}"/>
    <cellStyle name="Note 6 4 3 2 2" xfId="16439" xr:uid="{00000000-0005-0000-0000-00004BA10000}"/>
    <cellStyle name="Note 6 4 3 2 2 2" xfId="16440" xr:uid="{00000000-0005-0000-0000-00004CA10000}"/>
    <cellStyle name="Note 6 4 3 2 3" xfId="16441" xr:uid="{00000000-0005-0000-0000-00004DA10000}"/>
    <cellStyle name="Note 6 4 3 3" xfId="16442" xr:uid="{00000000-0005-0000-0000-00004EA10000}"/>
    <cellStyle name="Note 6 4 3 3 2" xfId="16443" xr:uid="{00000000-0005-0000-0000-00004FA10000}"/>
    <cellStyle name="Note 6 4 3 4" xfId="16444" xr:uid="{00000000-0005-0000-0000-000050A10000}"/>
    <cellStyle name="Note 6 4 4" xfId="16445" xr:uid="{00000000-0005-0000-0000-000051A10000}"/>
    <cellStyle name="Note 6 4 4 2" xfId="16446" xr:uid="{00000000-0005-0000-0000-000052A10000}"/>
    <cellStyle name="Note 6 4 4 2 2" xfId="16447" xr:uid="{00000000-0005-0000-0000-000053A10000}"/>
    <cellStyle name="Note 6 4 4 3" xfId="16448" xr:uid="{00000000-0005-0000-0000-000054A10000}"/>
    <cellStyle name="Note 6 4 5" xfId="16449" xr:uid="{00000000-0005-0000-0000-000055A10000}"/>
    <cellStyle name="Note 6 4 5 2" xfId="16450" xr:uid="{00000000-0005-0000-0000-000056A10000}"/>
    <cellStyle name="Note 6 4 6" xfId="16451" xr:uid="{00000000-0005-0000-0000-000057A10000}"/>
    <cellStyle name="Note 6 5" xfId="16452" xr:uid="{00000000-0005-0000-0000-000058A10000}"/>
    <cellStyle name="Note 6 5 2" xfId="16453" xr:uid="{00000000-0005-0000-0000-000059A10000}"/>
    <cellStyle name="Note 6 5 2 2" xfId="16454" xr:uid="{00000000-0005-0000-0000-00005AA10000}"/>
    <cellStyle name="Note 6 5 2 2 2" xfId="16455" xr:uid="{00000000-0005-0000-0000-00005BA10000}"/>
    <cellStyle name="Note 6 5 2 2 2 2" xfId="16456" xr:uid="{00000000-0005-0000-0000-00005CA10000}"/>
    <cellStyle name="Note 6 5 2 2 2 2 2" xfId="16457" xr:uid="{00000000-0005-0000-0000-00005DA10000}"/>
    <cellStyle name="Note 6 5 2 2 2 3" xfId="16458" xr:uid="{00000000-0005-0000-0000-00005EA10000}"/>
    <cellStyle name="Note 6 5 2 2 3" xfId="16459" xr:uid="{00000000-0005-0000-0000-00005FA10000}"/>
    <cellStyle name="Note 6 5 2 2 3 2" xfId="16460" xr:uid="{00000000-0005-0000-0000-000060A10000}"/>
    <cellStyle name="Note 6 5 2 2 4" xfId="16461" xr:uid="{00000000-0005-0000-0000-000061A10000}"/>
    <cellStyle name="Note 6 5 2 3" xfId="16462" xr:uid="{00000000-0005-0000-0000-000062A10000}"/>
    <cellStyle name="Note 6 5 2 3 2" xfId="16463" xr:uid="{00000000-0005-0000-0000-000063A10000}"/>
    <cellStyle name="Note 6 5 2 3 2 2" xfId="16464" xr:uid="{00000000-0005-0000-0000-000064A10000}"/>
    <cellStyle name="Note 6 5 2 3 3" xfId="16465" xr:uid="{00000000-0005-0000-0000-000065A10000}"/>
    <cellStyle name="Note 6 5 2 4" xfId="16466" xr:uid="{00000000-0005-0000-0000-000066A10000}"/>
    <cellStyle name="Note 6 5 2 4 2" xfId="16467" xr:uid="{00000000-0005-0000-0000-000067A10000}"/>
    <cellStyle name="Note 6 5 2 5" xfId="16468" xr:uid="{00000000-0005-0000-0000-000068A10000}"/>
    <cellStyle name="Note 6 5 3" xfId="16469" xr:uid="{00000000-0005-0000-0000-000069A10000}"/>
    <cellStyle name="Note 6 5 3 2" xfId="16470" xr:uid="{00000000-0005-0000-0000-00006AA10000}"/>
    <cellStyle name="Note 6 5 3 2 2" xfId="16471" xr:uid="{00000000-0005-0000-0000-00006BA10000}"/>
    <cellStyle name="Note 6 5 3 2 2 2" xfId="16472" xr:uid="{00000000-0005-0000-0000-00006CA10000}"/>
    <cellStyle name="Note 6 5 3 2 3" xfId="16473" xr:uid="{00000000-0005-0000-0000-00006DA10000}"/>
    <cellStyle name="Note 6 5 3 3" xfId="16474" xr:uid="{00000000-0005-0000-0000-00006EA10000}"/>
    <cellStyle name="Note 6 5 3 3 2" xfId="16475" xr:uid="{00000000-0005-0000-0000-00006FA10000}"/>
    <cellStyle name="Note 6 5 3 4" xfId="16476" xr:uid="{00000000-0005-0000-0000-000070A10000}"/>
    <cellStyle name="Note 6 5 4" xfId="16477" xr:uid="{00000000-0005-0000-0000-000071A10000}"/>
    <cellStyle name="Note 6 5 4 2" xfId="16478" xr:uid="{00000000-0005-0000-0000-000072A10000}"/>
    <cellStyle name="Note 6 5 4 2 2" xfId="16479" xr:uid="{00000000-0005-0000-0000-000073A10000}"/>
    <cellStyle name="Note 6 5 4 3" xfId="16480" xr:uid="{00000000-0005-0000-0000-000074A10000}"/>
    <cellStyle name="Note 6 5 5" xfId="16481" xr:uid="{00000000-0005-0000-0000-000075A10000}"/>
    <cellStyle name="Note 6 5 5 2" xfId="16482" xr:uid="{00000000-0005-0000-0000-000076A10000}"/>
    <cellStyle name="Note 6 5 6" xfId="16483" xr:uid="{00000000-0005-0000-0000-000077A10000}"/>
    <cellStyle name="Note 6 6" xfId="16484" xr:uid="{00000000-0005-0000-0000-000078A10000}"/>
    <cellStyle name="Note 6 6 2" xfId="16485" xr:uid="{00000000-0005-0000-0000-000079A10000}"/>
    <cellStyle name="Note 6 6 2 2" xfId="16486" xr:uid="{00000000-0005-0000-0000-00007AA10000}"/>
    <cellStyle name="Note 6 6 2 2 2" xfId="16487" xr:uid="{00000000-0005-0000-0000-00007BA10000}"/>
    <cellStyle name="Note 6 6 2 2 2 2" xfId="16488" xr:uid="{00000000-0005-0000-0000-00007CA10000}"/>
    <cellStyle name="Note 6 6 2 2 2 2 2" xfId="16489" xr:uid="{00000000-0005-0000-0000-00007DA10000}"/>
    <cellStyle name="Note 6 6 2 2 2 3" xfId="16490" xr:uid="{00000000-0005-0000-0000-00007EA10000}"/>
    <cellStyle name="Note 6 6 2 2 3" xfId="16491" xr:uid="{00000000-0005-0000-0000-00007FA10000}"/>
    <cellStyle name="Note 6 6 2 2 3 2" xfId="16492" xr:uid="{00000000-0005-0000-0000-000080A10000}"/>
    <cellStyle name="Note 6 6 2 2 4" xfId="16493" xr:uid="{00000000-0005-0000-0000-000081A10000}"/>
    <cellStyle name="Note 6 6 2 3" xfId="16494" xr:uid="{00000000-0005-0000-0000-000082A10000}"/>
    <cellStyle name="Note 6 6 2 3 2" xfId="16495" xr:uid="{00000000-0005-0000-0000-000083A10000}"/>
    <cellStyle name="Note 6 6 2 3 2 2" xfId="16496" xr:uid="{00000000-0005-0000-0000-000084A10000}"/>
    <cellStyle name="Note 6 6 2 3 3" xfId="16497" xr:uid="{00000000-0005-0000-0000-000085A10000}"/>
    <cellStyle name="Note 6 6 2 4" xfId="16498" xr:uid="{00000000-0005-0000-0000-000086A10000}"/>
    <cellStyle name="Note 6 6 2 4 2" xfId="16499" xr:uid="{00000000-0005-0000-0000-000087A10000}"/>
    <cellStyle name="Note 6 6 2 5" xfId="16500" xr:uid="{00000000-0005-0000-0000-000088A10000}"/>
    <cellStyle name="Note 6 6 3" xfId="16501" xr:uid="{00000000-0005-0000-0000-000089A10000}"/>
    <cellStyle name="Note 6 6 3 2" xfId="16502" xr:uid="{00000000-0005-0000-0000-00008AA10000}"/>
    <cellStyle name="Note 6 6 3 2 2" xfId="16503" xr:uid="{00000000-0005-0000-0000-00008BA10000}"/>
    <cellStyle name="Note 6 6 3 2 2 2" xfId="16504" xr:uid="{00000000-0005-0000-0000-00008CA10000}"/>
    <cellStyle name="Note 6 6 3 2 3" xfId="16505" xr:uid="{00000000-0005-0000-0000-00008DA10000}"/>
    <cellStyle name="Note 6 6 3 3" xfId="16506" xr:uid="{00000000-0005-0000-0000-00008EA10000}"/>
    <cellStyle name="Note 6 6 3 3 2" xfId="16507" xr:uid="{00000000-0005-0000-0000-00008FA10000}"/>
    <cellStyle name="Note 6 6 3 4" xfId="16508" xr:uid="{00000000-0005-0000-0000-000090A10000}"/>
    <cellStyle name="Note 6 6 4" xfId="16509" xr:uid="{00000000-0005-0000-0000-000091A10000}"/>
    <cellStyle name="Note 6 6 4 2" xfId="16510" xr:uid="{00000000-0005-0000-0000-000092A10000}"/>
    <cellStyle name="Note 6 6 4 2 2" xfId="16511" xr:uid="{00000000-0005-0000-0000-000093A10000}"/>
    <cellStyle name="Note 6 6 4 3" xfId="16512" xr:uid="{00000000-0005-0000-0000-000094A10000}"/>
    <cellStyle name="Note 6 6 5" xfId="16513" xr:uid="{00000000-0005-0000-0000-000095A10000}"/>
    <cellStyle name="Note 6 6 5 2" xfId="16514" xr:uid="{00000000-0005-0000-0000-000096A10000}"/>
    <cellStyle name="Note 6 6 6" xfId="16515" xr:uid="{00000000-0005-0000-0000-000097A10000}"/>
    <cellStyle name="Note 6 7" xfId="16516" xr:uid="{00000000-0005-0000-0000-000098A10000}"/>
    <cellStyle name="Note 6 7 2" xfId="16517" xr:uid="{00000000-0005-0000-0000-000099A10000}"/>
    <cellStyle name="Note 6 7 2 2" xfId="16518" xr:uid="{00000000-0005-0000-0000-00009AA10000}"/>
    <cellStyle name="Note 6 7 2 2 2" xfId="16519" xr:uid="{00000000-0005-0000-0000-00009BA10000}"/>
    <cellStyle name="Note 6 7 2 2 2 2" xfId="16520" xr:uid="{00000000-0005-0000-0000-00009CA10000}"/>
    <cellStyle name="Note 6 7 2 2 3" xfId="16521" xr:uid="{00000000-0005-0000-0000-00009DA10000}"/>
    <cellStyle name="Note 6 7 2 3" xfId="16522" xr:uid="{00000000-0005-0000-0000-00009EA10000}"/>
    <cellStyle name="Note 6 7 2 3 2" xfId="16523" xr:uid="{00000000-0005-0000-0000-00009FA10000}"/>
    <cellStyle name="Note 6 7 2 4" xfId="16524" xr:uid="{00000000-0005-0000-0000-0000A0A10000}"/>
    <cellStyle name="Note 6 7 3" xfId="16525" xr:uid="{00000000-0005-0000-0000-0000A1A10000}"/>
    <cellStyle name="Note 6 7 3 2" xfId="16526" xr:uid="{00000000-0005-0000-0000-0000A2A10000}"/>
    <cellStyle name="Note 6 7 3 2 2" xfId="16527" xr:uid="{00000000-0005-0000-0000-0000A3A10000}"/>
    <cellStyle name="Note 6 7 3 3" xfId="16528" xr:uid="{00000000-0005-0000-0000-0000A4A10000}"/>
    <cellStyle name="Note 6 7 4" xfId="16529" xr:uid="{00000000-0005-0000-0000-0000A5A10000}"/>
    <cellStyle name="Note 6 7 4 2" xfId="16530" xr:uid="{00000000-0005-0000-0000-0000A6A10000}"/>
    <cellStyle name="Note 6 7 5" xfId="16531" xr:uid="{00000000-0005-0000-0000-0000A7A10000}"/>
    <cellStyle name="Note 6 8" xfId="16532" xr:uid="{00000000-0005-0000-0000-0000A8A10000}"/>
    <cellStyle name="Note 6 8 2" xfId="16533" xr:uid="{00000000-0005-0000-0000-0000A9A10000}"/>
    <cellStyle name="Note 6 8 2 2" xfId="16534" xr:uid="{00000000-0005-0000-0000-0000AAA10000}"/>
    <cellStyle name="Note 6 8 2 2 2" xfId="16535" xr:uid="{00000000-0005-0000-0000-0000ABA10000}"/>
    <cellStyle name="Note 6 8 2 3" xfId="16536" xr:uid="{00000000-0005-0000-0000-0000ACA10000}"/>
    <cellStyle name="Note 6 8 3" xfId="16537" xr:uid="{00000000-0005-0000-0000-0000ADA10000}"/>
    <cellStyle name="Note 6 8 3 2" xfId="16538" xr:uid="{00000000-0005-0000-0000-0000AEA10000}"/>
    <cellStyle name="Note 6 8 4" xfId="16539" xr:uid="{00000000-0005-0000-0000-0000AFA10000}"/>
    <cellStyle name="Note 6 9" xfId="16540" xr:uid="{00000000-0005-0000-0000-0000B0A10000}"/>
    <cellStyle name="Note 6 9 2" xfId="16541" xr:uid="{00000000-0005-0000-0000-0000B1A10000}"/>
    <cellStyle name="Note 6 9 2 2" xfId="16542" xr:uid="{00000000-0005-0000-0000-0000B2A10000}"/>
    <cellStyle name="Note 6 9 3" xfId="16543" xr:uid="{00000000-0005-0000-0000-0000B3A10000}"/>
    <cellStyle name="Note 7" xfId="16544" xr:uid="{00000000-0005-0000-0000-0000B4A10000}"/>
    <cellStyle name="Note 7 10" xfId="16545" xr:uid="{00000000-0005-0000-0000-0000B5A10000}"/>
    <cellStyle name="Note 7 10 2" xfId="16546" xr:uid="{00000000-0005-0000-0000-0000B6A10000}"/>
    <cellStyle name="Note 7 11" xfId="16547" xr:uid="{00000000-0005-0000-0000-0000B7A10000}"/>
    <cellStyle name="Note 7 2" xfId="16548" xr:uid="{00000000-0005-0000-0000-0000B8A10000}"/>
    <cellStyle name="Note 7 2 10" xfId="16549" xr:uid="{00000000-0005-0000-0000-0000B9A10000}"/>
    <cellStyle name="Note 7 2 2" xfId="16550" xr:uid="{00000000-0005-0000-0000-0000BAA10000}"/>
    <cellStyle name="Note 7 2 2 2" xfId="16551" xr:uid="{00000000-0005-0000-0000-0000BBA10000}"/>
    <cellStyle name="Note 7 2 2 2 2" xfId="16552" xr:uid="{00000000-0005-0000-0000-0000BCA10000}"/>
    <cellStyle name="Note 7 2 2 2 2 2" xfId="16553" xr:uid="{00000000-0005-0000-0000-0000BDA10000}"/>
    <cellStyle name="Note 7 2 2 2 2 2 2" xfId="16554" xr:uid="{00000000-0005-0000-0000-0000BEA10000}"/>
    <cellStyle name="Note 7 2 2 2 2 2 2 2" xfId="16555" xr:uid="{00000000-0005-0000-0000-0000BFA10000}"/>
    <cellStyle name="Note 7 2 2 2 2 2 3" xfId="16556" xr:uid="{00000000-0005-0000-0000-0000C0A10000}"/>
    <cellStyle name="Note 7 2 2 2 2 3" xfId="16557" xr:uid="{00000000-0005-0000-0000-0000C1A10000}"/>
    <cellStyle name="Note 7 2 2 2 2 3 2" xfId="16558" xr:uid="{00000000-0005-0000-0000-0000C2A10000}"/>
    <cellStyle name="Note 7 2 2 2 2 4" xfId="16559" xr:uid="{00000000-0005-0000-0000-0000C3A10000}"/>
    <cellStyle name="Note 7 2 2 2 3" xfId="16560" xr:uid="{00000000-0005-0000-0000-0000C4A10000}"/>
    <cellStyle name="Note 7 2 2 2 3 2" xfId="16561" xr:uid="{00000000-0005-0000-0000-0000C5A10000}"/>
    <cellStyle name="Note 7 2 2 2 3 2 2" xfId="16562" xr:uid="{00000000-0005-0000-0000-0000C6A10000}"/>
    <cellStyle name="Note 7 2 2 2 3 3" xfId="16563" xr:uid="{00000000-0005-0000-0000-0000C7A10000}"/>
    <cellStyle name="Note 7 2 2 2 4" xfId="16564" xr:uid="{00000000-0005-0000-0000-0000C8A10000}"/>
    <cellStyle name="Note 7 2 2 2 4 2" xfId="16565" xr:uid="{00000000-0005-0000-0000-0000C9A10000}"/>
    <cellStyle name="Note 7 2 2 2 5" xfId="16566" xr:uid="{00000000-0005-0000-0000-0000CAA10000}"/>
    <cellStyle name="Note 7 2 2 3" xfId="16567" xr:uid="{00000000-0005-0000-0000-0000CBA10000}"/>
    <cellStyle name="Note 7 2 2 3 2" xfId="16568" xr:uid="{00000000-0005-0000-0000-0000CCA10000}"/>
    <cellStyle name="Note 7 2 2 3 2 2" xfId="16569" xr:uid="{00000000-0005-0000-0000-0000CDA10000}"/>
    <cellStyle name="Note 7 2 2 3 2 2 2" xfId="16570" xr:uid="{00000000-0005-0000-0000-0000CEA10000}"/>
    <cellStyle name="Note 7 2 2 3 2 3" xfId="16571" xr:uid="{00000000-0005-0000-0000-0000CFA10000}"/>
    <cellStyle name="Note 7 2 2 3 3" xfId="16572" xr:uid="{00000000-0005-0000-0000-0000D0A10000}"/>
    <cellStyle name="Note 7 2 2 3 3 2" xfId="16573" xr:uid="{00000000-0005-0000-0000-0000D1A10000}"/>
    <cellStyle name="Note 7 2 2 3 4" xfId="16574" xr:uid="{00000000-0005-0000-0000-0000D2A10000}"/>
    <cellStyle name="Note 7 2 2 4" xfId="16575" xr:uid="{00000000-0005-0000-0000-0000D3A10000}"/>
    <cellStyle name="Note 7 2 2 4 2" xfId="16576" xr:uid="{00000000-0005-0000-0000-0000D4A10000}"/>
    <cellStyle name="Note 7 2 2 4 2 2" xfId="16577" xr:uid="{00000000-0005-0000-0000-0000D5A10000}"/>
    <cellStyle name="Note 7 2 2 4 3" xfId="16578" xr:uid="{00000000-0005-0000-0000-0000D6A10000}"/>
    <cellStyle name="Note 7 2 2 5" xfId="16579" xr:uid="{00000000-0005-0000-0000-0000D7A10000}"/>
    <cellStyle name="Note 7 2 2 5 2" xfId="16580" xr:uid="{00000000-0005-0000-0000-0000D8A10000}"/>
    <cellStyle name="Note 7 2 2 6" xfId="16581" xr:uid="{00000000-0005-0000-0000-0000D9A10000}"/>
    <cellStyle name="Note 7 2 3" xfId="16582" xr:uid="{00000000-0005-0000-0000-0000DAA10000}"/>
    <cellStyle name="Note 7 2 3 2" xfId="16583" xr:uid="{00000000-0005-0000-0000-0000DBA10000}"/>
    <cellStyle name="Note 7 2 3 2 2" xfId="16584" xr:uid="{00000000-0005-0000-0000-0000DCA10000}"/>
    <cellStyle name="Note 7 2 3 2 2 2" xfId="16585" xr:uid="{00000000-0005-0000-0000-0000DDA10000}"/>
    <cellStyle name="Note 7 2 3 2 2 2 2" xfId="16586" xr:uid="{00000000-0005-0000-0000-0000DEA10000}"/>
    <cellStyle name="Note 7 2 3 2 2 2 2 2" xfId="16587" xr:uid="{00000000-0005-0000-0000-0000DFA10000}"/>
    <cellStyle name="Note 7 2 3 2 2 2 3" xfId="16588" xr:uid="{00000000-0005-0000-0000-0000E0A10000}"/>
    <cellStyle name="Note 7 2 3 2 2 3" xfId="16589" xr:uid="{00000000-0005-0000-0000-0000E1A10000}"/>
    <cellStyle name="Note 7 2 3 2 2 3 2" xfId="16590" xr:uid="{00000000-0005-0000-0000-0000E2A10000}"/>
    <cellStyle name="Note 7 2 3 2 2 4" xfId="16591" xr:uid="{00000000-0005-0000-0000-0000E3A10000}"/>
    <cellStyle name="Note 7 2 3 2 3" xfId="16592" xr:uid="{00000000-0005-0000-0000-0000E4A10000}"/>
    <cellStyle name="Note 7 2 3 2 3 2" xfId="16593" xr:uid="{00000000-0005-0000-0000-0000E5A10000}"/>
    <cellStyle name="Note 7 2 3 2 3 2 2" xfId="16594" xr:uid="{00000000-0005-0000-0000-0000E6A10000}"/>
    <cellStyle name="Note 7 2 3 2 3 3" xfId="16595" xr:uid="{00000000-0005-0000-0000-0000E7A10000}"/>
    <cellStyle name="Note 7 2 3 2 4" xfId="16596" xr:uid="{00000000-0005-0000-0000-0000E8A10000}"/>
    <cellStyle name="Note 7 2 3 2 4 2" xfId="16597" xr:uid="{00000000-0005-0000-0000-0000E9A10000}"/>
    <cellStyle name="Note 7 2 3 2 5" xfId="16598" xr:uid="{00000000-0005-0000-0000-0000EAA10000}"/>
    <cellStyle name="Note 7 2 3 3" xfId="16599" xr:uid="{00000000-0005-0000-0000-0000EBA10000}"/>
    <cellStyle name="Note 7 2 3 3 2" xfId="16600" xr:uid="{00000000-0005-0000-0000-0000ECA10000}"/>
    <cellStyle name="Note 7 2 3 3 2 2" xfId="16601" xr:uid="{00000000-0005-0000-0000-0000EDA10000}"/>
    <cellStyle name="Note 7 2 3 3 2 2 2" xfId="16602" xr:uid="{00000000-0005-0000-0000-0000EEA10000}"/>
    <cellStyle name="Note 7 2 3 3 2 3" xfId="16603" xr:uid="{00000000-0005-0000-0000-0000EFA10000}"/>
    <cellStyle name="Note 7 2 3 3 3" xfId="16604" xr:uid="{00000000-0005-0000-0000-0000F0A10000}"/>
    <cellStyle name="Note 7 2 3 3 3 2" xfId="16605" xr:uid="{00000000-0005-0000-0000-0000F1A10000}"/>
    <cellStyle name="Note 7 2 3 3 4" xfId="16606" xr:uid="{00000000-0005-0000-0000-0000F2A10000}"/>
    <cellStyle name="Note 7 2 3 4" xfId="16607" xr:uid="{00000000-0005-0000-0000-0000F3A10000}"/>
    <cellStyle name="Note 7 2 3 4 2" xfId="16608" xr:uid="{00000000-0005-0000-0000-0000F4A10000}"/>
    <cellStyle name="Note 7 2 3 4 2 2" xfId="16609" xr:uid="{00000000-0005-0000-0000-0000F5A10000}"/>
    <cellStyle name="Note 7 2 3 4 3" xfId="16610" xr:uid="{00000000-0005-0000-0000-0000F6A10000}"/>
    <cellStyle name="Note 7 2 3 5" xfId="16611" xr:uid="{00000000-0005-0000-0000-0000F7A10000}"/>
    <cellStyle name="Note 7 2 3 5 2" xfId="16612" xr:uid="{00000000-0005-0000-0000-0000F8A10000}"/>
    <cellStyle name="Note 7 2 3 6" xfId="16613" xr:uid="{00000000-0005-0000-0000-0000F9A10000}"/>
    <cellStyle name="Note 7 2 4" xfId="16614" xr:uid="{00000000-0005-0000-0000-0000FAA10000}"/>
    <cellStyle name="Note 7 2 4 2" xfId="16615" xr:uid="{00000000-0005-0000-0000-0000FBA10000}"/>
    <cellStyle name="Note 7 2 4 2 2" xfId="16616" xr:uid="{00000000-0005-0000-0000-0000FCA10000}"/>
    <cellStyle name="Note 7 2 4 2 2 2" xfId="16617" xr:uid="{00000000-0005-0000-0000-0000FDA10000}"/>
    <cellStyle name="Note 7 2 4 2 2 2 2" xfId="16618" xr:uid="{00000000-0005-0000-0000-0000FEA10000}"/>
    <cellStyle name="Note 7 2 4 2 2 2 2 2" xfId="16619" xr:uid="{00000000-0005-0000-0000-0000FFA10000}"/>
    <cellStyle name="Note 7 2 4 2 2 2 3" xfId="16620" xr:uid="{00000000-0005-0000-0000-000000A20000}"/>
    <cellStyle name="Note 7 2 4 2 2 3" xfId="16621" xr:uid="{00000000-0005-0000-0000-000001A20000}"/>
    <cellStyle name="Note 7 2 4 2 2 3 2" xfId="16622" xr:uid="{00000000-0005-0000-0000-000002A20000}"/>
    <cellStyle name="Note 7 2 4 2 2 4" xfId="16623" xr:uid="{00000000-0005-0000-0000-000003A20000}"/>
    <cellStyle name="Note 7 2 4 2 3" xfId="16624" xr:uid="{00000000-0005-0000-0000-000004A20000}"/>
    <cellStyle name="Note 7 2 4 2 3 2" xfId="16625" xr:uid="{00000000-0005-0000-0000-000005A20000}"/>
    <cellStyle name="Note 7 2 4 2 3 2 2" xfId="16626" xr:uid="{00000000-0005-0000-0000-000006A20000}"/>
    <cellStyle name="Note 7 2 4 2 3 3" xfId="16627" xr:uid="{00000000-0005-0000-0000-000007A20000}"/>
    <cellStyle name="Note 7 2 4 2 4" xfId="16628" xr:uid="{00000000-0005-0000-0000-000008A20000}"/>
    <cellStyle name="Note 7 2 4 2 4 2" xfId="16629" xr:uid="{00000000-0005-0000-0000-000009A20000}"/>
    <cellStyle name="Note 7 2 4 2 5" xfId="16630" xr:uid="{00000000-0005-0000-0000-00000AA20000}"/>
    <cellStyle name="Note 7 2 4 3" xfId="16631" xr:uid="{00000000-0005-0000-0000-00000BA20000}"/>
    <cellStyle name="Note 7 2 4 3 2" xfId="16632" xr:uid="{00000000-0005-0000-0000-00000CA20000}"/>
    <cellStyle name="Note 7 2 4 3 2 2" xfId="16633" xr:uid="{00000000-0005-0000-0000-00000DA20000}"/>
    <cellStyle name="Note 7 2 4 3 2 2 2" xfId="16634" xr:uid="{00000000-0005-0000-0000-00000EA20000}"/>
    <cellStyle name="Note 7 2 4 3 2 3" xfId="16635" xr:uid="{00000000-0005-0000-0000-00000FA20000}"/>
    <cellStyle name="Note 7 2 4 3 3" xfId="16636" xr:uid="{00000000-0005-0000-0000-000010A20000}"/>
    <cellStyle name="Note 7 2 4 3 3 2" xfId="16637" xr:uid="{00000000-0005-0000-0000-000011A20000}"/>
    <cellStyle name="Note 7 2 4 3 4" xfId="16638" xr:uid="{00000000-0005-0000-0000-000012A20000}"/>
    <cellStyle name="Note 7 2 4 4" xfId="16639" xr:uid="{00000000-0005-0000-0000-000013A20000}"/>
    <cellStyle name="Note 7 2 4 4 2" xfId="16640" xr:uid="{00000000-0005-0000-0000-000014A20000}"/>
    <cellStyle name="Note 7 2 4 4 2 2" xfId="16641" xr:uid="{00000000-0005-0000-0000-000015A20000}"/>
    <cellStyle name="Note 7 2 4 4 3" xfId="16642" xr:uid="{00000000-0005-0000-0000-000016A20000}"/>
    <cellStyle name="Note 7 2 4 5" xfId="16643" xr:uid="{00000000-0005-0000-0000-000017A20000}"/>
    <cellStyle name="Note 7 2 4 5 2" xfId="16644" xr:uid="{00000000-0005-0000-0000-000018A20000}"/>
    <cellStyle name="Note 7 2 4 6" xfId="16645" xr:uid="{00000000-0005-0000-0000-000019A20000}"/>
    <cellStyle name="Note 7 2 5" xfId="16646" xr:uid="{00000000-0005-0000-0000-00001AA20000}"/>
    <cellStyle name="Note 7 2 5 2" xfId="16647" xr:uid="{00000000-0005-0000-0000-00001BA20000}"/>
    <cellStyle name="Note 7 2 5 2 2" xfId="16648" xr:uid="{00000000-0005-0000-0000-00001CA20000}"/>
    <cellStyle name="Note 7 2 5 2 2 2" xfId="16649" xr:uid="{00000000-0005-0000-0000-00001DA20000}"/>
    <cellStyle name="Note 7 2 5 2 2 2 2" xfId="16650" xr:uid="{00000000-0005-0000-0000-00001EA20000}"/>
    <cellStyle name="Note 7 2 5 2 2 2 2 2" xfId="16651" xr:uid="{00000000-0005-0000-0000-00001FA20000}"/>
    <cellStyle name="Note 7 2 5 2 2 2 3" xfId="16652" xr:uid="{00000000-0005-0000-0000-000020A20000}"/>
    <cellStyle name="Note 7 2 5 2 2 3" xfId="16653" xr:uid="{00000000-0005-0000-0000-000021A20000}"/>
    <cellStyle name="Note 7 2 5 2 2 3 2" xfId="16654" xr:uid="{00000000-0005-0000-0000-000022A20000}"/>
    <cellStyle name="Note 7 2 5 2 2 4" xfId="16655" xr:uid="{00000000-0005-0000-0000-000023A20000}"/>
    <cellStyle name="Note 7 2 5 2 3" xfId="16656" xr:uid="{00000000-0005-0000-0000-000024A20000}"/>
    <cellStyle name="Note 7 2 5 2 3 2" xfId="16657" xr:uid="{00000000-0005-0000-0000-000025A20000}"/>
    <cellStyle name="Note 7 2 5 2 3 2 2" xfId="16658" xr:uid="{00000000-0005-0000-0000-000026A20000}"/>
    <cellStyle name="Note 7 2 5 2 3 3" xfId="16659" xr:uid="{00000000-0005-0000-0000-000027A20000}"/>
    <cellStyle name="Note 7 2 5 2 4" xfId="16660" xr:uid="{00000000-0005-0000-0000-000028A20000}"/>
    <cellStyle name="Note 7 2 5 2 4 2" xfId="16661" xr:uid="{00000000-0005-0000-0000-000029A20000}"/>
    <cellStyle name="Note 7 2 5 2 5" xfId="16662" xr:uid="{00000000-0005-0000-0000-00002AA20000}"/>
    <cellStyle name="Note 7 2 5 3" xfId="16663" xr:uid="{00000000-0005-0000-0000-00002BA20000}"/>
    <cellStyle name="Note 7 2 5 3 2" xfId="16664" xr:uid="{00000000-0005-0000-0000-00002CA20000}"/>
    <cellStyle name="Note 7 2 5 3 2 2" xfId="16665" xr:uid="{00000000-0005-0000-0000-00002DA20000}"/>
    <cellStyle name="Note 7 2 5 3 2 2 2" xfId="16666" xr:uid="{00000000-0005-0000-0000-00002EA20000}"/>
    <cellStyle name="Note 7 2 5 3 2 3" xfId="16667" xr:uid="{00000000-0005-0000-0000-00002FA20000}"/>
    <cellStyle name="Note 7 2 5 3 3" xfId="16668" xr:uid="{00000000-0005-0000-0000-000030A20000}"/>
    <cellStyle name="Note 7 2 5 3 3 2" xfId="16669" xr:uid="{00000000-0005-0000-0000-000031A20000}"/>
    <cellStyle name="Note 7 2 5 3 4" xfId="16670" xr:uid="{00000000-0005-0000-0000-000032A20000}"/>
    <cellStyle name="Note 7 2 5 4" xfId="16671" xr:uid="{00000000-0005-0000-0000-000033A20000}"/>
    <cellStyle name="Note 7 2 5 4 2" xfId="16672" xr:uid="{00000000-0005-0000-0000-000034A20000}"/>
    <cellStyle name="Note 7 2 5 4 2 2" xfId="16673" xr:uid="{00000000-0005-0000-0000-000035A20000}"/>
    <cellStyle name="Note 7 2 5 4 3" xfId="16674" xr:uid="{00000000-0005-0000-0000-000036A20000}"/>
    <cellStyle name="Note 7 2 5 5" xfId="16675" xr:uid="{00000000-0005-0000-0000-000037A20000}"/>
    <cellStyle name="Note 7 2 5 5 2" xfId="16676" xr:uid="{00000000-0005-0000-0000-000038A20000}"/>
    <cellStyle name="Note 7 2 5 6" xfId="16677" xr:uid="{00000000-0005-0000-0000-000039A20000}"/>
    <cellStyle name="Note 7 2 6" xfId="16678" xr:uid="{00000000-0005-0000-0000-00003AA20000}"/>
    <cellStyle name="Note 7 2 6 2" xfId="16679" xr:uid="{00000000-0005-0000-0000-00003BA20000}"/>
    <cellStyle name="Note 7 2 6 2 2" xfId="16680" xr:uid="{00000000-0005-0000-0000-00003CA20000}"/>
    <cellStyle name="Note 7 2 6 2 2 2" xfId="16681" xr:uid="{00000000-0005-0000-0000-00003DA20000}"/>
    <cellStyle name="Note 7 2 6 2 2 2 2" xfId="16682" xr:uid="{00000000-0005-0000-0000-00003EA20000}"/>
    <cellStyle name="Note 7 2 6 2 2 3" xfId="16683" xr:uid="{00000000-0005-0000-0000-00003FA20000}"/>
    <cellStyle name="Note 7 2 6 2 3" xfId="16684" xr:uid="{00000000-0005-0000-0000-000040A20000}"/>
    <cellStyle name="Note 7 2 6 2 3 2" xfId="16685" xr:uid="{00000000-0005-0000-0000-000041A20000}"/>
    <cellStyle name="Note 7 2 6 2 4" xfId="16686" xr:uid="{00000000-0005-0000-0000-000042A20000}"/>
    <cellStyle name="Note 7 2 6 3" xfId="16687" xr:uid="{00000000-0005-0000-0000-000043A20000}"/>
    <cellStyle name="Note 7 2 6 3 2" xfId="16688" xr:uid="{00000000-0005-0000-0000-000044A20000}"/>
    <cellStyle name="Note 7 2 6 3 2 2" xfId="16689" xr:uid="{00000000-0005-0000-0000-000045A20000}"/>
    <cellStyle name="Note 7 2 6 3 3" xfId="16690" xr:uid="{00000000-0005-0000-0000-000046A20000}"/>
    <cellStyle name="Note 7 2 6 4" xfId="16691" xr:uid="{00000000-0005-0000-0000-000047A20000}"/>
    <cellStyle name="Note 7 2 6 4 2" xfId="16692" xr:uid="{00000000-0005-0000-0000-000048A20000}"/>
    <cellStyle name="Note 7 2 6 5" xfId="16693" xr:uid="{00000000-0005-0000-0000-000049A20000}"/>
    <cellStyle name="Note 7 2 7" xfId="16694" xr:uid="{00000000-0005-0000-0000-00004AA20000}"/>
    <cellStyle name="Note 7 2 7 2" xfId="16695" xr:uid="{00000000-0005-0000-0000-00004BA20000}"/>
    <cellStyle name="Note 7 2 7 2 2" xfId="16696" xr:uid="{00000000-0005-0000-0000-00004CA20000}"/>
    <cellStyle name="Note 7 2 7 2 2 2" xfId="16697" xr:uid="{00000000-0005-0000-0000-00004DA20000}"/>
    <cellStyle name="Note 7 2 7 2 3" xfId="16698" xr:uid="{00000000-0005-0000-0000-00004EA20000}"/>
    <cellStyle name="Note 7 2 7 3" xfId="16699" xr:uid="{00000000-0005-0000-0000-00004FA20000}"/>
    <cellStyle name="Note 7 2 7 3 2" xfId="16700" xr:uid="{00000000-0005-0000-0000-000050A20000}"/>
    <cellStyle name="Note 7 2 7 4" xfId="16701" xr:uid="{00000000-0005-0000-0000-000051A20000}"/>
    <cellStyle name="Note 7 2 8" xfId="16702" xr:uid="{00000000-0005-0000-0000-000052A20000}"/>
    <cellStyle name="Note 7 2 8 2" xfId="16703" xr:uid="{00000000-0005-0000-0000-000053A20000}"/>
    <cellStyle name="Note 7 2 8 2 2" xfId="16704" xr:uid="{00000000-0005-0000-0000-000054A20000}"/>
    <cellStyle name="Note 7 2 8 3" xfId="16705" xr:uid="{00000000-0005-0000-0000-000055A20000}"/>
    <cellStyle name="Note 7 2 9" xfId="16706" xr:uid="{00000000-0005-0000-0000-000056A20000}"/>
    <cellStyle name="Note 7 2 9 2" xfId="16707" xr:uid="{00000000-0005-0000-0000-000057A20000}"/>
    <cellStyle name="Note 7 3" xfId="16708" xr:uid="{00000000-0005-0000-0000-000058A20000}"/>
    <cellStyle name="Note 7 3 2" xfId="16709" xr:uid="{00000000-0005-0000-0000-000059A20000}"/>
    <cellStyle name="Note 7 3 2 2" xfId="16710" xr:uid="{00000000-0005-0000-0000-00005AA20000}"/>
    <cellStyle name="Note 7 3 2 2 2" xfId="16711" xr:uid="{00000000-0005-0000-0000-00005BA20000}"/>
    <cellStyle name="Note 7 3 2 2 2 2" xfId="16712" xr:uid="{00000000-0005-0000-0000-00005CA20000}"/>
    <cellStyle name="Note 7 3 2 2 2 2 2" xfId="16713" xr:uid="{00000000-0005-0000-0000-00005DA20000}"/>
    <cellStyle name="Note 7 3 2 2 2 3" xfId="16714" xr:uid="{00000000-0005-0000-0000-00005EA20000}"/>
    <cellStyle name="Note 7 3 2 2 3" xfId="16715" xr:uid="{00000000-0005-0000-0000-00005FA20000}"/>
    <cellStyle name="Note 7 3 2 2 3 2" xfId="16716" xr:uid="{00000000-0005-0000-0000-000060A20000}"/>
    <cellStyle name="Note 7 3 2 2 4" xfId="16717" xr:uid="{00000000-0005-0000-0000-000061A20000}"/>
    <cellStyle name="Note 7 3 2 3" xfId="16718" xr:uid="{00000000-0005-0000-0000-000062A20000}"/>
    <cellStyle name="Note 7 3 2 3 2" xfId="16719" xr:uid="{00000000-0005-0000-0000-000063A20000}"/>
    <cellStyle name="Note 7 3 2 3 2 2" xfId="16720" xr:uid="{00000000-0005-0000-0000-000064A20000}"/>
    <cellStyle name="Note 7 3 2 3 3" xfId="16721" xr:uid="{00000000-0005-0000-0000-000065A20000}"/>
    <cellStyle name="Note 7 3 2 4" xfId="16722" xr:uid="{00000000-0005-0000-0000-000066A20000}"/>
    <cellStyle name="Note 7 3 2 4 2" xfId="16723" xr:uid="{00000000-0005-0000-0000-000067A20000}"/>
    <cellStyle name="Note 7 3 2 5" xfId="16724" xr:uid="{00000000-0005-0000-0000-000068A20000}"/>
    <cellStyle name="Note 7 3 3" xfId="16725" xr:uid="{00000000-0005-0000-0000-000069A20000}"/>
    <cellStyle name="Note 7 3 3 2" xfId="16726" xr:uid="{00000000-0005-0000-0000-00006AA20000}"/>
    <cellStyle name="Note 7 3 3 2 2" xfId="16727" xr:uid="{00000000-0005-0000-0000-00006BA20000}"/>
    <cellStyle name="Note 7 3 3 2 2 2" xfId="16728" xr:uid="{00000000-0005-0000-0000-00006CA20000}"/>
    <cellStyle name="Note 7 3 3 2 3" xfId="16729" xr:uid="{00000000-0005-0000-0000-00006DA20000}"/>
    <cellStyle name="Note 7 3 3 3" xfId="16730" xr:uid="{00000000-0005-0000-0000-00006EA20000}"/>
    <cellStyle name="Note 7 3 3 3 2" xfId="16731" xr:uid="{00000000-0005-0000-0000-00006FA20000}"/>
    <cellStyle name="Note 7 3 3 4" xfId="16732" xr:uid="{00000000-0005-0000-0000-000070A20000}"/>
    <cellStyle name="Note 7 3 4" xfId="16733" xr:uid="{00000000-0005-0000-0000-000071A20000}"/>
    <cellStyle name="Note 7 3 4 2" xfId="16734" xr:uid="{00000000-0005-0000-0000-000072A20000}"/>
    <cellStyle name="Note 7 3 4 2 2" xfId="16735" xr:uid="{00000000-0005-0000-0000-000073A20000}"/>
    <cellStyle name="Note 7 3 4 3" xfId="16736" xr:uid="{00000000-0005-0000-0000-000074A20000}"/>
    <cellStyle name="Note 7 3 5" xfId="16737" xr:uid="{00000000-0005-0000-0000-000075A20000}"/>
    <cellStyle name="Note 7 3 5 2" xfId="16738" xr:uid="{00000000-0005-0000-0000-000076A20000}"/>
    <cellStyle name="Note 7 3 6" xfId="16739" xr:uid="{00000000-0005-0000-0000-000077A20000}"/>
    <cellStyle name="Note 7 4" xfId="16740" xr:uid="{00000000-0005-0000-0000-000078A20000}"/>
    <cellStyle name="Note 7 4 2" xfId="16741" xr:uid="{00000000-0005-0000-0000-000079A20000}"/>
    <cellStyle name="Note 7 4 2 2" xfId="16742" xr:uid="{00000000-0005-0000-0000-00007AA20000}"/>
    <cellStyle name="Note 7 4 2 2 2" xfId="16743" xr:uid="{00000000-0005-0000-0000-00007BA20000}"/>
    <cellStyle name="Note 7 4 2 2 2 2" xfId="16744" xr:uid="{00000000-0005-0000-0000-00007CA20000}"/>
    <cellStyle name="Note 7 4 2 2 2 2 2" xfId="16745" xr:uid="{00000000-0005-0000-0000-00007DA20000}"/>
    <cellStyle name="Note 7 4 2 2 2 3" xfId="16746" xr:uid="{00000000-0005-0000-0000-00007EA20000}"/>
    <cellStyle name="Note 7 4 2 2 3" xfId="16747" xr:uid="{00000000-0005-0000-0000-00007FA20000}"/>
    <cellStyle name="Note 7 4 2 2 3 2" xfId="16748" xr:uid="{00000000-0005-0000-0000-000080A20000}"/>
    <cellStyle name="Note 7 4 2 2 4" xfId="16749" xr:uid="{00000000-0005-0000-0000-000081A20000}"/>
    <cellStyle name="Note 7 4 2 3" xfId="16750" xr:uid="{00000000-0005-0000-0000-000082A20000}"/>
    <cellStyle name="Note 7 4 2 3 2" xfId="16751" xr:uid="{00000000-0005-0000-0000-000083A20000}"/>
    <cellStyle name="Note 7 4 2 3 2 2" xfId="16752" xr:uid="{00000000-0005-0000-0000-000084A20000}"/>
    <cellStyle name="Note 7 4 2 3 3" xfId="16753" xr:uid="{00000000-0005-0000-0000-000085A20000}"/>
    <cellStyle name="Note 7 4 2 4" xfId="16754" xr:uid="{00000000-0005-0000-0000-000086A20000}"/>
    <cellStyle name="Note 7 4 2 4 2" xfId="16755" xr:uid="{00000000-0005-0000-0000-000087A20000}"/>
    <cellStyle name="Note 7 4 2 5" xfId="16756" xr:uid="{00000000-0005-0000-0000-000088A20000}"/>
    <cellStyle name="Note 7 4 3" xfId="16757" xr:uid="{00000000-0005-0000-0000-000089A20000}"/>
    <cellStyle name="Note 7 4 3 2" xfId="16758" xr:uid="{00000000-0005-0000-0000-00008AA20000}"/>
    <cellStyle name="Note 7 4 3 2 2" xfId="16759" xr:uid="{00000000-0005-0000-0000-00008BA20000}"/>
    <cellStyle name="Note 7 4 3 2 2 2" xfId="16760" xr:uid="{00000000-0005-0000-0000-00008CA20000}"/>
    <cellStyle name="Note 7 4 3 2 3" xfId="16761" xr:uid="{00000000-0005-0000-0000-00008DA20000}"/>
    <cellStyle name="Note 7 4 3 3" xfId="16762" xr:uid="{00000000-0005-0000-0000-00008EA20000}"/>
    <cellStyle name="Note 7 4 3 3 2" xfId="16763" xr:uid="{00000000-0005-0000-0000-00008FA20000}"/>
    <cellStyle name="Note 7 4 3 4" xfId="16764" xr:uid="{00000000-0005-0000-0000-000090A20000}"/>
    <cellStyle name="Note 7 4 4" xfId="16765" xr:uid="{00000000-0005-0000-0000-000091A20000}"/>
    <cellStyle name="Note 7 4 4 2" xfId="16766" xr:uid="{00000000-0005-0000-0000-000092A20000}"/>
    <cellStyle name="Note 7 4 4 2 2" xfId="16767" xr:uid="{00000000-0005-0000-0000-000093A20000}"/>
    <cellStyle name="Note 7 4 4 3" xfId="16768" xr:uid="{00000000-0005-0000-0000-000094A20000}"/>
    <cellStyle name="Note 7 4 5" xfId="16769" xr:uid="{00000000-0005-0000-0000-000095A20000}"/>
    <cellStyle name="Note 7 4 5 2" xfId="16770" xr:uid="{00000000-0005-0000-0000-000096A20000}"/>
    <cellStyle name="Note 7 4 6" xfId="16771" xr:uid="{00000000-0005-0000-0000-000097A20000}"/>
    <cellStyle name="Note 7 5" xfId="16772" xr:uid="{00000000-0005-0000-0000-000098A20000}"/>
    <cellStyle name="Note 7 5 2" xfId="16773" xr:uid="{00000000-0005-0000-0000-000099A20000}"/>
    <cellStyle name="Note 7 5 2 2" xfId="16774" xr:uid="{00000000-0005-0000-0000-00009AA20000}"/>
    <cellStyle name="Note 7 5 2 2 2" xfId="16775" xr:uid="{00000000-0005-0000-0000-00009BA20000}"/>
    <cellStyle name="Note 7 5 2 2 2 2" xfId="16776" xr:uid="{00000000-0005-0000-0000-00009CA20000}"/>
    <cellStyle name="Note 7 5 2 2 2 2 2" xfId="16777" xr:uid="{00000000-0005-0000-0000-00009DA20000}"/>
    <cellStyle name="Note 7 5 2 2 2 3" xfId="16778" xr:uid="{00000000-0005-0000-0000-00009EA20000}"/>
    <cellStyle name="Note 7 5 2 2 3" xfId="16779" xr:uid="{00000000-0005-0000-0000-00009FA20000}"/>
    <cellStyle name="Note 7 5 2 2 3 2" xfId="16780" xr:uid="{00000000-0005-0000-0000-0000A0A20000}"/>
    <cellStyle name="Note 7 5 2 2 4" xfId="16781" xr:uid="{00000000-0005-0000-0000-0000A1A20000}"/>
    <cellStyle name="Note 7 5 2 3" xfId="16782" xr:uid="{00000000-0005-0000-0000-0000A2A20000}"/>
    <cellStyle name="Note 7 5 2 3 2" xfId="16783" xr:uid="{00000000-0005-0000-0000-0000A3A20000}"/>
    <cellStyle name="Note 7 5 2 3 2 2" xfId="16784" xr:uid="{00000000-0005-0000-0000-0000A4A20000}"/>
    <cellStyle name="Note 7 5 2 3 3" xfId="16785" xr:uid="{00000000-0005-0000-0000-0000A5A20000}"/>
    <cellStyle name="Note 7 5 2 4" xfId="16786" xr:uid="{00000000-0005-0000-0000-0000A6A20000}"/>
    <cellStyle name="Note 7 5 2 4 2" xfId="16787" xr:uid="{00000000-0005-0000-0000-0000A7A20000}"/>
    <cellStyle name="Note 7 5 2 5" xfId="16788" xr:uid="{00000000-0005-0000-0000-0000A8A20000}"/>
    <cellStyle name="Note 7 5 3" xfId="16789" xr:uid="{00000000-0005-0000-0000-0000A9A20000}"/>
    <cellStyle name="Note 7 5 3 2" xfId="16790" xr:uid="{00000000-0005-0000-0000-0000AAA20000}"/>
    <cellStyle name="Note 7 5 3 2 2" xfId="16791" xr:uid="{00000000-0005-0000-0000-0000ABA20000}"/>
    <cellStyle name="Note 7 5 3 2 2 2" xfId="16792" xr:uid="{00000000-0005-0000-0000-0000ACA20000}"/>
    <cellStyle name="Note 7 5 3 2 3" xfId="16793" xr:uid="{00000000-0005-0000-0000-0000ADA20000}"/>
    <cellStyle name="Note 7 5 3 3" xfId="16794" xr:uid="{00000000-0005-0000-0000-0000AEA20000}"/>
    <cellStyle name="Note 7 5 3 3 2" xfId="16795" xr:uid="{00000000-0005-0000-0000-0000AFA20000}"/>
    <cellStyle name="Note 7 5 3 4" xfId="16796" xr:uid="{00000000-0005-0000-0000-0000B0A20000}"/>
    <cellStyle name="Note 7 5 4" xfId="16797" xr:uid="{00000000-0005-0000-0000-0000B1A20000}"/>
    <cellStyle name="Note 7 5 4 2" xfId="16798" xr:uid="{00000000-0005-0000-0000-0000B2A20000}"/>
    <cellStyle name="Note 7 5 4 2 2" xfId="16799" xr:uid="{00000000-0005-0000-0000-0000B3A20000}"/>
    <cellStyle name="Note 7 5 4 3" xfId="16800" xr:uid="{00000000-0005-0000-0000-0000B4A20000}"/>
    <cellStyle name="Note 7 5 5" xfId="16801" xr:uid="{00000000-0005-0000-0000-0000B5A20000}"/>
    <cellStyle name="Note 7 5 5 2" xfId="16802" xr:uid="{00000000-0005-0000-0000-0000B6A20000}"/>
    <cellStyle name="Note 7 5 6" xfId="16803" xr:uid="{00000000-0005-0000-0000-0000B7A20000}"/>
    <cellStyle name="Note 7 6" xfId="16804" xr:uid="{00000000-0005-0000-0000-0000B8A20000}"/>
    <cellStyle name="Note 7 6 2" xfId="16805" xr:uid="{00000000-0005-0000-0000-0000B9A20000}"/>
    <cellStyle name="Note 7 6 2 2" xfId="16806" xr:uid="{00000000-0005-0000-0000-0000BAA20000}"/>
    <cellStyle name="Note 7 6 2 2 2" xfId="16807" xr:uid="{00000000-0005-0000-0000-0000BBA20000}"/>
    <cellStyle name="Note 7 6 2 2 2 2" xfId="16808" xr:uid="{00000000-0005-0000-0000-0000BCA20000}"/>
    <cellStyle name="Note 7 6 2 2 2 2 2" xfId="16809" xr:uid="{00000000-0005-0000-0000-0000BDA20000}"/>
    <cellStyle name="Note 7 6 2 2 2 3" xfId="16810" xr:uid="{00000000-0005-0000-0000-0000BEA20000}"/>
    <cellStyle name="Note 7 6 2 2 3" xfId="16811" xr:uid="{00000000-0005-0000-0000-0000BFA20000}"/>
    <cellStyle name="Note 7 6 2 2 3 2" xfId="16812" xr:uid="{00000000-0005-0000-0000-0000C0A20000}"/>
    <cellStyle name="Note 7 6 2 2 4" xfId="16813" xr:uid="{00000000-0005-0000-0000-0000C1A20000}"/>
    <cellStyle name="Note 7 6 2 3" xfId="16814" xr:uid="{00000000-0005-0000-0000-0000C2A20000}"/>
    <cellStyle name="Note 7 6 2 3 2" xfId="16815" xr:uid="{00000000-0005-0000-0000-0000C3A20000}"/>
    <cellStyle name="Note 7 6 2 3 2 2" xfId="16816" xr:uid="{00000000-0005-0000-0000-0000C4A20000}"/>
    <cellStyle name="Note 7 6 2 3 3" xfId="16817" xr:uid="{00000000-0005-0000-0000-0000C5A20000}"/>
    <cellStyle name="Note 7 6 2 4" xfId="16818" xr:uid="{00000000-0005-0000-0000-0000C6A20000}"/>
    <cellStyle name="Note 7 6 2 4 2" xfId="16819" xr:uid="{00000000-0005-0000-0000-0000C7A20000}"/>
    <cellStyle name="Note 7 6 2 5" xfId="16820" xr:uid="{00000000-0005-0000-0000-0000C8A20000}"/>
    <cellStyle name="Note 7 6 3" xfId="16821" xr:uid="{00000000-0005-0000-0000-0000C9A20000}"/>
    <cellStyle name="Note 7 6 3 2" xfId="16822" xr:uid="{00000000-0005-0000-0000-0000CAA20000}"/>
    <cellStyle name="Note 7 6 3 2 2" xfId="16823" xr:uid="{00000000-0005-0000-0000-0000CBA20000}"/>
    <cellStyle name="Note 7 6 3 2 2 2" xfId="16824" xr:uid="{00000000-0005-0000-0000-0000CCA20000}"/>
    <cellStyle name="Note 7 6 3 2 3" xfId="16825" xr:uid="{00000000-0005-0000-0000-0000CDA20000}"/>
    <cellStyle name="Note 7 6 3 3" xfId="16826" xr:uid="{00000000-0005-0000-0000-0000CEA20000}"/>
    <cellStyle name="Note 7 6 3 3 2" xfId="16827" xr:uid="{00000000-0005-0000-0000-0000CFA20000}"/>
    <cellStyle name="Note 7 6 3 4" xfId="16828" xr:uid="{00000000-0005-0000-0000-0000D0A20000}"/>
    <cellStyle name="Note 7 6 4" xfId="16829" xr:uid="{00000000-0005-0000-0000-0000D1A20000}"/>
    <cellStyle name="Note 7 6 4 2" xfId="16830" xr:uid="{00000000-0005-0000-0000-0000D2A20000}"/>
    <cellStyle name="Note 7 6 4 2 2" xfId="16831" xr:uid="{00000000-0005-0000-0000-0000D3A20000}"/>
    <cellStyle name="Note 7 6 4 3" xfId="16832" xr:uid="{00000000-0005-0000-0000-0000D4A20000}"/>
    <cellStyle name="Note 7 6 5" xfId="16833" xr:uid="{00000000-0005-0000-0000-0000D5A20000}"/>
    <cellStyle name="Note 7 6 5 2" xfId="16834" xr:uid="{00000000-0005-0000-0000-0000D6A20000}"/>
    <cellStyle name="Note 7 6 6" xfId="16835" xr:uid="{00000000-0005-0000-0000-0000D7A20000}"/>
    <cellStyle name="Note 7 7" xfId="16836" xr:uid="{00000000-0005-0000-0000-0000D8A20000}"/>
    <cellStyle name="Note 7 7 2" xfId="16837" xr:uid="{00000000-0005-0000-0000-0000D9A20000}"/>
    <cellStyle name="Note 7 7 2 2" xfId="16838" xr:uid="{00000000-0005-0000-0000-0000DAA20000}"/>
    <cellStyle name="Note 7 7 2 2 2" xfId="16839" xr:uid="{00000000-0005-0000-0000-0000DBA20000}"/>
    <cellStyle name="Note 7 7 2 2 2 2" xfId="16840" xr:uid="{00000000-0005-0000-0000-0000DCA20000}"/>
    <cellStyle name="Note 7 7 2 2 3" xfId="16841" xr:uid="{00000000-0005-0000-0000-0000DDA20000}"/>
    <cellStyle name="Note 7 7 2 3" xfId="16842" xr:uid="{00000000-0005-0000-0000-0000DEA20000}"/>
    <cellStyle name="Note 7 7 2 3 2" xfId="16843" xr:uid="{00000000-0005-0000-0000-0000DFA20000}"/>
    <cellStyle name="Note 7 7 2 4" xfId="16844" xr:uid="{00000000-0005-0000-0000-0000E0A20000}"/>
    <cellStyle name="Note 7 7 3" xfId="16845" xr:uid="{00000000-0005-0000-0000-0000E1A20000}"/>
    <cellStyle name="Note 7 7 3 2" xfId="16846" xr:uid="{00000000-0005-0000-0000-0000E2A20000}"/>
    <cellStyle name="Note 7 7 3 2 2" xfId="16847" xr:uid="{00000000-0005-0000-0000-0000E3A20000}"/>
    <cellStyle name="Note 7 7 3 3" xfId="16848" xr:uid="{00000000-0005-0000-0000-0000E4A20000}"/>
    <cellStyle name="Note 7 7 4" xfId="16849" xr:uid="{00000000-0005-0000-0000-0000E5A20000}"/>
    <cellStyle name="Note 7 7 4 2" xfId="16850" xr:uid="{00000000-0005-0000-0000-0000E6A20000}"/>
    <cellStyle name="Note 7 7 5" xfId="16851" xr:uid="{00000000-0005-0000-0000-0000E7A20000}"/>
    <cellStyle name="Note 7 8" xfId="16852" xr:uid="{00000000-0005-0000-0000-0000E8A20000}"/>
    <cellStyle name="Note 7 8 2" xfId="16853" xr:uid="{00000000-0005-0000-0000-0000E9A20000}"/>
    <cellStyle name="Note 7 8 2 2" xfId="16854" xr:uid="{00000000-0005-0000-0000-0000EAA20000}"/>
    <cellStyle name="Note 7 8 2 2 2" xfId="16855" xr:uid="{00000000-0005-0000-0000-0000EBA20000}"/>
    <cellStyle name="Note 7 8 2 3" xfId="16856" xr:uid="{00000000-0005-0000-0000-0000ECA20000}"/>
    <cellStyle name="Note 7 8 3" xfId="16857" xr:uid="{00000000-0005-0000-0000-0000EDA20000}"/>
    <cellStyle name="Note 7 8 3 2" xfId="16858" xr:uid="{00000000-0005-0000-0000-0000EEA20000}"/>
    <cellStyle name="Note 7 8 4" xfId="16859" xr:uid="{00000000-0005-0000-0000-0000EFA20000}"/>
    <cellStyle name="Note 7 9" xfId="16860" xr:uid="{00000000-0005-0000-0000-0000F0A20000}"/>
    <cellStyle name="Note 7 9 2" xfId="16861" xr:uid="{00000000-0005-0000-0000-0000F1A20000}"/>
    <cellStyle name="Note 7 9 2 2" xfId="16862" xr:uid="{00000000-0005-0000-0000-0000F2A20000}"/>
    <cellStyle name="Note 7 9 3" xfId="16863" xr:uid="{00000000-0005-0000-0000-0000F3A20000}"/>
    <cellStyle name="Note 8" xfId="16864" xr:uid="{00000000-0005-0000-0000-0000F4A20000}"/>
    <cellStyle name="Note 9" xfId="16884" xr:uid="{00000000-0005-0000-0000-0000F5A20000}"/>
    <cellStyle name="Output" xfId="74" builtinId="21" customBuiltin="1"/>
    <cellStyle name="Output 2" xfId="16879" xr:uid="{00000000-0005-0000-0000-0000F7A20000}"/>
    <cellStyle name="Percent 11" xfId="16865" xr:uid="{00000000-0005-0000-0000-0000F8A20000}"/>
    <cellStyle name="Percent 2" xfId="121" xr:uid="{00000000-0005-0000-0000-0000F9A20000}"/>
    <cellStyle name="Percent 2 2" xfId="122" xr:uid="{00000000-0005-0000-0000-0000FAA20000}"/>
    <cellStyle name="Percent 24" xfId="16866" xr:uid="{00000000-0005-0000-0000-0000FBA20000}"/>
    <cellStyle name="Percent 25" xfId="16867" xr:uid="{00000000-0005-0000-0000-0000FCA20000}"/>
    <cellStyle name="Percent 26" xfId="16868" xr:uid="{00000000-0005-0000-0000-0000FDA20000}"/>
    <cellStyle name="Percent 27" xfId="16869" xr:uid="{00000000-0005-0000-0000-0000FEA20000}"/>
    <cellStyle name="Percent 3" xfId="123" xr:uid="{00000000-0005-0000-0000-0000FFA20000}"/>
    <cellStyle name="Percent 3 2" xfId="309" xr:uid="{00000000-0005-0000-0000-000000A30000}"/>
    <cellStyle name="Percent 30" xfId="16870" xr:uid="{00000000-0005-0000-0000-000001A30000}"/>
    <cellStyle name="Percent 31" xfId="16871" xr:uid="{00000000-0005-0000-0000-000002A30000}"/>
    <cellStyle name="Percent 32" xfId="16872" xr:uid="{00000000-0005-0000-0000-000003A30000}"/>
    <cellStyle name="Percent 33" xfId="16873" xr:uid="{00000000-0005-0000-0000-000004A30000}"/>
    <cellStyle name="Percent 4" xfId="124" xr:uid="{00000000-0005-0000-0000-000005A30000}"/>
    <cellStyle name="Text" xfId="65" xr:uid="{00000000-0005-0000-0000-000006A30000}"/>
    <cellStyle name="Title 2" xfId="303" xr:uid="{00000000-0005-0000-0000-000007A30000}"/>
    <cellStyle name="Title 2 2" xfId="16942" xr:uid="{00000000-0005-0000-0000-000008A30000}"/>
    <cellStyle name="Title 3" xfId="293" xr:uid="{00000000-0005-0000-0000-000009A30000}"/>
    <cellStyle name="Total" xfId="81" builtinId="25" customBuiltin="1"/>
    <cellStyle name="Total 2" xfId="16885" xr:uid="{00000000-0005-0000-0000-00000BA30000}"/>
    <cellStyle name="Warning Text" xfId="78" builtinId="11" customBuiltin="1"/>
    <cellStyle name="Warning Text 2" xfId="16883" xr:uid="{00000000-0005-0000-0000-00000DA30000}"/>
    <cellStyle name="wr_10" xfId="41742" xr:uid="{00000000-0005-0000-0000-00000EA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45055</xdr:colOff>
          <xdr:row>431</xdr:row>
          <xdr:rowOff>54429</xdr:rowOff>
        </xdr:from>
        <xdr:to>
          <xdr:col>7</xdr:col>
          <xdr:colOff>467330</xdr:colOff>
          <xdr:row>432</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v-fp-salt01.env.govt.state.ma.us\Documents%20and%20Settings\nhowlett\Local%20Settings\Temporary%20Internet%20Files\Content.Outlook\EZ1D14J8\SQA%20pv-proj-detail-form%20for%20Stephen%20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F2" t="str">
            <v>Abington</v>
          </cell>
        </row>
        <row r="3">
          <cell r="F3" t="str">
            <v>Acton</v>
          </cell>
        </row>
        <row r="4">
          <cell r="F4" t="str">
            <v>Acushnet</v>
          </cell>
        </row>
        <row r="5">
          <cell r="F5" t="str">
            <v>Adams</v>
          </cell>
        </row>
        <row r="6">
          <cell r="F6" t="str">
            <v>Agawam</v>
          </cell>
        </row>
        <row r="7">
          <cell r="F7" t="str">
            <v>Alford</v>
          </cell>
        </row>
        <row r="8">
          <cell r="F8" t="str">
            <v>Amesbury</v>
          </cell>
        </row>
        <row r="9">
          <cell r="F9" t="str">
            <v>Amherst</v>
          </cell>
        </row>
        <row r="10">
          <cell r="F10" t="str">
            <v>Andover</v>
          </cell>
        </row>
        <row r="11">
          <cell r="F11" t="str">
            <v>Aquinnah</v>
          </cell>
        </row>
        <row r="12">
          <cell r="F12" t="str">
            <v>Arlington</v>
          </cell>
        </row>
        <row r="13">
          <cell r="F13" t="str">
            <v>Ashburnham</v>
          </cell>
        </row>
        <row r="14">
          <cell r="F14" t="str">
            <v>Ashby</v>
          </cell>
        </row>
        <row r="15">
          <cell r="F15" t="str">
            <v>Ashfield</v>
          </cell>
        </row>
        <row r="16">
          <cell r="F16" t="str">
            <v>Ashland</v>
          </cell>
        </row>
        <row r="17">
          <cell r="F17" t="str">
            <v>Athol</v>
          </cell>
        </row>
        <row r="18">
          <cell r="F18" t="str">
            <v>Attleboro</v>
          </cell>
        </row>
        <row r="19">
          <cell r="F19" t="str">
            <v>Auburn</v>
          </cell>
        </row>
        <row r="20">
          <cell r="F20" t="str">
            <v>Avon</v>
          </cell>
        </row>
        <row r="21">
          <cell r="F21" t="str">
            <v>Ayer</v>
          </cell>
        </row>
        <row r="22">
          <cell r="F22" t="str">
            <v>Barnstable</v>
          </cell>
        </row>
        <row r="23">
          <cell r="F23" t="str">
            <v>Barre</v>
          </cell>
        </row>
        <row r="24">
          <cell r="F24" t="str">
            <v>Becket</v>
          </cell>
        </row>
        <row r="25">
          <cell r="F25" t="str">
            <v>Bedford</v>
          </cell>
        </row>
        <row r="26">
          <cell r="F26" t="str">
            <v>Belchertown</v>
          </cell>
        </row>
        <row r="27">
          <cell r="F27" t="str">
            <v>Bellingham</v>
          </cell>
        </row>
        <row r="28">
          <cell r="F28" t="str">
            <v>Belmont</v>
          </cell>
        </row>
        <row r="29">
          <cell r="F29" t="str">
            <v>Berkley</v>
          </cell>
        </row>
        <row r="30">
          <cell r="F30" t="str">
            <v>Berlin</v>
          </cell>
        </row>
        <row r="31">
          <cell r="F31" t="str">
            <v>Bernardston</v>
          </cell>
        </row>
        <row r="32">
          <cell r="F32" t="str">
            <v>Beverly</v>
          </cell>
        </row>
        <row r="33">
          <cell r="F33" t="str">
            <v>Billerica</v>
          </cell>
        </row>
        <row r="34">
          <cell r="F34" t="str">
            <v>Blackstone</v>
          </cell>
        </row>
        <row r="35">
          <cell r="F35" t="str">
            <v>Blandford</v>
          </cell>
        </row>
        <row r="36">
          <cell r="F36" t="str">
            <v>Bolton</v>
          </cell>
        </row>
        <row r="37">
          <cell r="F37" t="str">
            <v>Boston</v>
          </cell>
        </row>
        <row r="38">
          <cell r="F38" t="str">
            <v>Bourne</v>
          </cell>
        </row>
        <row r="39">
          <cell r="F39" t="str">
            <v>Boxborough</v>
          </cell>
        </row>
        <row r="40">
          <cell r="F40" t="str">
            <v>Boxford</v>
          </cell>
        </row>
        <row r="41">
          <cell r="F41" t="str">
            <v>Boylston</v>
          </cell>
        </row>
        <row r="42">
          <cell r="F42" t="str">
            <v>Braintree</v>
          </cell>
        </row>
        <row r="43">
          <cell r="F43" t="str">
            <v>Brewster</v>
          </cell>
        </row>
        <row r="44">
          <cell r="F44" t="str">
            <v>Bridgewater</v>
          </cell>
        </row>
        <row r="45">
          <cell r="F45" t="str">
            <v>Brimfield</v>
          </cell>
        </row>
        <row r="46">
          <cell r="F46" t="str">
            <v>Brockton</v>
          </cell>
        </row>
        <row r="47">
          <cell r="F47" t="str">
            <v>Brookfield</v>
          </cell>
        </row>
        <row r="48">
          <cell r="F48" t="str">
            <v>Brookline</v>
          </cell>
        </row>
        <row r="49">
          <cell r="F49" t="str">
            <v>Buckland</v>
          </cell>
        </row>
        <row r="50">
          <cell r="F50" t="str">
            <v>Burlington</v>
          </cell>
        </row>
        <row r="51">
          <cell r="F51" t="str">
            <v>Cambridge</v>
          </cell>
        </row>
        <row r="52">
          <cell r="F52" t="str">
            <v>Canton</v>
          </cell>
        </row>
        <row r="53">
          <cell r="F53" t="str">
            <v>Carlisle</v>
          </cell>
        </row>
        <row r="54">
          <cell r="F54" t="str">
            <v>Carver</v>
          </cell>
        </row>
        <row r="55">
          <cell r="F55" t="str">
            <v>Charlemont</v>
          </cell>
        </row>
        <row r="56">
          <cell r="F56" t="str">
            <v>Charlton</v>
          </cell>
        </row>
        <row r="57">
          <cell r="F57" t="str">
            <v>Chatham</v>
          </cell>
        </row>
        <row r="58">
          <cell r="F58" t="str">
            <v>Chelmsford</v>
          </cell>
        </row>
        <row r="59">
          <cell r="F59" t="str">
            <v>Chelsea</v>
          </cell>
        </row>
        <row r="60">
          <cell r="F60" t="str">
            <v>Cheshire</v>
          </cell>
        </row>
        <row r="61">
          <cell r="F61" t="str">
            <v>Chester</v>
          </cell>
        </row>
        <row r="62">
          <cell r="F62" t="str">
            <v>Chesterfield</v>
          </cell>
        </row>
        <row r="63">
          <cell r="F63" t="str">
            <v>Chicopee</v>
          </cell>
        </row>
        <row r="64">
          <cell r="F64" t="str">
            <v>Chilmark</v>
          </cell>
        </row>
        <row r="65">
          <cell r="F65" t="str">
            <v>Clarksburg</v>
          </cell>
        </row>
        <row r="66">
          <cell r="F66" t="str">
            <v>Clinton</v>
          </cell>
        </row>
        <row r="67">
          <cell r="F67" t="str">
            <v>Cohasset</v>
          </cell>
        </row>
        <row r="68">
          <cell r="F68" t="str">
            <v>Colrain</v>
          </cell>
        </row>
        <row r="69">
          <cell r="F69" t="str">
            <v>Concord</v>
          </cell>
        </row>
        <row r="70">
          <cell r="F70" t="str">
            <v>Conway</v>
          </cell>
        </row>
        <row r="71">
          <cell r="F71" t="str">
            <v>Cummington</v>
          </cell>
        </row>
        <row r="72">
          <cell r="F72" t="str">
            <v>Dalton</v>
          </cell>
        </row>
        <row r="73">
          <cell r="F73" t="str">
            <v>Danvers</v>
          </cell>
        </row>
        <row r="74">
          <cell r="F74" t="str">
            <v>Dartmouth</v>
          </cell>
        </row>
        <row r="75">
          <cell r="F75" t="str">
            <v>Dedham</v>
          </cell>
        </row>
        <row r="76">
          <cell r="F76" t="str">
            <v>Deerfield</v>
          </cell>
        </row>
        <row r="77">
          <cell r="F77" t="str">
            <v>Dennis</v>
          </cell>
        </row>
        <row r="78">
          <cell r="F78" t="str">
            <v>Dighton</v>
          </cell>
        </row>
        <row r="79">
          <cell r="F79" t="str">
            <v>Douglas</v>
          </cell>
        </row>
        <row r="80">
          <cell r="F80" t="str">
            <v>Dover</v>
          </cell>
        </row>
        <row r="81">
          <cell r="F81" t="str">
            <v>Dracut</v>
          </cell>
        </row>
        <row r="82">
          <cell r="F82" t="str">
            <v>Dudley</v>
          </cell>
        </row>
        <row r="83">
          <cell r="F83" t="str">
            <v>Dunstable</v>
          </cell>
        </row>
        <row r="84">
          <cell r="F84" t="str">
            <v>Duxbury</v>
          </cell>
        </row>
        <row r="85">
          <cell r="F85" t="str">
            <v>East Bridgewater</v>
          </cell>
        </row>
        <row r="86">
          <cell r="F86" t="str">
            <v>East Brookfield</v>
          </cell>
        </row>
        <row r="87">
          <cell r="F87" t="str">
            <v>East Longmeadow</v>
          </cell>
        </row>
        <row r="88">
          <cell r="F88" t="str">
            <v>Eastham</v>
          </cell>
        </row>
        <row r="89">
          <cell r="F89" t="str">
            <v>Easthampton</v>
          </cell>
        </row>
        <row r="90">
          <cell r="F90" t="str">
            <v>Easton</v>
          </cell>
        </row>
        <row r="91">
          <cell r="F91" t="str">
            <v>Edgartown</v>
          </cell>
        </row>
        <row r="92">
          <cell r="F92" t="str">
            <v>Egremont</v>
          </cell>
        </row>
        <row r="93">
          <cell r="F93" t="str">
            <v>Erving</v>
          </cell>
        </row>
        <row r="94">
          <cell r="F94" t="str">
            <v>Essex</v>
          </cell>
        </row>
        <row r="95">
          <cell r="F95" t="str">
            <v>Everett</v>
          </cell>
        </row>
        <row r="96">
          <cell r="F96" t="str">
            <v>Fairhaven</v>
          </cell>
        </row>
        <row r="97">
          <cell r="F97" t="str">
            <v>Fall River</v>
          </cell>
        </row>
        <row r="98">
          <cell r="F98" t="str">
            <v>Falmouth</v>
          </cell>
        </row>
        <row r="99">
          <cell r="F99" t="str">
            <v>Fitchburg</v>
          </cell>
        </row>
        <row r="100">
          <cell r="F100" t="str">
            <v>Florida</v>
          </cell>
        </row>
        <row r="101">
          <cell r="F101" t="str">
            <v>Foxborough</v>
          </cell>
        </row>
        <row r="102">
          <cell r="F102" t="str">
            <v>Framingham</v>
          </cell>
        </row>
        <row r="103">
          <cell r="F103" t="str">
            <v>Franklin</v>
          </cell>
        </row>
        <row r="104">
          <cell r="F104" t="str">
            <v>Freetown</v>
          </cell>
        </row>
        <row r="105">
          <cell r="F105" t="str">
            <v>Gardner</v>
          </cell>
        </row>
        <row r="106">
          <cell r="F106" t="str">
            <v>Georgetown</v>
          </cell>
        </row>
        <row r="107">
          <cell r="F107" t="str">
            <v>Gill</v>
          </cell>
        </row>
        <row r="108">
          <cell r="F108" t="str">
            <v>Gloucester</v>
          </cell>
        </row>
        <row r="109">
          <cell r="F109" t="str">
            <v>Goshen</v>
          </cell>
        </row>
        <row r="110">
          <cell r="F110" t="str">
            <v>Gosnold</v>
          </cell>
        </row>
        <row r="111">
          <cell r="F111" t="str">
            <v>Grafton</v>
          </cell>
        </row>
        <row r="112">
          <cell r="F112" t="str">
            <v>Granby</v>
          </cell>
        </row>
        <row r="113">
          <cell r="F113" t="str">
            <v>Granville</v>
          </cell>
        </row>
        <row r="114">
          <cell r="F114" t="str">
            <v>Great Barrington</v>
          </cell>
        </row>
        <row r="115">
          <cell r="F115" t="str">
            <v>Greenfield</v>
          </cell>
        </row>
        <row r="116">
          <cell r="F116" t="str">
            <v>Groton</v>
          </cell>
        </row>
        <row r="117">
          <cell r="F117" t="str">
            <v>Groveland</v>
          </cell>
        </row>
        <row r="118">
          <cell r="F118" t="str">
            <v>Hadley</v>
          </cell>
        </row>
        <row r="119">
          <cell r="F119" t="str">
            <v>Halifax</v>
          </cell>
        </row>
        <row r="120">
          <cell r="F120" t="str">
            <v>Hamilton</v>
          </cell>
        </row>
        <row r="121">
          <cell r="F121" t="str">
            <v>Hampden</v>
          </cell>
        </row>
        <row r="122">
          <cell r="F122" t="str">
            <v>Hancock</v>
          </cell>
        </row>
        <row r="123">
          <cell r="F123" t="str">
            <v>Hanover</v>
          </cell>
        </row>
        <row r="124">
          <cell r="F124" t="str">
            <v>Hanson</v>
          </cell>
        </row>
        <row r="125">
          <cell r="F125" t="str">
            <v>Hardwick</v>
          </cell>
        </row>
        <row r="126">
          <cell r="F126" t="str">
            <v>Harvard</v>
          </cell>
        </row>
        <row r="127">
          <cell r="F127" t="str">
            <v>Harwich</v>
          </cell>
        </row>
        <row r="128">
          <cell r="F128" t="str">
            <v>Hatfield</v>
          </cell>
        </row>
        <row r="129">
          <cell r="F129" t="str">
            <v>Haverhill</v>
          </cell>
        </row>
        <row r="130">
          <cell r="F130" t="str">
            <v>Hawley</v>
          </cell>
        </row>
        <row r="131">
          <cell r="F131" t="str">
            <v>Heath</v>
          </cell>
        </row>
        <row r="132">
          <cell r="F132" t="str">
            <v>Hingham</v>
          </cell>
        </row>
        <row r="133">
          <cell r="F133" t="str">
            <v>Hinsdale</v>
          </cell>
        </row>
        <row r="134">
          <cell r="F134" t="str">
            <v>Holbrook</v>
          </cell>
        </row>
        <row r="135">
          <cell r="F135" t="str">
            <v>Holden</v>
          </cell>
        </row>
        <row r="136">
          <cell r="F136" t="str">
            <v>Holland</v>
          </cell>
        </row>
        <row r="137">
          <cell r="F137" t="str">
            <v>Holliston</v>
          </cell>
        </row>
        <row r="138">
          <cell r="F138" t="str">
            <v>Holyoke</v>
          </cell>
        </row>
        <row r="139">
          <cell r="F139" t="str">
            <v>Hopedale</v>
          </cell>
        </row>
        <row r="140">
          <cell r="F140" t="str">
            <v>Hopkinton</v>
          </cell>
        </row>
        <row r="141">
          <cell r="F141" t="str">
            <v>Hubbardston</v>
          </cell>
        </row>
        <row r="142">
          <cell r="F142" t="str">
            <v>Hudson</v>
          </cell>
        </row>
        <row r="143">
          <cell r="F143" t="str">
            <v>Hull</v>
          </cell>
        </row>
        <row r="144">
          <cell r="F144" t="str">
            <v>Huntington</v>
          </cell>
        </row>
        <row r="145">
          <cell r="F145" t="str">
            <v>Ipswich</v>
          </cell>
        </row>
        <row r="146">
          <cell r="F146" t="str">
            <v>Kingston</v>
          </cell>
        </row>
        <row r="147">
          <cell r="F147" t="str">
            <v>Lakeville</v>
          </cell>
        </row>
        <row r="148">
          <cell r="F148" t="str">
            <v>Lancaster</v>
          </cell>
        </row>
        <row r="149">
          <cell r="F149" t="str">
            <v>Lanesborough</v>
          </cell>
        </row>
        <row r="150">
          <cell r="F150" t="str">
            <v>Lawrence</v>
          </cell>
        </row>
        <row r="151">
          <cell r="F151" t="str">
            <v>Lee</v>
          </cell>
        </row>
        <row r="152">
          <cell r="F152" t="str">
            <v>Leicester</v>
          </cell>
        </row>
        <row r="153">
          <cell r="F153" t="str">
            <v>Lenox</v>
          </cell>
        </row>
        <row r="154">
          <cell r="F154" t="str">
            <v>Leominster</v>
          </cell>
        </row>
        <row r="155">
          <cell r="F155" t="str">
            <v>Leverett</v>
          </cell>
        </row>
        <row r="156">
          <cell r="F156" t="str">
            <v>Lexington</v>
          </cell>
        </row>
        <row r="157">
          <cell r="F157" t="str">
            <v>Leyden</v>
          </cell>
        </row>
        <row r="158">
          <cell r="F158" t="str">
            <v>Lincoln</v>
          </cell>
        </row>
        <row r="159">
          <cell r="F159" t="str">
            <v>Littleton</v>
          </cell>
        </row>
        <row r="160">
          <cell r="F160" t="str">
            <v>Longmeadow</v>
          </cell>
        </row>
        <row r="161">
          <cell r="F161" t="str">
            <v>Lowell</v>
          </cell>
        </row>
        <row r="162">
          <cell r="F162" t="str">
            <v>Ludlow</v>
          </cell>
        </row>
        <row r="163">
          <cell r="F163" t="str">
            <v>Lunenburg</v>
          </cell>
        </row>
        <row r="164">
          <cell r="F164" t="str">
            <v>Lynn</v>
          </cell>
        </row>
        <row r="165">
          <cell r="F165" t="str">
            <v>Lynnfield</v>
          </cell>
        </row>
        <row r="166">
          <cell r="F166" t="str">
            <v>Malden</v>
          </cell>
        </row>
        <row r="167">
          <cell r="F167" t="str">
            <v>Manchester-by-the-Sea</v>
          </cell>
        </row>
        <row r="168">
          <cell r="F168" t="str">
            <v>Mansfield</v>
          </cell>
        </row>
        <row r="169">
          <cell r="F169" t="str">
            <v>Marblehead</v>
          </cell>
        </row>
        <row r="170">
          <cell r="F170" t="str">
            <v>Marion</v>
          </cell>
        </row>
        <row r="171">
          <cell r="F171" t="str">
            <v>Marlborough</v>
          </cell>
        </row>
        <row r="172">
          <cell r="F172" t="str">
            <v>Marshfield</v>
          </cell>
        </row>
        <row r="173">
          <cell r="F173" t="str">
            <v>Mashpee</v>
          </cell>
        </row>
        <row r="174">
          <cell r="F174" t="str">
            <v>Mattapoisett</v>
          </cell>
        </row>
        <row r="175">
          <cell r="F175" t="str">
            <v>Maynard</v>
          </cell>
        </row>
        <row r="176">
          <cell r="F176" t="str">
            <v>Medfield</v>
          </cell>
        </row>
        <row r="177">
          <cell r="F177" t="str">
            <v>Medford</v>
          </cell>
        </row>
        <row r="178">
          <cell r="F178" t="str">
            <v>Medway</v>
          </cell>
        </row>
        <row r="179">
          <cell r="F179" t="str">
            <v>Melrose</v>
          </cell>
        </row>
        <row r="180">
          <cell r="F180" t="str">
            <v>Mendon</v>
          </cell>
        </row>
        <row r="181">
          <cell r="F181" t="str">
            <v>Merrimac</v>
          </cell>
        </row>
        <row r="182">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persons/person.xml><?xml version="1.0" encoding="utf-8"?>
<personList xmlns="http://schemas.microsoft.com/office/spreadsheetml/2018/threadedcomments" xmlns:x="http://schemas.openxmlformats.org/spreadsheetml/2006/main">
  <person displayName="Jane Marsh" id="{FA5B565D-41BF-4EE2-8690-A5F7992E07C1}" userId="S::Jane.Marsh@cadmusgroup.com::feaec61c-2bc8-4c95-91d5-51218c9424a4"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71" dT="2024-01-08T20:22:38.43" personId="{FA5B565D-41BF-4EE2-8690-A5F7992E07C1}" id="{D008FEA2-B359-4047-B075-A609253C2B9C}">
    <text>4/14/23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431"/>
  <sheetViews>
    <sheetView showGridLines="0" tabSelected="1" zoomScale="84" zoomScaleNormal="85" workbookViewId="0">
      <pane ySplit="12" topLeftCell="A13" activePane="bottomLeft" state="frozen"/>
      <selection pane="bottomLeft" activeCell="G400" sqref="G400:G402"/>
    </sheetView>
  </sheetViews>
  <sheetFormatPr defaultColWidth="9.1796875" defaultRowHeight="14.5"/>
  <cols>
    <col min="1" max="2" width="19.81640625" style="9" customWidth="1"/>
    <col min="3" max="4" width="18.54296875" style="38" customWidth="1"/>
    <col min="5" max="5" width="43.453125" style="70" bestFit="1" customWidth="1"/>
    <col min="6" max="6" width="18.54296875" style="38" customWidth="1"/>
    <col min="7" max="7" width="17" style="38" customWidth="1"/>
    <col min="8" max="9" width="24.54296875" style="70" customWidth="1"/>
    <col min="10" max="10" width="17.1796875" style="70" customWidth="1"/>
    <col min="11" max="11" width="17.453125" style="70" customWidth="1"/>
    <col min="12" max="12" width="15.54296875" style="70" customWidth="1"/>
    <col min="13" max="13" width="16.1796875" style="70" customWidth="1"/>
    <col min="14" max="15" width="18.54296875" style="71" customWidth="1"/>
    <col min="16" max="19" width="9.1796875" style="9"/>
    <col min="20" max="20" width="10.453125" style="9" bestFit="1" customWidth="1"/>
    <col min="21" max="16384" width="9.1796875" style="9"/>
  </cols>
  <sheetData>
    <row r="1" spans="1:15" ht="31">
      <c r="A1" s="75" t="s">
        <v>0</v>
      </c>
      <c r="B1" s="75"/>
      <c r="C1" s="75"/>
      <c r="D1" s="75"/>
      <c r="E1" s="75"/>
      <c r="F1" s="75"/>
      <c r="G1" s="75"/>
      <c r="H1" s="28"/>
      <c r="I1" s="29"/>
      <c r="J1" s="29"/>
      <c r="K1" s="29"/>
      <c r="L1" s="29"/>
      <c r="M1" s="29"/>
      <c r="N1" s="30"/>
      <c r="O1" s="30"/>
    </row>
    <row r="2" spans="1:15" ht="18.5">
      <c r="A2" s="76" t="s">
        <v>973</v>
      </c>
      <c r="B2" s="76"/>
      <c r="C2" s="76"/>
      <c r="D2" s="76"/>
      <c r="E2" s="76"/>
      <c r="F2" s="76"/>
      <c r="G2" s="76"/>
      <c r="H2" s="32"/>
      <c r="I2" s="33"/>
      <c r="J2" s="33"/>
      <c r="K2" s="33"/>
      <c r="L2" s="33"/>
      <c r="M2" s="33"/>
      <c r="N2" s="34"/>
      <c r="O2" s="34"/>
    </row>
    <row r="3" spans="1:15" ht="18.5">
      <c r="A3" s="31"/>
      <c r="B3" s="31"/>
      <c r="C3" s="35"/>
      <c r="D3" s="35"/>
      <c r="E3" s="33"/>
      <c r="F3" s="35"/>
      <c r="G3" s="35"/>
      <c r="H3" s="32"/>
      <c r="I3" s="33"/>
      <c r="J3" s="33"/>
      <c r="K3" s="33"/>
      <c r="L3" s="33"/>
      <c r="M3" s="33"/>
      <c r="N3" s="34"/>
      <c r="O3" s="34"/>
    </row>
    <row r="4" spans="1:15" ht="18.5">
      <c r="A4" s="31"/>
      <c r="B4" s="74" t="s">
        <v>1</v>
      </c>
      <c r="C4" s="35"/>
      <c r="D4" s="35"/>
      <c r="E4" s="33"/>
      <c r="F4" s="35"/>
      <c r="G4" s="35"/>
      <c r="H4" s="33"/>
      <c r="I4" s="33"/>
      <c r="J4" s="33"/>
      <c r="K4" s="33"/>
      <c r="L4" s="33"/>
      <c r="M4" s="33"/>
      <c r="N4" s="34"/>
      <c r="O4" s="34"/>
    </row>
    <row r="5" spans="1:15" ht="18.5">
      <c r="B5" s="74"/>
      <c r="C5" s="36"/>
      <c r="D5" s="36" t="s">
        <v>2</v>
      </c>
      <c r="E5" s="37"/>
      <c r="F5" s="36"/>
      <c r="H5" s="33"/>
      <c r="I5" s="33"/>
      <c r="J5" s="33"/>
      <c r="K5" s="33"/>
      <c r="L5" s="33"/>
      <c r="M5" s="33"/>
      <c r="N5" s="34"/>
      <c r="O5" s="34"/>
    </row>
    <row r="6" spans="1:15" ht="18.5">
      <c r="B6" s="39" t="s">
        <v>3</v>
      </c>
      <c r="C6" s="40"/>
      <c r="D6" s="41">
        <f>SUMIF(A13:A431,"*QESS*",G13:G431)</f>
        <v>186.00873000000004</v>
      </c>
      <c r="E6" s="37"/>
      <c r="F6" s="41"/>
      <c r="H6" s="33"/>
      <c r="I6" s="32"/>
      <c r="J6" s="32"/>
      <c r="K6" s="32"/>
      <c r="L6" s="32"/>
      <c r="M6" s="32"/>
      <c r="N6" s="34"/>
      <c r="O6" s="38"/>
    </row>
    <row r="7" spans="1:15" ht="18.5">
      <c r="B7" s="39" t="s">
        <v>4</v>
      </c>
      <c r="C7" s="40"/>
      <c r="D7" s="41">
        <f>SUMIF(A13:A431,"*RPS*",G13:G431)</f>
        <v>30.938919999999978</v>
      </c>
      <c r="E7" s="37"/>
      <c r="F7" s="41"/>
      <c r="H7" s="33"/>
      <c r="I7" s="32"/>
      <c r="J7" s="32"/>
      <c r="K7" s="32"/>
      <c r="L7" s="32"/>
      <c r="M7" s="32"/>
      <c r="N7" s="34"/>
      <c r="O7" s="38"/>
    </row>
    <row r="8" spans="1:15" ht="18.5">
      <c r="B8" s="39" t="s">
        <v>5</v>
      </c>
      <c r="C8" s="40"/>
      <c r="D8" s="41">
        <f>SUMIF(A13:A431,"*DR*",G13:G431)</f>
        <v>62.119000000000042</v>
      </c>
      <c r="E8" s="37"/>
      <c r="F8" s="41"/>
      <c r="G8" s="42"/>
      <c r="H8" s="33"/>
      <c r="I8" s="33"/>
      <c r="J8" s="33"/>
      <c r="K8" s="33"/>
      <c r="L8" s="33"/>
      <c r="M8" s="33"/>
      <c r="N8" s="34"/>
      <c r="O8" s="34"/>
    </row>
    <row r="9" spans="1:15" s="43" customFormat="1" ht="18.5">
      <c r="B9" s="44" t="s">
        <v>6</v>
      </c>
      <c r="C9" s="45"/>
      <c r="D9" s="46">
        <f>SUM(D6:D8)</f>
        <v>279.06665000000004</v>
      </c>
      <c r="E9" s="47"/>
      <c r="F9" s="46"/>
      <c r="G9" s="48"/>
      <c r="H9" s="33"/>
      <c r="I9" s="33"/>
      <c r="J9" s="33"/>
      <c r="K9" s="33"/>
      <c r="L9" s="33"/>
      <c r="M9" s="33"/>
      <c r="N9" s="34"/>
      <c r="O9" s="34"/>
    </row>
    <row r="10" spans="1:15" ht="18.5">
      <c r="C10" s="45"/>
      <c r="D10" s="45"/>
      <c r="E10" s="49"/>
      <c r="F10" s="50"/>
      <c r="G10" s="41"/>
      <c r="H10" s="33"/>
      <c r="I10" s="33"/>
      <c r="J10" s="33"/>
      <c r="K10" s="33"/>
      <c r="L10" s="33"/>
      <c r="M10" s="33"/>
      <c r="N10" s="34"/>
      <c r="O10" s="34"/>
    </row>
    <row r="11" spans="1:15" ht="18.5">
      <c r="E11" s="49"/>
      <c r="H11" s="33"/>
      <c r="I11" s="33"/>
      <c r="J11" s="33"/>
      <c r="K11" s="33"/>
      <c r="L11" s="33"/>
      <c r="M11" s="33"/>
      <c r="N11" s="34"/>
      <c r="O11" s="34"/>
    </row>
    <row r="12" spans="1:15" s="37" customFormat="1" ht="31">
      <c r="A12" s="51" t="s">
        <v>7</v>
      </c>
      <c r="B12" s="51" t="s">
        <v>8</v>
      </c>
      <c r="C12" s="51" t="s">
        <v>9</v>
      </c>
      <c r="D12" s="51" t="s">
        <v>10</v>
      </c>
      <c r="E12" s="52" t="s">
        <v>11</v>
      </c>
      <c r="F12" s="51" t="s">
        <v>12</v>
      </c>
      <c r="G12" s="53" t="s">
        <v>813</v>
      </c>
      <c r="H12" s="51" t="s">
        <v>13</v>
      </c>
      <c r="I12" s="51" t="s">
        <v>14</v>
      </c>
      <c r="J12" s="54" t="s">
        <v>15</v>
      </c>
      <c r="K12" s="54" t="s">
        <v>16</v>
      </c>
      <c r="L12" s="54" t="s">
        <v>17</v>
      </c>
      <c r="M12" s="54" t="s">
        <v>18</v>
      </c>
      <c r="N12" s="51" t="s">
        <v>814</v>
      </c>
      <c r="O12" s="51" t="s">
        <v>19</v>
      </c>
    </row>
    <row r="13" spans="1:15">
      <c r="A13" s="10" t="s">
        <v>4</v>
      </c>
      <c r="B13" s="10" t="s">
        <v>20</v>
      </c>
      <c r="C13" s="11">
        <v>1</v>
      </c>
      <c r="D13" s="11" t="s">
        <v>21</v>
      </c>
      <c r="E13" s="10" t="s">
        <v>22</v>
      </c>
      <c r="F13" s="4" t="s">
        <v>23</v>
      </c>
      <c r="G13" s="14">
        <v>3.2</v>
      </c>
      <c r="H13" s="10" t="s">
        <v>24</v>
      </c>
      <c r="I13" s="10" t="s">
        <v>25</v>
      </c>
      <c r="J13" s="11" t="s">
        <v>26</v>
      </c>
      <c r="K13" s="11" t="s">
        <v>27</v>
      </c>
      <c r="L13" s="11" t="s">
        <v>27</v>
      </c>
      <c r="M13" s="11" t="s">
        <v>27</v>
      </c>
      <c r="N13" s="15">
        <v>43831</v>
      </c>
      <c r="O13" s="15">
        <v>44175</v>
      </c>
    </row>
    <row r="14" spans="1:15">
      <c r="A14" s="10" t="s">
        <v>4</v>
      </c>
      <c r="B14" s="10" t="s">
        <v>33</v>
      </c>
      <c r="C14" s="11">
        <v>12</v>
      </c>
      <c r="D14" s="11" t="s">
        <v>34</v>
      </c>
      <c r="E14" s="10" t="s">
        <v>35</v>
      </c>
      <c r="F14" s="4" t="s">
        <v>36</v>
      </c>
      <c r="G14" s="14">
        <v>4.5999999999999996</v>
      </c>
      <c r="H14" s="10" t="s">
        <v>32</v>
      </c>
      <c r="I14" s="10" t="s">
        <v>32</v>
      </c>
      <c r="J14" s="11" t="s">
        <v>27</v>
      </c>
      <c r="K14" s="11" t="s">
        <v>27</v>
      </c>
      <c r="L14" s="11" t="s">
        <v>27</v>
      </c>
      <c r="M14" s="11" t="s">
        <v>27</v>
      </c>
      <c r="N14" s="15">
        <v>43831</v>
      </c>
      <c r="O14" s="15">
        <v>44194</v>
      </c>
    </row>
    <row r="15" spans="1:15">
      <c r="A15" s="10" t="s">
        <v>5</v>
      </c>
      <c r="B15" s="10" t="s">
        <v>28</v>
      </c>
      <c r="C15" s="11">
        <v>15</v>
      </c>
      <c r="D15" s="11" t="s">
        <v>67</v>
      </c>
      <c r="E15" s="10" t="s">
        <v>68</v>
      </c>
      <c r="F15" s="4" t="s">
        <v>69</v>
      </c>
      <c r="G15" s="14">
        <v>2</v>
      </c>
      <c r="H15" s="10" t="s">
        <v>24</v>
      </c>
      <c r="I15" s="10" t="s">
        <v>25</v>
      </c>
      <c r="J15" s="11" t="s">
        <v>26</v>
      </c>
      <c r="K15" s="11" t="s">
        <v>27</v>
      </c>
      <c r="L15" s="11" t="s">
        <v>27</v>
      </c>
      <c r="M15" s="11" t="s">
        <v>27</v>
      </c>
      <c r="N15" s="15">
        <v>43862</v>
      </c>
      <c r="O15" s="15">
        <v>44194</v>
      </c>
    </row>
    <row r="16" spans="1:15">
      <c r="A16" s="10" t="s">
        <v>5</v>
      </c>
      <c r="B16" s="10" t="s">
        <v>28</v>
      </c>
      <c r="C16" s="11">
        <v>29</v>
      </c>
      <c r="D16" s="11" t="s">
        <v>70</v>
      </c>
      <c r="E16" s="10" t="s">
        <v>71</v>
      </c>
      <c r="F16" s="4" t="s">
        <v>69</v>
      </c>
      <c r="G16" s="14">
        <v>2</v>
      </c>
      <c r="H16" s="10" t="s">
        <v>24</v>
      </c>
      <c r="I16" s="10" t="s">
        <v>25</v>
      </c>
      <c r="J16" s="11" t="s">
        <v>26</v>
      </c>
      <c r="K16" s="11" t="s">
        <v>26</v>
      </c>
      <c r="L16" s="11" t="s">
        <v>27</v>
      </c>
      <c r="M16" s="11" t="s">
        <v>27</v>
      </c>
      <c r="N16" s="15">
        <v>43862</v>
      </c>
      <c r="O16" s="15">
        <v>44194</v>
      </c>
    </row>
    <row r="17" spans="1:15">
      <c r="A17" s="10" t="s">
        <v>3</v>
      </c>
      <c r="B17" s="10" t="s">
        <v>28</v>
      </c>
      <c r="C17" s="11">
        <v>53</v>
      </c>
      <c r="D17" s="11" t="s">
        <v>53</v>
      </c>
      <c r="E17" s="10" t="s">
        <v>54</v>
      </c>
      <c r="F17" s="4" t="s">
        <v>55</v>
      </c>
      <c r="G17" s="14">
        <v>3.3</v>
      </c>
      <c r="H17" s="10" t="s">
        <v>56</v>
      </c>
      <c r="I17" s="10" t="s">
        <v>46</v>
      </c>
      <c r="J17" s="11" t="s">
        <v>27</v>
      </c>
      <c r="K17" s="11" t="s">
        <v>26</v>
      </c>
      <c r="L17" s="11" t="s">
        <v>27</v>
      </c>
      <c r="M17" s="11" t="s">
        <v>27</v>
      </c>
      <c r="N17" s="15">
        <v>43831</v>
      </c>
      <c r="O17" s="15">
        <v>44195</v>
      </c>
    </row>
    <row r="18" spans="1:15">
      <c r="A18" s="10" t="s">
        <v>3</v>
      </c>
      <c r="B18" s="10" t="s">
        <v>28</v>
      </c>
      <c r="C18" s="11">
        <v>54</v>
      </c>
      <c r="D18" s="11" t="s">
        <v>29</v>
      </c>
      <c r="E18" s="10" t="s">
        <v>30</v>
      </c>
      <c r="F18" s="4" t="s">
        <v>31</v>
      </c>
      <c r="G18" s="14">
        <v>1.3</v>
      </c>
      <c r="H18" s="10" t="s">
        <v>32</v>
      </c>
      <c r="I18" s="10" t="s">
        <v>32</v>
      </c>
      <c r="J18" s="11" t="s">
        <v>26</v>
      </c>
      <c r="K18" s="11" t="s">
        <v>27</v>
      </c>
      <c r="L18" s="11" t="s">
        <v>27</v>
      </c>
      <c r="M18" s="11" t="s">
        <v>27</v>
      </c>
      <c r="N18" s="15">
        <v>43831</v>
      </c>
      <c r="O18" s="15">
        <v>44193</v>
      </c>
    </row>
    <row r="19" spans="1:15">
      <c r="A19" s="10" t="s">
        <v>3</v>
      </c>
      <c r="B19" s="10" t="s">
        <v>28</v>
      </c>
      <c r="C19" s="11">
        <v>69</v>
      </c>
      <c r="D19" s="11" t="s">
        <v>57</v>
      </c>
      <c r="E19" s="10" t="s">
        <v>58</v>
      </c>
      <c r="F19" s="4" t="s">
        <v>59</v>
      </c>
      <c r="G19" s="14">
        <v>0.3</v>
      </c>
      <c r="H19" s="10" t="s">
        <v>60</v>
      </c>
      <c r="I19" s="10" t="s">
        <v>60</v>
      </c>
      <c r="J19" s="11" t="s">
        <v>27</v>
      </c>
      <c r="K19" s="11" t="s">
        <v>27</v>
      </c>
      <c r="L19" s="11" t="s">
        <v>27</v>
      </c>
      <c r="M19" s="11" t="s">
        <v>27</v>
      </c>
      <c r="N19" s="15">
        <v>43831</v>
      </c>
      <c r="O19" s="15">
        <v>44196</v>
      </c>
    </row>
    <row r="20" spans="1:15">
      <c r="A20" s="10" t="s">
        <v>3</v>
      </c>
      <c r="B20" s="10" t="s">
        <v>28</v>
      </c>
      <c r="C20" s="11">
        <v>75</v>
      </c>
      <c r="D20" s="11" t="s">
        <v>80</v>
      </c>
      <c r="E20" s="10" t="s">
        <v>81</v>
      </c>
      <c r="F20" s="4" t="s">
        <v>82</v>
      </c>
      <c r="G20" s="14">
        <v>1</v>
      </c>
      <c r="H20" s="10" t="s">
        <v>83</v>
      </c>
      <c r="I20" s="10" t="s">
        <v>46</v>
      </c>
      <c r="J20" s="11" t="s">
        <v>26</v>
      </c>
      <c r="K20" s="11" t="s">
        <v>26</v>
      </c>
      <c r="L20" s="11" t="s">
        <v>27</v>
      </c>
      <c r="M20" s="11" t="s">
        <v>27</v>
      </c>
      <c r="N20" s="15">
        <v>44053</v>
      </c>
      <c r="O20" s="15">
        <v>44193</v>
      </c>
    </row>
    <row r="21" spans="1:15">
      <c r="A21" s="10" t="s">
        <v>3</v>
      </c>
      <c r="B21" s="10" t="s">
        <v>28</v>
      </c>
      <c r="C21" s="11">
        <v>93</v>
      </c>
      <c r="D21" s="11" t="s">
        <v>75</v>
      </c>
      <c r="E21" s="10" t="s">
        <v>76</v>
      </c>
      <c r="F21" s="4" t="s">
        <v>77</v>
      </c>
      <c r="G21" s="14">
        <v>3.9</v>
      </c>
      <c r="H21" s="10" t="s">
        <v>78</v>
      </c>
      <c r="I21" s="10" t="s">
        <v>79</v>
      </c>
      <c r="J21" s="11" t="s">
        <v>27</v>
      </c>
      <c r="K21" s="11" t="s">
        <v>26</v>
      </c>
      <c r="L21" s="11" t="s">
        <v>27</v>
      </c>
      <c r="M21" s="11" t="s">
        <v>27</v>
      </c>
      <c r="N21" s="15">
        <v>43966</v>
      </c>
      <c r="O21" s="15">
        <v>44196</v>
      </c>
    </row>
    <row r="22" spans="1:15">
      <c r="A22" s="10" t="s">
        <v>4</v>
      </c>
      <c r="B22" s="10" t="s">
        <v>20</v>
      </c>
      <c r="C22" s="11">
        <v>104</v>
      </c>
      <c r="D22" s="11" t="s">
        <v>61</v>
      </c>
      <c r="E22" s="10" t="s">
        <v>62</v>
      </c>
      <c r="F22" s="4" t="s">
        <v>63</v>
      </c>
      <c r="G22" s="14">
        <v>0.45</v>
      </c>
      <c r="H22" s="10" t="s">
        <v>60</v>
      </c>
      <c r="I22" s="10" t="s">
        <v>60</v>
      </c>
      <c r="J22" s="11" t="s">
        <v>27</v>
      </c>
      <c r="K22" s="11" t="s">
        <v>27</v>
      </c>
      <c r="L22" s="11" t="s">
        <v>27</v>
      </c>
      <c r="M22" s="11" t="s">
        <v>27</v>
      </c>
      <c r="N22" s="15">
        <v>43831</v>
      </c>
      <c r="O22" s="15">
        <v>44196</v>
      </c>
    </row>
    <row r="23" spans="1:15">
      <c r="A23" s="10" t="s">
        <v>3</v>
      </c>
      <c r="B23" s="10" t="s">
        <v>28</v>
      </c>
      <c r="C23" s="11">
        <v>105</v>
      </c>
      <c r="D23" s="11" t="s">
        <v>37</v>
      </c>
      <c r="E23" s="10" t="s">
        <v>38</v>
      </c>
      <c r="F23" s="4" t="s">
        <v>39</v>
      </c>
      <c r="G23" s="14">
        <v>7</v>
      </c>
      <c r="H23" s="10" t="s">
        <v>40</v>
      </c>
      <c r="I23" s="10" t="s">
        <v>40</v>
      </c>
      <c r="J23" s="11" t="s">
        <v>27</v>
      </c>
      <c r="K23" s="11" t="s">
        <v>27</v>
      </c>
      <c r="L23" s="11" t="s">
        <v>27</v>
      </c>
      <c r="M23" s="11" t="s">
        <v>27</v>
      </c>
      <c r="N23" s="15">
        <v>43831</v>
      </c>
      <c r="O23" s="15">
        <v>44194</v>
      </c>
    </row>
    <row r="24" spans="1:15">
      <c r="A24" s="10" t="s">
        <v>4</v>
      </c>
      <c r="B24" s="10" t="s">
        <v>41</v>
      </c>
      <c r="C24" s="11">
        <v>111</v>
      </c>
      <c r="D24" s="11" t="s">
        <v>72</v>
      </c>
      <c r="E24" s="10" t="s">
        <v>73</v>
      </c>
      <c r="F24" s="4" t="s">
        <v>74</v>
      </c>
      <c r="G24" s="14">
        <v>1.9</v>
      </c>
      <c r="H24" s="10" t="s">
        <v>45</v>
      </c>
      <c r="I24" s="10" t="s">
        <v>46</v>
      </c>
      <c r="J24" s="11" t="s">
        <v>27</v>
      </c>
      <c r="K24" s="11" t="s">
        <v>27</v>
      </c>
      <c r="L24" s="11" t="s">
        <v>27</v>
      </c>
      <c r="M24" s="11" t="s">
        <v>27</v>
      </c>
      <c r="N24" s="15">
        <v>43881</v>
      </c>
      <c r="O24" s="15">
        <v>44194</v>
      </c>
    </row>
    <row r="25" spans="1:15">
      <c r="A25" s="10" t="s">
        <v>4</v>
      </c>
      <c r="B25" s="10" t="s">
        <v>41</v>
      </c>
      <c r="C25" s="11">
        <v>112</v>
      </c>
      <c r="D25" s="11" t="s">
        <v>42</v>
      </c>
      <c r="E25" s="10" t="s">
        <v>43</v>
      </c>
      <c r="F25" s="4" t="s">
        <v>44</v>
      </c>
      <c r="G25" s="14">
        <v>1.4</v>
      </c>
      <c r="H25" s="10" t="s">
        <v>45</v>
      </c>
      <c r="I25" s="10" t="s">
        <v>46</v>
      </c>
      <c r="J25" s="11" t="s">
        <v>27</v>
      </c>
      <c r="K25" s="11" t="s">
        <v>27</v>
      </c>
      <c r="L25" s="11" t="s">
        <v>27</v>
      </c>
      <c r="M25" s="11" t="s">
        <v>27</v>
      </c>
      <c r="N25" s="15">
        <v>43831</v>
      </c>
      <c r="O25" s="15">
        <v>44194</v>
      </c>
    </row>
    <row r="26" spans="1:15">
      <c r="A26" s="10" t="s">
        <v>3</v>
      </c>
      <c r="B26" s="10" t="s">
        <v>28</v>
      </c>
      <c r="C26" s="11">
        <v>113</v>
      </c>
      <c r="D26" s="11" t="s">
        <v>47</v>
      </c>
      <c r="E26" s="10" t="s">
        <v>48</v>
      </c>
      <c r="F26" s="4" t="s">
        <v>49</v>
      </c>
      <c r="G26" s="14">
        <v>1.6</v>
      </c>
      <c r="H26" s="10" t="s">
        <v>45</v>
      </c>
      <c r="I26" s="10" t="s">
        <v>46</v>
      </c>
      <c r="J26" s="11" t="s">
        <v>27</v>
      </c>
      <c r="K26" s="11" t="s">
        <v>26</v>
      </c>
      <c r="L26" s="11" t="s">
        <v>27</v>
      </c>
      <c r="M26" s="11" t="s">
        <v>27</v>
      </c>
      <c r="N26" s="15">
        <v>43831</v>
      </c>
      <c r="O26" s="15">
        <v>44194</v>
      </c>
    </row>
    <row r="27" spans="1:15">
      <c r="A27" s="10" t="s">
        <v>3</v>
      </c>
      <c r="B27" s="10" t="s">
        <v>28</v>
      </c>
      <c r="C27" s="11">
        <v>114</v>
      </c>
      <c r="D27" s="11" t="s">
        <v>50</v>
      </c>
      <c r="E27" s="10" t="s">
        <v>51</v>
      </c>
      <c r="F27" s="4" t="s">
        <v>52</v>
      </c>
      <c r="G27" s="14">
        <v>0.5</v>
      </c>
      <c r="H27" s="10" t="s">
        <v>40</v>
      </c>
      <c r="I27" s="10" t="s">
        <v>40</v>
      </c>
      <c r="J27" s="11" t="s">
        <v>27</v>
      </c>
      <c r="K27" s="11" t="s">
        <v>27</v>
      </c>
      <c r="L27" s="11" t="s">
        <v>27</v>
      </c>
      <c r="M27" s="11" t="s">
        <v>27</v>
      </c>
      <c r="N27" s="15">
        <v>43831</v>
      </c>
      <c r="O27" s="15">
        <v>44194</v>
      </c>
    </row>
    <row r="28" spans="1:15">
      <c r="A28" s="10" t="s">
        <v>4</v>
      </c>
      <c r="B28" s="10" t="s">
        <v>20</v>
      </c>
      <c r="C28" s="11">
        <v>115</v>
      </c>
      <c r="D28" s="11" t="s">
        <v>64</v>
      </c>
      <c r="E28" s="10" t="s">
        <v>65</v>
      </c>
      <c r="F28" s="4" t="s">
        <v>66</v>
      </c>
      <c r="G28" s="14">
        <v>0.38</v>
      </c>
      <c r="H28" s="10" t="s">
        <v>60</v>
      </c>
      <c r="I28" s="10" t="s">
        <v>60</v>
      </c>
      <c r="J28" s="11" t="s">
        <v>27</v>
      </c>
      <c r="K28" s="11" t="s">
        <v>27</v>
      </c>
      <c r="L28" s="11" t="s">
        <v>27</v>
      </c>
      <c r="M28" s="11" t="s">
        <v>27</v>
      </c>
      <c r="N28" s="15">
        <v>43831</v>
      </c>
      <c r="O28" s="15">
        <v>44196</v>
      </c>
    </row>
    <row r="29" spans="1:15">
      <c r="A29" s="10" t="s">
        <v>3</v>
      </c>
      <c r="B29" s="10" t="s">
        <v>28</v>
      </c>
      <c r="C29" s="11">
        <v>136</v>
      </c>
      <c r="D29" s="11" t="s">
        <v>84</v>
      </c>
      <c r="E29" s="10" t="s">
        <v>85</v>
      </c>
      <c r="F29" s="4" t="s">
        <v>86</v>
      </c>
      <c r="G29" s="14">
        <v>0.5</v>
      </c>
      <c r="H29" s="10" t="s">
        <v>83</v>
      </c>
      <c r="I29" s="10" t="s">
        <v>46</v>
      </c>
      <c r="J29" s="11" t="s">
        <v>27</v>
      </c>
      <c r="K29" s="11" t="s">
        <v>26</v>
      </c>
      <c r="L29" s="11" t="s">
        <v>27</v>
      </c>
      <c r="M29" s="11" t="s">
        <v>27</v>
      </c>
      <c r="N29" s="15">
        <v>44280</v>
      </c>
      <c r="O29" s="15">
        <v>44280</v>
      </c>
    </row>
    <row r="30" spans="1:15">
      <c r="A30" s="10" t="s">
        <v>3</v>
      </c>
      <c r="B30" s="10" t="s">
        <v>28</v>
      </c>
      <c r="C30" s="11">
        <v>142</v>
      </c>
      <c r="D30" s="11" t="s">
        <v>87</v>
      </c>
      <c r="E30" s="10" t="s">
        <v>88</v>
      </c>
      <c r="F30" s="4" t="s">
        <v>89</v>
      </c>
      <c r="G30" s="14">
        <v>3.3</v>
      </c>
      <c r="H30" s="10" t="s">
        <v>83</v>
      </c>
      <c r="I30" s="10" t="s">
        <v>46</v>
      </c>
      <c r="J30" s="11" t="s">
        <v>27</v>
      </c>
      <c r="K30" s="11" t="s">
        <v>26</v>
      </c>
      <c r="L30" s="11" t="s">
        <v>27</v>
      </c>
      <c r="M30" s="11" t="s">
        <v>27</v>
      </c>
      <c r="N30" s="15">
        <v>44280</v>
      </c>
      <c r="O30" s="15">
        <v>44280</v>
      </c>
    </row>
    <row r="31" spans="1:15">
      <c r="A31" s="10" t="s">
        <v>3</v>
      </c>
      <c r="B31" s="10" t="s">
        <v>28</v>
      </c>
      <c r="C31" s="11">
        <v>144</v>
      </c>
      <c r="D31" s="11" t="s">
        <v>94</v>
      </c>
      <c r="E31" s="10" t="s">
        <v>95</v>
      </c>
      <c r="F31" s="4" t="s">
        <v>96</v>
      </c>
      <c r="G31" s="14">
        <v>2</v>
      </c>
      <c r="H31" s="10" t="s">
        <v>97</v>
      </c>
      <c r="I31" s="10" t="s">
        <v>46</v>
      </c>
      <c r="J31" s="11" t="s">
        <v>27</v>
      </c>
      <c r="K31" s="11" t="s">
        <v>26</v>
      </c>
      <c r="L31" s="11" t="s">
        <v>27</v>
      </c>
      <c r="M31" s="11" t="s">
        <v>27</v>
      </c>
      <c r="N31" s="15">
        <v>44364</v>
      </c>
      <c r="O31" s="15">
        <v>44364</v>
      </c>
    </row>
    <row r="32" spans="1:15">
      <c r="A32" s="10" t="s">
        <v>3</v>
      </c>
      <c r="B32" s="10" t="s">
        <v>28</v>
      </c>
      <c r="C32" s="11">
        <v>149</v>
      </c>
      <c r="D32" s="11" t="s">
        <v>90</v>
      </c>
      <c r="E32" s="10" t="s">
        <v>91</v>
      </c>
      <c r="F32" s="4" t="s">
        <v>92</v>
      </c>
      <c r="G32" s="14">
        <v>2</v>
      </c>
      <c r="H32" s="10" t="s">
        <v>93</v>
      </c>
      <c r="I32" s="10" t="s">
        <v>93</v>
      </c>
      <c r="J32" s="11" t="s">
        <v>27</v>
      </c>
      <c r="K32" s="11" t="s">
        <v>26</v>
      </c>
      <c r="L32" s="11" t="s">
        <v>27</v>
      </c>
      <c r="M32" s="11" t="s">
        <v>27</v>
      </c>
      <c r="N32" s="15">
        <v>44292</v>
      </c>
      <c r="O32" s="15">
        <v>44292</v>
      </c>
    </row>
    <row r="33" spans="1:15">
      <c r="A33" s="10" t="s">
        <v>3</v>
      </c>
      <c r="B33" s="10" t="s">
        <v>28</v>
      </c>
      <c r="C33" s="11">
        <v>167</v>
      </c>
      <c r="D33" s="11" t="s">
        <v>157</v>
      </c>
      <c r="E33" s="10" t="s">
        <v>158</v>
      </c>
      <c r="F33" s="4" t="s">
        <v>159</v>
      </c>
      <c r="G33" s="14">
        <v>3.1749999999999998</v>
      </c>
      <c r="H33" s="10" t="s">
        <v>78</v>
      </c>
      <c r="I33" s="10" t="s">
        <v>79</v>
      </c>
      <c r="J33" s="11" t="s">
        <v>27</v>
      </c>
      <c r="K33" s="11" t="s">
        <v>26</v>
      </c>
      <c r="L33" s="11" t="s">
        <v>27</v>
      </c>
      <c r="M33" s="11" t="s">
        <v>27</v>
      </c>
      <c r="N33" s="15">
        <v>44610</v>
      </c>
      <c r="O33" s="15">
        <v>44614</v>
      </c>
    </row>
    <row r="34" spans="1:15">
      <c r="A34" s="10" t="s">
        <v>3</v>
      </c>
      <c r="B34" s="10" t="s">
        <v>28</v>
      </c>
      <c r="C34" s="11">
        <v>182</v>
      </c>
      <c r="D34" s="11" t="s">
        <v>98</v>
      </c>
      <c r="E34" s="10" t="s">
        <v>99</v>
      </c>
      <c r="F34" s="4" t="s">
        <v>100</v>
      </c>
      <c r="G34" s="14">
        <v>2</v>
      </c>
      <c r="H34" s="10" t="s">
        <v>45</v>
      </c>
      <c r="I34" s="10" t="s">
        <v>46</v>
      </c>
      <c r="J34" s="11" t="s">
        <v>27</v>
      </c>
      <c r="K34" s="11" t="s">
        <v>26</v>
      </c>
      <c r="L34" s="11" t="s">
        <v>27</v>
      </c>
      <c r="M34" s="11" t="s">
        <v>27</v>
      </c>
      <c r="N34" s="15">
        <v>44384</v>
      </c>
      <c r="O34" s="15">
        <v>44384</v>
      </c>
    </row>
    <row r="35" spans="1:15">
      <c r="A35" s="10" t="s">
        <v>4</v>
      </c>
      <c r="B35" s="10" t="s">
        <v>41</v>
      </c>
      <c r="C35" s="11">
        <v>183</v>
      </c>
      <c r="D35" s="11" t="s">
        <v>101</v>
      </c>
      <c r="E35" s="10" t="s">
        <v>102</v>
      </c>
      <c r="F35" s="4" t="s">
        <v>103</v>
      </c>
      <c r="G35" s="14">
        <v>5</v>
      </c>
      <c r="H35" s="10" t="s">
        <v>45</v>
      </c>
      <c r="I35" s="10" t="s">
        <v>46</v>
      </c>
      <c r="J35" s="11" t="s">
        <v>27</v>
      </c>
      <c r="K35" s="11" t="s">
        <v>27</v>
      </c>
      <c r="L35" s="11" t="s">
        <v>27</v>
      </c>
      <c r="M35" s="11" t="s">
        <v>27</v>
      </c>
      <c r="N35" s="15">
        <v>44384</v>
      </c>
      <c r="O35" s="15">
        <v>44384</v>
      </c>
    </row>
    <row r="36" spans="1:15">
      <c r="A36" s="10" t="s">
        <v>4</v>
      </c>
      <c r="B36" s="10" t="s">
        <v>41</v>
      </c>
      <c r="C36" s="11">
        <v>184</v>
      </c>
      <c r="D36" s="11" t="s">
        <v>104</v>
      </c>
      <c r="E36" s="10" t="s">
        <v>105</v>
      </c>
      <c r="F36" s="4" t="s">
        <v>44</v>
      </c>
      <c r="G36" s="14">
        <v>1.6</v>
      </c>
      <c r="H36" s="10" t="s">
        <v>45</v>
      </c>
      <c r="I36" s="10" t="s">
        <v>46</v>
      </c>
      <c r="J36" s="11" t="s">
        <v>27</v>
      </c>
      <c r="K36" s="11" t="s">
        <v>27</v>
      </c>
      <c r="L36" s="11" t="s">
        <v>27</v>
      </c>
      <c r="M36" s="11" t="s">
        <v>27</v>
      </c>
      <c r="N36" s="15">
        <v>44384</v>
      </c>
      <c r="O36" s="15">
        <v>44384</v>
      </c>
    </row>
    <row r="37" spans="1:15">
      <c r="A37" s="10" t="s">
        <v>4</v>
      </c>
      <c r="B37" s="10" t="s">
        <v>41</v>
      </c>
      <c r="C37" s="11">
        <v>186</v>
      </c>
      <c r="D37" s="11" t="s">
        <v>106</v>
      </c>
      <c r="E37" s="10" t="s">
        <v>107</v>
      </c>
      <c r="F37" s="4" t="s">
        <v>108</v>
      </c>
      <c r="G37" s="14">
        <v>2.5</v>
      </c>
      <c r="H37" s="10" t="s">
        <v>45</v>
      </c>
      <c r="I37" s="10" t="s">
        <v>46</v>
      </c>
      <c r="J37" s="11" t="s">
        <v>27</v>
      </c>
      <c r="K37" s="11" t="s">
        <v>27</v>
      </c>
      <c r="L37" s="11" t="s">
        <v>27</v>
      </c>
      <c r="M37" s="11" t="s">
        <v>27</v>
      </c>
      <c r="N37" s="15">
        <v>44384</v>
      </c>
      <c r="O37" s="15">
        <v>44384</v>
      </c>
    </row>
    <row r="38" spans="1:15">
      <c r="A38" s="10" t="s">
        <v>4</v>
      </c>
      <c r="B38" s="10" t="s">
        <v>41</v>
      </c>
      <c r="C38" s="11">
        <v>187</v>
      </c>
      <c r="D38" s="11" t="s">
        <v>109</v>
      </c>
      <c r="E38" s="10" t="s">
        <v>110</v>
      </c>
      <c r="F38" s="4" t="s">
        <v>111</v>
      </c>
      <c r="G38" s="14">
        <v>2.8</v>
      </c>
      <c r="H38" s="10" t="s">
        <v>45</v>
      </c>
      <c r="I38" s="10" t="s">
        <v>46</v>
      </c>
      <c r="J38" s="11" t="s">
        <v>27</v>
      </c>
      <c r="K38" s="11" t="s">
        <v>27</v>
      </c>
      <c r="L38" s="11" t="s">
        <v>27</v>
      </c>
      <c r="M38" s="11" t="s">
        <v>27</v>
      </c>
      <c r="N38" s="15">
        <v>44384</v>
      </c>
      <c r="O38" s="15">
        <v>44384</v>
      </c>
    </row>
    <row r="39" spans="1:15">
      <c r="A39" s="17" t="s">
        <v>3</v>
      </c>
      <c r="B39" s="17" t="s">
        <v>28</v>
      </c>
      <c r="C39" s="4">
        <v>211</v>
      </c>
      <c r="D39" s="4" t="s">
        <v>552</v>
      </c>
      <c r="E39" s="18" t="s">
        <v>553</v>
      </c>
      <c r="F39" s="4" t="s">
        <v>554</v>
      </c>
      <c r="G39" s="6">
        <v>2.1</v>
      </c>
      <c r="H39" s="18" t="s">
        <v>555</v>
      </c>
      <c r="I39" s="18" t="s">
        <v>555</v>
      </c>
      <c r="J39" s="4" t="s">
        <v>27</v>
      </c>
      <c r="K39" s="4" t="s">
        <v>27</v>
      </c>
      <c r="L39" s="4" t="s">
        <v>27</v>
      </c>
      <c r="M39" s="4" t="s">
        <v>27</v>
      </c>
      <c r="N39" s="24">
        <v>44762</v>
      </c>
      <c r="O39" s="19">
        <v>44791</v>
      </c>
    </row>
    <row r="40" spans="1:15">
      <c r="A40" s="10" t="s">
        <v>3</v>
      </c>
      <c r="B40" s="10" t="s">
        <v>28</v>
      </c>
      <c r="C40" s="11">
        <v>216</v>
      </c>
      <c r="D40" s="11" t="s">
        <v>346</v>
      </c>
      <c r="E40" s="10" t="s">
        <v>347</v>
      </c>
      <c r="F40" s="4" t="s">
        <v>348</v>
      </c>
      <c r="G40" s="14">
        <v>0.5</v>
      </c>
      <c r="H40" s="10" t="s">
        <v>83</v>
      </c>
      <c r="I40" s="10" t="s">
        <v>46</v>
      </c>
      <c r="J40" s="11" t="s">
        <v>27</v>
      </c>
      <c r="K40" s="11" t="s">
        <v>26</v>
      </c>
      <c r="L40" s="11" t="s">
        <v>27</v>
      </c>
      <c r="M40" s="11" t="s">
        <v>27</v>
      </c>
      <c r="N40" s="15">
        <v>44635</v>
      </c>
      <c r="O40" s="15">
        <v>44641</v>
      </c>
    </row>
    <row r="41" spans="1:15">
      <c r="A41" s="17" t="s">
        <v>3</v>
      </c>
      <c r="B41" s="17" t="s">
        <v>28</v>
      </c>
      <c r="C41" s="4">
        <v>217</v>
      </c>
      <c r="D41" s="4" t="s">
        <v>349</v>
      </c>
      <c r="E41" s="18" t="s">
        <v>350</v>
      </c>
      <c r="F41" s="4" t="s">
        <v>351</v>
      </c>
      <c r="G41" s="6">
        <v>8.8000000000000007</v>
      </c>
      <c r="H41" s="18" t="s">
        <v>83</v>
      </c>
      <c r="I41" s="18" t="s">
        <v>46</v>
      </c>
      <c r="J41" s="4" t="s">
        <v>27</v>
      </c>
      <c r="K41" s="4" t="s">
        <v>26</v>
      </c>
      <c r="L41" s="4" t="s">
        <v>27</v>
      </c>
      <c r="M41" s="4" t="s">
        <v>27</v>
      </c>
      <c r="N41" s="24">
        <v>44630</v>
      </c>
      <c r="O41" s="19">
        <v>44631</v>
      </c>
    </row>
    <row r="42" spans="1:15">
      <c r="A42" s="17" t="s">
        <v>5</v>
      </c>
      <c r="B42" s="17" t="s">
        <v>28</v>
      </c>
      <c r="C42" s="4">
        <v>227</v>
      </c>
      <c r="D42" s="4" t="s">
        <v>548</v>
      </c>
      <c r="E42" s="5" t="s">
        <v>549</v>
      </c>
      <c r="F42" s="4" t="s">
        <v>275</v>
      </c>
      <c r="G42" s="4">
        <v>0.63</v>
      </c>
      <c r="H42" s="18" t="s">
        <v>550</v>
      </c>
      <c r="I42" s="18" t="s">
        <v>551</v>
      </c>
      <c r="J42" s="4" t="s">
        <v>27</v>
      </c>
      <c r="K42" s="4" t="s">
        <v>27</v>
      </c>
      <c r="L42" s="4" t="s">
        <v>27</v>
      </c>
      <c r="M42" s="4" t="s">
        <v>27</v>
      </c>
      <c r="N42" s="19">
        <v>44755</v>
      </c>
      <c r="O42" s="19">
        <v>44791</v>
      </c>
    </row>
    <row r="43" spans="1:15">
      <c r="A43" s="10" t="s">
        <v>3</v>
      </c>
      <c r="B43" s="10" t="s">
        <v>112</v>
      </c>
      <c r="C43" s="11">
        <v>236</v>
      </c>
      <c r="D43" s="11" t="s">
        <v>113</v>
      </c>
      <c r="E43" s="10" t="s">
        <v>114</v>
      </c>
      <c r="F43" s="4" t="s">
        <v>115</v>
      </c>
      <c r="G43" s="14">
        <v>33</v>
      </c>
      <c r="H43" s="10" t="s">
        <v>116</v>
      </c>
      <c r="I43" s="10" t="s">
        <v>117</v>
      </c>
      <c r="J43" s="11" t="s">
        <v>27</v>
      </c>
      <c r="K43" s="11" t="s">
        <v>27</v>
      </c>
      <c r="L43" s="11" t="s">
        <v>27</v>
      </c>
      <c r="M43" s="11" t="s">
        <v>27</v>
      </c>
      <c r="N43" s="15">
        <v>44650</v>
      </c>
      <c r="O43" s="15">
        <v>44651</v>
      </c>
    </row>
    <row r="44" spans="1:15">
      <c r="A44" s="10" t="s">
        <v>3</v>
      </c>
      <c r="B44" s="10" t="s">
        <v>28</v>
      </c>
      <c r="C44" s="11">
        <v>243</v>
      </c>
      <c r="D44" s="11" t="s">
        <v>361</v>
      </c>
      <c r="E44" s="10" t="s">
        <v>362</v>
      </c>
      <c r="F44" s="4" t="s">
        <v>44</v>
      </c>
      <c r="G44" s="14">
        <v>1.27</v>
      </c>
      <c r="H44" s="10" t="s">
        <v>45</v>
      </c>
      <c r="I44" s="10" t="s">
        <v>46</v>
      </c>
      <c r="J44" s="11" t="s">
        <v>27</v>
      </c>
      <c r="K44" s="11" t="s">
        <v>26</v>
      </c>
      <c r="L44" s="11" t="s">
        <v>27</v>
      </c>
      <c r="M44" s="11" t="s">
        <v>27</v>
      </c>
      <c r="N44" s="15">
        <v>44630</v>
      </c>
      <c r="O44" s="15">
        <v>44631</v>
      </c>
    </row>
    <row r="45" spans="1:15">
      <c r="A45" s="10" t="s">
        <v>3</v>
      </c>
      <c r="B45" s="10" t="s">
        <v>28</v>
      </c>
      <c r="C45" s="11">
        <v>245</v>
      </c>
      <c r="D45" s="12" t="s">
        <v>363</v>
      </c>
      <c r="E45" s="13" t="s">
        <v>364</v>
      </c>
      <c r="F45" s="12" t="s">
        <v>365</v>
      </c>
      <c r="G45" s="14">
        <v>2</v>
      </c>
      <c r="H45" s="10" t="s">
        <v>83</v>
      </c>
      <c r="I45" s="10" t="s">
        <v>46</v>
      </c>
      <c r="J45" s="11" t="s">
        <v>27</v>
      </c>
      <c r="K45" s="11" t="s">
        <v>26</v>
      </c>
      <c r="L45" s="11" t="s">
        <v>27</v>
      </c>
      <c r="M45" s="11" t="s">
        <v>27</v>
      </c>
      <c r="N45" s="15">
        <v>44666</v>
      </c>
      <c r="O45" s="15">
        <v>44670</v>
      </c>
    </row>
    <row r="46" spans="1:15">
      <c r="A46" s="18" t="s">
        <v>3</v>
      </c>
      <c r="B46" s="18" t="s">
        <v>28</v>
      </c>
      <c r="C46" s="4">
        <v>246</v>
      </c>
      <c r="D46" s="4" t="s">
        <v>153</v>
      </c>
      <c r="E46" s="18" t="s">
        <v>154</v>
      </c>
      <c r="F46" s="4" t="s">
        <v>155</v>
      </c>
      <c r="G46" s="6">
        <v>2</v>
      </c>
      <c r="H46" s="26" t="s">
        <v>156</v>
      </c>
      <c r="I46" s="26" t="s">
        <v>156</v>
      </c>
      <c r="J46" s="27" t="s">
        <v>27</v>
      </c>
      <c r="K46" s="27" t="s">
        <v>26</v>
      </c>
      <c r="L46" s="27" t="s">
        <v>27</v>
      </c>
      <c r="M46" s="27" t="s">
        <v>27</v>
      </c>
      <c r="N46" s="24">
        <v>44607</v>
      </c>
      <c r="O46" s="24">
        <v>44607</v>
      </c>
    </row>
    <row r="47" spans="1:15">
      <c r="A47" s="10" t="s">
        <v>3</v>
      </c>
      <c r="B47" s="10" t="s">
        <v>28</v>
      </c>
      <c r="C47" s="11">
        <v>249</v>
      </c>
      <c r="D47" s="12" t="s">
        <v>379</v>
      </c>
      <c r="E47" s="13" t="s">
        <v>380</v>
      </c>
      <c r="F47" s="12" t="s">
        <v>381</v>
      </c>
      <c r="G47" s="14">
        <v>2.64</v>
      </c>
      <c r="H47" s="10" t="s">
        <v>382</v>
      </c>
      <c r="I47" s="10" t="s">
        <v>46</v>
      </c>
      <c r="J47" s="11" t="s">
        <v>27</v>
      </c>
      <c r="K47" s="11" t="s">
        <v>26</v>
      </c>
      <c r="L47" s="11" t="s">
        <v>27</v>
      </c>
      <c r="M47" s="11" t="s">
        <v>27</v>
      </c>
      <c r="N47" s="15">
        <v>44671</v>
      </c>
      <c r="O47" s="15">
        <v>44673</v>
      </c>
    </row>
    <row r="48" spans="1:15">
      <c r="A48" s="10" t="s">
        <v>366</v>
      </c>
      <c r="B48" s="10" t="s">
        <v>20</v>
      </c>
      <c r="C48" s="11">
        <v>253</v>
      </c>
      <c r="D48" s="12" t="s">
        <v>367</v>
      </c>
      <c r="E48" s="13" t="s">
        <v>368</v>
      </c>
      <c r="F48" s="12" t="s">
        <v>141</v>
      </c>
      <c r="G48" s="14">
        <v>1.2</v>
      </c>
      <c r="H48" s="10" t="s">
        <v>369</v>
      </c>
      <c r="I48" s="10" t="s">
        <v>370</v>
      </c>
      <c r="J48" s="11" t="s">
        <v>27</v>
      </c>
      <c r="K48" s="11" t="s">
        <v>27</v>
      </c>
      <c r="L48" s="11" t="s">
        <v>27</v>
      </c>
      <c r="M48" s="11" t="s">
        <v>27</v>
      </c>
      <c r="N48" s="15">
        <v>44666</v>
      </c>
      <c r="O48" s="15">
        <v>44670</v>
      </c>
    </row>
    <row r="49" spans="1:16">
      <c r="A49" s="18" t="s">
        <v>3</v>
      </c>
      <c r="B49" s="18" t="s">
        <v>28</v>
      </c>
      <c r="C49" s="11">
        <v>270</v>
      </c>
      <c r="D49" s="12" t="s">
        <v>358</v>
      </c>
      <c r="E49" s="13" t="s">
        <v>359</v>
      </c>
      <c r="F49" s="12" t="s">
        <v>360</v>
      </c>
      <c r="G49" s="14">
        <v>1.5</v>
      </c>
      <c r="H49" s="10" t="s">
        <v>83</v>
      </c>
      <c r="I49" s="10" t="s">
        <v>46</v>
      </c>
      <c r="J49" s="11" t="s">
        <v>27</v>
      </c>
      <c r="K49" s="11" t="s">
        <v>26</v>
      </c>
      <c r="L49" s="11" t="s">
        <v>27</v>
      </c>
      <c r="M49" s="11" t="s">
        <v>27</v>
      </c>
      <c r="N49" s="15">
        <v>44672</v>
      </c>
      <c r="O49" s="15">
        <v>44672</v>
      </c>
      <c r="P49" s="16"/>
    </row>
    <row r="50" spans="1:16">
      <c r="A50" s="10" t="s">
        <v>4</v>
      </c>
      <c r="B50" s="10" t="s">
        <v>41</v>
      </c>
      <c r="C50" s="11">
        <v>280</v>
      </c>
      <c r="D50" s="12" t="s">
        <v>354</v>
      </c>
      <c r="E50" s="13" t="s">
        <v>355</v>
      </c>
      <c r="F50" s="12" t="s">
        <v>356</v>
      </c>
      <c r="G50" s="14">
        <v>5.6070000000000002</v>
      </c>
      <c r="H50" s="10" t="s">
        <v>357</v>
      </c>
      <c r="I50" s="10" t="s">
        <v>46</v>
      </c>
      <c r="J50" s="11" t="s">
        <v>27</v>
      </c>
      <c r="K50" s="11" t="s">
        <v>27</v>
      </c>
      <c r="L50" s="11" t="s">
        <v>27</v>
      </c>
      <c r="M50" s="11" t="s">
        <v>27</v>
      </c>
      <c r="N50" s="15">
        <v>44670</v>
      </c>
      <c r="O50" s="15">
        <v>44670</v>
      </c>
      <c r="P50" s="16"/>
    </row>
    <row r="51" spans="1:16">
      <c r="A51" s="10" t="s">
        <v>3</v>
      </c>
      <c r="B51" s="10" t="s">
        <v>28</v>
      </c>
      <c r="C51" s="11">
        <v>289</v>
      </c>
      <c r="D51" s="12" t="s">
        <v>352</v>
      </c>
      <c r="E51" s="13" t="s">
        <v>353</v>
      </c>
      <c r="F51" s="12" t="s">
        <v>315</v>
      </c>
      <c r="G51" s="14">
        <v>2.5</v>
      </c>
      <c r="H51" s="10" t="s">
        <v>83</v>
      </c>
      <c r="I51" s="10" t="s">
        <v>46</v>
      </c>
      <c r="J51" s="11" t="s">
        <v>27</v>
      </c>
      <c r="K51" s="11" t="s">
        <v>26</v>
      </c>
      <c r="L51" s="11" t="s">
        <v>27</v>
      </c>
      <c r="M51" s="11" t="s">
        <v>27</v>
      </c>
      <c r="N51" s="15">
        <v>44672</v>
      </c>
      <c r="O51" s="15">
        <v>44672</v>
      </c>
      <c r="P51" s="16"/>
    </row>
    <row r="52" spans="1:16" s="37" customFormat="1">
      <c r="A52" s="10" t="s">
        <v>3</v>
      </c>
      <c r="B52" s="10" t="s">
        <v>28</v>
      </c>
      <c r="C52" s="11">
        <v>297</v>
      </c>
      <c r="D52" s="12" t="s">
        <v>371</v>
      </c>
      <c r="E52" s="13" t="s">
        <v>372</v>
      </c>
      <c r="F52" s="12" t="s">
        <v>373</v>
      </c>
      <c r="G52" s="14">
        <v>3</v>
      </c>
      <c r="H52" s="10" t="s">
        <v>374</v>
      </c>
      <c r="I52" s="10" t="s">
        <v>46</v>
      </c>
      <c r="J52" s="11" t="s">
        <v>27</v>
      </c>
      <c r="K52" s="11" t="s">
        <v>26</v>
      </c>
      <c r="L52" s="11" t="s">
        <v>27</v>
      </c>
      <c r="M52" s="11" t="s">
        <v>27</v>
      </c>
      <c r="N52" s="15">
        <v>44666</v>
      </c>
      <c r="O52" s="15">
        <v>44671</v>
      </c>
      <c r="P52" s="55"/>
    </row>
    <row r="53" spans="1:16">
      <c r="A53" s="17" t="s">
        <v>3</v>
      </c>
      <c r="B53" s="17" t="s">
        <v>28</v>
      </c>
      <c r="C53" s="4">
        <v>298</v>
      </c>
      <c r="D53" s="4" t="s">
        <v>539</v>
      </c>
      <c r="E53" s="5" t="s">
        <v>540</v>
      </c>
      <c r="F53" s="4" t="s">
        <v>541</v>
      </c>
      <c r="G53" s="4">
        <v>2.609</v>
      </c>
      <c r="H53" s="18" t="s">
        <v>542</v>
      </c>
      <c r="I53" s="18" t="s">
        <v>542</v>
      </c>
      <c r="J53" s="4" t="s">
        <v>26</v>
      </c>
      <c r="K53" s="4" t="s">
        <v>26</v>
      </c>
      <c r="L53" s="4" t="s">
        <v>27</v>
      </c>
      <c r="M53" s="4" t="s">
        <v>27</v>
      </c>
      <c r="N53" s="19">
        <v>44721</v>
      </c>
      <c r="O53" s="19">
        <v>44818</v>
      </c>
      <c r="P53" s="16"/>
    </row>
    <row r="54" spans="1:16">
      <c r="A54" s="17" t="s">
        <v>3</v>
      </c>
      <c r="B54" s="17" t="s">
        <v>28</v>
      </c>
      <c r="C54" s="4">
        <v>301</v>
      </c>
      <c r="D54" s="4" t="s">
        <v>556</v>
      </c>
      <c r="E54" s="5" t="s">
        <v>557</v>
      </c>
      <c r="F54" s="4" t="s">
        <v>558</v>
      </c>
      <c r="G54" s="4">
        <v>1</v>
      </c>
      <c r="H54" s="18" t="s">
        <v>559</v>
      </c>
      <c r="I54" s="18" t="s">
        <v>46</v>
      </c>
      <c r="J54" s="4" t="s">
        <v>26</v>
      </c>
      <c r="K54" s="4" t="s">
        <v>26</v>
      </c>
      <c r="L54" s="4" t="s">
        <v>27</v>
      </c>
      <c r="M54" s="4" t="s">
        <v>27</v>
      </c>
      <c r="N54" s="19">
        <v>44755</v>
      </c>
      <c r="O54" s="19">
        <v>44791</v>
      </c>
      <c r="P54" s="16"/>
    </row>
    <row r="55" spans="1:16">
      <c r="A55" s="17" t="s">
        <v>3</v>
      </c>
      <c r="B55" s="17" t="s">
        <v>28</v>
      </c>
      <c r="C55" s="4">
        <v>302</v>
      </c>
      <c r="D55" s="4" t="s">
        <v>375</v>
      </c>
      <c r="E55" s="18" t="s">
        <v>376</v>
      </c>
      <c r="F55" s="22" t="s">
        <v>377</v>
      </c>
      <c r="G55" s="6">
        <v>2</v>
      </c>
      <c r="H55" s="18" t="s">
        <v>378</v>
      </c>
      <c r="I55" s="17" t="s">
        <v>46</v>
      </c>
      <c r="J55" s="22" t="s">
        <v>27</v>
      </c>
      <c r="K55" s="22" t="s">
        <v>26</v>
      </c>
      <c r="L55" s="22" t="s">
        <v>27</v>
      </c>
      <c r="M55" s="22" t="s">
        <v>27</v>
      </c>
      <c r="N55" s="19">
        <v>44685</v>
      </c>
      <c r="O55" s="19">
        <v>44690</v>
      </c>
      <c r="P55" s="16"/>
    </row>
    <row r="56" spans="1:16">
      <c r="A56" s="17" t="s">
        <v>3</v>
      </c>
      <c r="B56" s="17" t="s">
        <v>28</v>
      </c>
      <c r="C56" s="4">
        <v>312</v>
      </c>
      <c r="D56" s="4" t="s">
        <v>543</v>
      </c>
      <c r="E56" s="18" t="s">
        <v>544</v>
      </c>
      <c r="F56" s="22" t="s">
        <v>390</v>
      </c>
      <c r="G56" s="6">
        <v>1</v>
      </c>
      <c r="H56" s="18" t="s">
        <v>83</v>
      </c>
      <c r="I56" s="26" t="s">
        <v>46</v>
      </c>
      <c r="J56" s="22" t="s">
        <v>27</v>
      </c>
      <c r="K56" s="22" t="s">
        <v>26</v>
      </c>
      <c r="L56" s="22" t="s">
        <v>27</v>
      </c>
      <c r="M56" s="22" t="s">
        <v>27</v>
      </c>
      <c r="N56" s="19">
        <v>44722</v>
      </c>
      <c r="O56" s="19">
        <v>44725</v>
      </c>
      <c r="P56" s="16"/>
    </row>
    <row r="57" spans="1:16">
      <c r="A57" s="17" t="s">
        <v>3</v>
      </c>
      <c r="B57" s="17" t="s">
        <v>28</v>
      </c>
      <c r="C57" s="4">
        <v>315</v>
      </c>
      <c r="D57" s="4" t="s">
        <v>545</v>
      </c>
      <c r="E57" s="5" t="s">
        <v>546</v>
      </c>
      <c r="F57" s="4" t="s">
        <v>234</v>
      </c>
      <c r="G57" s="4">
        <v>3.625</v>
      </c>
      <c r="H57" s="18" t="s">
        <v>547</v>
      </c>
      <c r="I57" s="18" t="s">
        <v>46</v>
      </c>
      <c r="J57" s="4" t="s">
        <v>27</v>
      </c>
      <c r="K57" s="4" t="s">
        <v>26</v>
      </c>
      <c r="L57" s="4" t="s">
        <v>27</v>
      </c>
      <c r="M57" s="4" t="s">
        <v>27</v>
      </c>
      <c r="N57" s="19">
        <v>44750</v>
      </c>
      <c r="O57" s="19">
        <v>44791</v>
      </c>
    </row>
    <row r="58" spans="1:16">
      <c r="A58" s="10" t="s">
        <v>5</v>
      </c>
      <c r="B58" s="10" t="s">
        <v>807</v>
      </c>
      <c r="C58" s="11">
        <v>324</v>
      </c>
      <c r="D58" s="11" t="s">
        <v>118</v>
      </c>
      <c r="E58" s="10" t="s">
        <v>119</v>
      </c>
      <c r="F58" s="4" t="s">
        <v>120</v>
      </c>
      <c r="G58" s="14">
        <v>0.25</v>
      </c>
      <c r="H58" s="10" t="s">
        <v>121</v>
      </c>
      <c r="I58" s="10" t="s">
        <v>121</v>
      </c>
      <c r="J58" s="11" t="s">
        <v>27</v>
      </c>
      <c r="K58" s="11" t="s">
        <v>27</v>
      </c>
      <c r="L58" s="11" t="s">
        <v>27</v>
      </c>
      <c r="M58" s="11" t="s">
        <v>27</v>
      </c>
      <c r="N58" s="15">
        <v>44546</v>
      </c>
      <c r="O58" s="15">
        <v>44546</v>
      </c>
    </row>
    <row r="59" spans="1:16">
      <c r="A59" s="56" t="s">
        <v>122</v>
      </c>
      <c r="B59" s="10" t="s">
        <v>807</v>
      </c>
      <c r="C59" s="4">
        <v>324</v>
      </c>
      <c r="D59" s="4" t="s">
        <v>124</v>
      </c>
      <c r="E59" s="18" t="s">
        <v>125</v>
      </c>
      <c r="F59" s="4" t="s">
        <v>126</v>
      </c>
      <c r="G59" s="6">
        <v>7.4999999999999997E-2</v>
      </c>
      <c r="H59" s="10" t="s">
        <v>121</v>
      </c>
      <c r="I59" s="10" t="s">
        <v>121</v>
      </c>
      <c r="J59" s="27" t="s">
        <v>27</v>
      </c>
      <c r="K59" s="27" t="s">
        <v>27</v>
      </c>
      <c r="L59" s="27" t="s">
        <v>27</v>
      </c>
      <c r="M59" s="27" t="s">
        <v>27</v>
      </c>
      <c r="N59" s="24">
        <v>44582</v>
      </c>
      <c r="O59" s="24">
        <v>44582</v>
      </c>
    </row>
    <row r="60" spans="1:16">
      <c r="A60" s="18" t="s">
        <v>122</v>
      </c>
      <c r="B60" s="10" t="s">
        <v>807</v>
      </c>
      <c r="C60" s="4">
        <v>324</v>
      </c>
      <c r="D60" s="4" t="s">
        <v>127</v>
      </c>
      <c r="E60" s="18" t="s">
        <v>128</v>
      </c>
      <c r="F60" s="4" t="s">
        <v>126</v>
      </c>
      <c r="G60" s="6">
        <v>2.5000000000000001E-2</v>
      </c>
      <c r="H60" s="10" t="s">
        <v>121</v>
      </c>
      <c r="I60" s="10" t="s">
        <v>121</v>
      </c>
      <c r="J60" s="27" t="s">
        <v>27</v>
      </c>
      <c r="K60" s="27" t="s">
        <v>27</v>
      </c>
      <c r="L60" s="27" t="s">
        <v>27</v>
      </c>
      <c r="M60" s="27" t="s">
        <v>27</v>
      </c>
      <c r="N60" s="24">
        <v>44582</v>
      </c>
      <c r="O60" s="24">
        <v>44582</v>
      </c>
      <c r="P60" s="16"/>
    </row>
    <row r="61" spans="1:16">
      <c r="A61" s="18" t="s">
        <v>122</v>
      </c>
      <c r="B61" s="10" t="s">
        <v>807</v>
      </c>
      <c r="C61" s="4">
        <v>324</v>
      </c>
      <c r="D61" s="4" t="s">
        <v>129</v>
      </c>
      <c r="E61" s="18" t="s">
        <v>130</v>
      </c>
      <c r="F61" s="4" t="s">
        <v>131</v>
      </c>
      <c r="G61" s="6">
        <v>0.2</v>
      </c>
      <c r="H61" s="10" t="s">
        <v>121</v>
      </c>
      <c r="I61" s="10" t="s">
        <v>121</v>
      </c>
      <c r="J61" s="27" t="s">
        <v>27</v>
      </c>
      <c r="K61" s="27" t="s">
        <v>27</v>
      </c>
      <c r="L61" s="27" t="s">
        <v>27</v>
      </c>
      <c r="M61" s="27" t="s">
        <v>27</v>
      </c>
      <c r="N61" s="24">
        <v>44582</v>
      </c>
      <c r="O61" s="24">
        <v>44582</v>
      </c>
      <c r="P61" s="16"/>
    </row>
    <row r="62" spans="1:16">
      <c r="A62" s="18" t="s">
        <v>122</v>
      </c>
      <c r="B62" s="10" t="s">
        <v>807</v>
      </c>
      <c r="C62" s="4">
        <v>324</v>
      </c>
      <c r="D62" s="4" t="s">
        <v>132</v>
      </c>
      <c r="E62" s="18" t="s">
        <v>133</v>
      </c>
      <c r="F62" s="4" t="s">
        <v>131</v>
      </c>
      <c r="G62" s="6">
        <v>0.1</v>
      </c>
      <c r="H62" s="10" t="s">
        <v>121</v>
      </c>
      <c r="I62" s="10" t="s">
        <v>121</v>
      </c>
      <c r="J62" s="27" t="s">
        <v>27</v>
      </c>
      <c r="K62" s="27" t="s">
        <v>27</v>
      </c>
      <c r="L62" s="27" t="s">
        <v>27</v>
      </c>
      <c r="M62" s="27" t="s">
        <v>27</v>
      </c>
      <c r="N62" s="24">
        <v>44582</v>
      </c>
      <c r="O62" s="24">
        <v>44582</v>
      </c>
      <c r="P62" s="16"/>
    </row>
    <row r="63" spans="1:16">
      <c r="A63" s="18" t="s">
        <v>122</v>
      </c>
      <c r="B63" s="10" t="s">
        <v>807</v>
      </c>
      <c r="C63" s="4">
        <v>324</v>
      </c>
      <c r="D63" s="4" t="s">
        <v>134</v>
      </c>
      <c r="E63" s="18" t="s">
        <v>135</v>
      </c>
      <c r="F63" s="4" t="s">
        <v>39</v>
      </c>
      <c r="G63" s="6">
        <v>0.1</v>
      </c>
      <c r="H63" s="10" t="s">
        <v>121</v>
      </c>
      <c r="I63" s="10" t="s">
        <v>121</v>
      </c>
      <c r="J63" s="27" t="s">
        <v>27</v>
      </c>
      <c r="K63" s="27" t="s">
        <v>27</v>
      </c>
      <c r="L63" s="27" t="s">
        <v>27</v>
      </c>
      <c r="M63" s="27" t="s">
        <v>27</v>
      </c>
      <c r="N63" s="24">
        <v>44582</v>
      </c>
      <c r="O63" s="24">
        <v>44582</v>
      </c>
      <c r="P63" s="16"/>
    </row>
    <row r="64" spans="1:16">
      <c r="A64" s="18" t="s">
        <v>122</v>
      </c>
      <c r="B64" s="10" t="s">
        <v>807</v>
      </c>
      <c r="C64" s="4">
        <v>324</v>
      </c>
      <c r="D64" s="4" t="s">
        <v>136</v>
      </c>
      <c r="E64" s="18" t="s">
        <v>137</v>
      </c>
      <c r="F64" s="4" t="s">
        <v>138</v>
      </c>
      <c r="G64" s="6">
        <v>0.63</v>
      </c>
      <c r="H64" s="10" t="s">
        <v>121</v>
      </c>
      <c r="I64" s="10" t="s">
        <v>121</v>
      </c>
      <c r="J64" s="27" t="s">
        <v>27</v>
      </c>
      <c r="K64" s="27" t="s">
        <v>27</v>
      </c>
      <c r="L64" s="27" t="s">
        <v>27</v>
      </c>
      <c r="M64" s="27" t="s">
        <v>27</v>
      </c>
      <c r="N64" s="24">
        <v>44582</v>
      </c>
      <c r="O64" s="24">
        <v>44582</v>
      </c>
      <c r="P64" s="16"/>
    </row>
    <row r="65" spans="1:16">
      <c r="A65" s="18" t="s">
        <v>122</v>
      </c>
      <c r="B65" s="10" t="s">
        <v>807</v>
      </c>
      <c r="C65" s="4">
        <v>324</v>
      </c>
      <c r="D65" s="4" t="s">
        <v>139</v>
      </c>
      <c r="E65" s="18" t="s">
        <v>140</v>
      </c>
      <c r="F65" s="4" t="s">
        <v>141</v>
      </c>
      <c r="G65" s="6">
        <v>0.3</v>
      </c>
      <c r="H65" s="10" t="s">
        <v>121</v>
      </c>
      <c r="I65" s="10" t="s">
        <v>121</v>
      </c>
      <c r="J65" s="27" t="s">
        <v>27</v>
      </c>
      <c r="K65" s="27" t="s">
        <v>27</v>
      </c>
      <c r="L65" s="27" t="s">
        <v>27</v>
      </c>
      <c r="M65" s="27" t="s">
        <v>27</v>
      </c>
      <c r="N65" s="24">
        <v>44582</v>
      </c>
      <c r="O65" s="24">
        <v>44582</v>
      </c>
      <c r="P65" s="16"/>
    </row>
    <row r="66" spans="1:16">
      <c r="A66" s="18" t="s">
        <v>122</v>
      </c>
      <c r="B66" s="10" t="s">
        <v>807</v>
      </c>
      <c r="C66" s="4">
        <v>324</v>
      </c>
      <c r="D66" s="4" t="s">
        <v>142</v>
      </c>
      <c r="E66" s="18" t="s">
        <v>143</v>
      </c>
      <c r="F66" s="4" t="s">
        <v>144</v>
      </c>
      <c r="G66" s="6">
        <v>0.27500000000000002</v>
      </c>
      <c r="H66" s="10" t="s">
        <v>121</v>
      </c>
      <c r="I66" s="10" t="s">
        <v>121</v>
      </c>
      <c r="J66" s="27" t="s">
        <v>27</v>
      </c>
      <c r="K66" s="27" t="s">
        <v>27</v>
      </c>
      <c r="L66" s="27" t="s">
        <v>27</v>
      </c>
      <c r="M66" s="27" t="s">
        <v>27</v>
      </c>
      <c r="N66" s="24">
        <v>44582</v>
      </c>
      <c r="O66" s="24">
        <v>44582</v>
      </c>
      <c r="P66" s="16"/>
    </row>
    <row r="67" spans="1:16">
      <c r="A67" s="18" t="s">
        <v>122</v>
      </c>
      <c r="B67" s="10" t="s">
        <v>807</v>
      </c>
      <c r="C67" s="4">
        <v>324</v>
      </c>
      <c r="D67" s="4" t="s">
        <v>145</v>
      </c>
      <c r="E67" s="18" t="s">
        <v>146</v>
      </c>
      <c r="F67" s="4" t="s">
        <v>138</v>
      </c>
      <c r="G67" s="6">
        <v>0.1</v>
      </c>
      <c r="H67" s="10" t="s">
        <v>121</v>
      </c>
      <c r="I67" s="10" t="s">
        <v>121</v>
      </c>
      <c r="J67" s="27" t="s">
        <v>27</v>
      </c>
      <c r="K67" s="27" t="s">
        <v>27</v>
      </c>
      <c r="L67" s="27" t="s">
        <v>27</v>
      </c>
      <c r="M67" s="27" t="s">
        <v>27</v>
      </c>
      <c r="N67" s="24">
        <v>44582</v>
      </c>
      <c r="O67" s="24">
        <v>44582</v>
      </c>
      <c r="P67" s="16"/>
    </row>
    <row r="68" spans="1:16">
      <c r="A68" s="18" t="s">
        <v>5</v>
      </c>
      <c r="B68" s="10" t="s">
        <v>807</v>
      </c>
      <c r="C68" s="4">
        <v>324</v>
      </c>
      <c r="D68" s="4" t="s">
        <v>147</v>
      </c>
      <c r="E68" s="18" t="s">
        <v>148</v>
      </c>
      <c r="F68" s="4" t="s">
        <v>149</v>
      </c>
      <c r="G68" s="6">
        <v>0.2</v>
      </c>
      <c r="H68" s="10" t="s">
        <v>121</v>
      </c>
      <c r="I68" s="10" t="s">
        <v>121</v>
      </c>
      <c r="J68" s="27" t="s">
        <v>27</v>
      </c>
      <c r="K68" s="27" t="s">
        <v>27</v>
      </c>
      <c r="L68" s="27" t="s">
        <v>27</v>
      </c>
      <c r="M68" s="27" t="s">
        <v>27</v>
      </c>
      <c r="N68" s="24">
        <v>44582</v>
      </c>
      <c r="O68" s="24">
        <v>44582</v>
      </c>
      <c r="P68" s="16"/>
    </row>
    <row r="69" spans="1:16">
      <c r="A69" s="18" t="s">
        <v>122</v>
      </c>
      <c r="B69" s="18" t="s">
        <v>807</v>
      </c>
      <c r="C69" s="4">
        <v>324</v>
      </c>
      <c r="D69" s="4" t="s">
        <v>150</v>
      </c>
      <c r="E69" s="18" t="s">
        <v>151</v>
      </c>
      <c r="F69" s="4" t="s">
        <v>152</v>
      </c>
      <c r="G69" s="6">
        <v>0.15</v>
      </c>
      <c r="H69" s="10" t="s">
        <v>121</v>
      </c>
      <c r="I69" s="10" t="s">
        <v>121</v>
      </c>
      <c r="J69" s="27" t="s">
        <v>27</v>
      </c>
      <c r="K69" s="27" t="s">
        <v>27</v>
      </c>
      <c r="L69" s="27" t="s">
        <v>27</v>
      </c>
      <c r="M69" s="27" t="s">
        <v>27</v>
      </c>
      <c r="N69" s="24">
        <v>44582</v>
      </c>
      <c r="O69" s="24">
        <v>44582</v>
      </c>
      <c r="P69" s="16"/>
    </row>
    <row r="70" spans="1:16">
      <c r="A70" s="10" t="s">
        <v>122</v>
      </c>
      <c r="B70" s="10" t="s">
        <v>807</v>
      </c>
      <c r="C70" s="11">
        <v>327</v>
      </c>
      <c r="D70" s="12" t="s">
        <v>160</v>
      </c>
      <c r="E70" s="13" t="s">
        <v>161</v>
      </c>
      <c r="F70" s="12" t="s">
        <v>162</v>
      </c>
      <c r="G70" s="14">
        <f>500/1000</f>
        <v>0.5</v>
      </c>
      <c r="H70" s="10" t="s">
        <v>121</v>
      </c>
      <c r="I70" s="10" t="s">
        <v>121</v>
      </c>
      <c r="J70" s="11" t="s">
        <v>27</v>
      </c>
      <c r="K70" s="11" t="s">
        <v>27</v>
      </c>
      <c r="L70" s="11" t="s">
        <v>27</v>
      </c>
      <c r="M70" s="11" t="s">
        <v>27</v>
      </c>
      <c r="N70" s="15">
        <v>44631</v>
      </c>
      <c r="O70" s="15">
        <v>44631</v>
      </c>
      <c r="P70" s="16"/>
    </row>
    <row r="71" spans="1:16">
      <c r="A71" s="10" t="s">
        <v>122</v>
      </c>
      <c r="B71" s="10" t="s">
        <v>807</v>
      </c>
      <c r="C71" s="11">
        <v>328</v>
      </c>
      <c r="D71" s="12" t="s">
        <v>163</v>
      </c>
      <c r="E71" s="13" t="s">
        <v>164</v>
      </c>
      <c r="F71" s="12" t="s">
        <v>165</v>
      </c>
      <c r="G71" s="14">
        <f>1300/1000</f>
        <v>1.3</v>
      </c>
      <c r="H71" s="10" t="s">
        <v>121</v>
      </c>
      <c r="I71" s="10" t="s">
        <v>121</v>
      </c>
      <c r="J71" s="11" t="s">
        <v>27</v>
      </c>
      <c r="K71" s="11" t="s">
        <v>27</v>
      </c>
      <c r="L71" s="11" t="s">
        <v>27</v>
      </c>
      <c r="M71" s="11" t="s">
        <v>27</v>
      </c>
      <c r="N71" s="15">
        <v>44631</v>
      </c>
      <c r="O71" s="15">
        <v>44631</v>
      </c>
      <c r="P71" s="16"/>
    </row>
    <row r="72" spans="1:16">
      <c r="A72" s="10" t="s">
        <v>122</v>
      </c>
      <c r="B72" s="10" t="s">
        <v>807</v>
      </c>
      <c r="C72" s="11">
        <v>329</v>
      </c>
      <c r="D72" s="12" t="s">
        <v>166</v>
      </c>
      <c r="E72" s="13" t="s">
        <v>167</v>
      </c>
      <c r="F72" s="12" t="s">
        <v>168</v>
      </c>
      <c r="G72" s="14">
        <f>2500/1000</f>
        <v>2.5</v>
      </c>
      <c r="H72" s="10" t="s">
        <v>121</v>
      </c>
      <c r="I72" s="10" t="s">
        <v>121</v>
      </c>
      <c r="J72" s="11" t="s">
        <v>27</v>
      </c>
      <c r="K72" s="11" t="s">
        <v>27</v>
      </c>
      <c r="L72" s="11" t="s">
        <v>27</v>
      </c>
      <c r="M72" s="11" t="s">
        <v>27</v>
      </c>
      <c r="N72" s="15">
        <v>44631</v>
      </c>
      <c r="O72" s="15">
        <v>44631</v>
      </c>
      <c r="P72" s="16"/>
    </row>
    <row r="73" spans="1:16">
      <c r="A73" s="10" t="s">
        <v>122</v>
      </c>
      <c r="B73" s="10" t="s">
        <v>807</v>
      </c>
      <c r="C73" s="11">
        <v>330</v>
      </c>
      <c r="D73" s="12" t="s">
        <v>169</v>
      </c>
      <c r="E73" s="13" t="s">
        <v>170</v>
      </c>
      <c r="F73" s="12" t="s">
        <v>171</v>
      </c>
      <c r="G73" s="14">
        <v>0.8</v>
      </c>
      <c r="H73" s="10" t="s">
        <v>121</v>
      </c>
      <c r="I73" s="10" t="s">
        <v>121</v>
      </c>
      <c r="J73" s="11" t="s">
        <v>27</v>
      </c>
      <c r="K73" s="11" t="s">
        <v>27</v>
      </c>
      <c r="L73" s="11" t="s">
        <v>27</v>
      </c>
      <c r="M73" s="11" t="s">
        <v>27</v>
      </c>
      <c r="N73" s="15">
        <v>44666</v>
      </c>
      <c r="O73" s="15">
        <v>44666</v>
      </c>
      <c r="P73" s="16"/>
    </row>
    <row r="74" spans="1:16">
      <c r="A74" s="10" t="s">
        <v>122</v>
      </c>
      <c r="B74" s="10" t="s">
        <v>807</v>
      </c>
      <c r="C74" s="11">
        <v>331</v>
      </c>
      <c r="D74" s="12" t="s">
        <v>245</v>
      </c>
      <c r="E74" s="13" t="s">
        <v>246</v>
      </c>
      <c r="F74" s="12" t="s">
        <v>131</v>
      </c>
      <c r="G74" s="14">
        <f t="shared" ref="G74:G86" si="0">35/1000</f>
        <v>3.5000000000000003E-2</v>
      </c>
      <c r="H74" s="10" t="s">
        <v>121</v>
      </c>
      <c r="I74" s="10" t="s">
        <v>121</v>
      </c>
      <c r="J74" s="11" t="s">
        <v>27</v>
      </c>
      <c r="K74" s="11" t="s">
        <v>27</v>
      </c>
      <c r="L74" s="11" t="s">
        <v>27</v>
      </c>
      <c r="M74" s="11" t="s">
        <v>27</v>
      </c>
      <c r="N74" s="15">
        <v>44631</v>
      </c>
      <c r="O74" s="15">
        <v>44631</v>
      </c>
      <c r="P74" s="16"/>
    </row>
    <row r="75" spans="1:16">
      <c r="A75" s="10" t="s">
        <v>122</v>
      </c>
      <c r="B75" s="10" t="s">
        <v>807</v>
      </c>
      <c r="C75" s="11">
        <v>331</v>
      </c>
      <c r="D75" s="12" t="s">
        <v>247</v>
      </c>
      <c r="E75" s="13" t="s">
        <v>248</v>
      </c>
      <c r="F75" s="12" t="s">
        <v>249</v>
      </c>
      <c r="G75" s="14">
        <f t="shared" si="0"/>
        <v>3.5000000000000003E-2</v>
      </c>
      <c r="H75" s="10" t="s">
        <v>121</v>
      </c>
      <c r="I75" s="10" t="s">
        <v>121</v>
      </c>
      <c r="J75" s="11" t="s">
        <v>27</v>
      </c>
      <c r="K75" s="11" t="s">
        <v>27</v>
      </c>
      <c r="L75" s="11" t="s">
        <v>27</v>
      </c>
      <c r="M75" s="11" t="s">
        <v>27</v>
      </c>
      <c r="N75" s="15">
        <v>44631</v>
      </c>
      <c r="O75" s="15">
        <v>44631</v>
      </c>
      <c r="P75" s="16"/>
    </row>
    <row r="76" spans="1:16">
      <c r="A76" s="10" t="s">
        <v>122</v>
      </c>
      <c r="B76" s="10" t="s">
        <v>807</v>
      </c>
      <c r="C76" s="11">
        <v>331</v>
      </c>
      <c r="D76" s="12" t="s">
        <v>250</v>
      </c>
      <c r="E76" s="13" t="s">
        <v>251</v>
      </c>
      <c r="F76" s="12" t="s">
        <v>252</v>
      </c>
      <c r="G76" s="14">
        <f t="shared" si="0"/>
        <v>3.5000000000000003E-2</v>
      </c>
      <c r="H76" s="10" t="s">
        <v>121</v>
      </c>
      <c r="I76" s="10" t="s">
        <v>121</v>
      </c>
      <c r="J76" s="11" t="s">
        <v>27</v>
      </c>
      <c r="K76" s="11" t="s">
        <v>27</v>
      </c>
      <c r="L76" s="11" t="s">
        <v>27</v>
      </c>
      <c r="M76" s="11" t="s">
        <v>27</v>
      </c>
      <c r="N76" s="15">
        <v>44631</v>
      </c>
      <c r="O76" s="15">
        <v>44631</v>
      </c>
      <c r="P76" s="16"/>
    </row>
    <row r="77" spans="1:16">
      <c r="A77" s="10" t="s">
        <v>122</v>
      </c>
      <c r="B77" s="10" t="s">
        <v>807</v>
      </c>
      <c r="C77" s="11">
        <v>331</v>
      </c>
      <c r="D77" s="12" t="s">
        <v>253</v>
      </c>
      <c r="E77" s="13" t="s">
        <v>254</v>
      </c>
      <c r="F77" s="12" t="s">
        <v>223</v>
      </c>
      <c r="G77" s="14">
        <f t="shared" si="0"/>
        <v>3.5000000000000003E-2</v>
      </c>
      <c r="H77" s="10" t="s">
        <v>121</v>
      </c>
      <c r="I77" s="10" t="s">
        <v>121</v>
      </c>
      <c r="J77" s="11" t="s">
        <v>27</v>
      </c>
      <c r="K77" s="11" t="s">
        <v>27</v>
      </c>
      <c r="L77" s="11" t="s">
        <v>27</v>
      </c>
      <c r="M77" s="11" t="s">
        <v>27</v>
      </c>
      <c r="N77" s="15">
        <v>44631</v>
      </c>
      <c r="O77" s="15">
        <v>44631</v>
      </c>
      <c r="P77" s="16"/>
    </row>
    <row r="78" spans="1:16">
      <c r="A78" s="10" t="s">
        <v>122</v>
      </c>
      <c r="B78" s="10" t="s">
        <v>807</v>
      </c>
      <c r="C78" s="11">
        <v>331</v>
      </c>
      <c r="D78" s="12" t="s">
        <v>255</v>
      </c>
      <c r="E78" s="13" t="s">
        <v>256</v>
      </c>
      <c r="F78" s="12" t="s">
        <v>257</v>
      </c>
      <c r="G78" s="14">
        <f t="shared" si="0"/>
        <v>3.5000000000000003E-2</v>
      </c>
      <c r="H78" s="10" t="s">
        <v>121</v>
      </c>
      <c r="I78" s="10" t="s">
        <v>121</v>
      </c>
      <c r="J78" s="11" t="s">
        <v>27</v>
      </c>
      <c r="K78" s="11" t="s">
        <v>27</v>
      </c>
      <c r="L78" s="11" t="s">
        <v>27</v>
      </c>
      <c r="M78" s="11" t="s">
        <v>27</v>
      </c>
      <c r="N78" s="15">
        <v>44631</v>
      </c>
      <c r="O78" s="15">
        <v>44631</v>
      </c>
      <c r="P78" s="16"/>
    </row>
    <row r="79" spans="1:16">
      <c r="A79" s="10" t="s">
        <v>122</v>
      </c>
      <c r="B79" s="10" t="s">
        <v>807</v>
      </c>
      <c r="C79" s="11">
        <v>331</v>
      </c>
      <c r="D79" s="12" t="s">
        <v>258</v>
      </c>
      <c r="E79" s="13" t="s">
        <v>259</v>
      </c>
      <c r="F79" s="12" t="s">
        <v>260</v>
      </c>
      <c r="G79" s="14">
        <f t="shared" si="0"/>
        <v>3.5000000000000003E-2</v>
      </c>
      <c r="H79" s="10" t="s">
        <v>121</v>
      </c>
      <c r="I79" s="10" t="s">
        <v>121</v>
      </c>
      <c r="J79" s="11" t="s">
        <v>27</v>
      </c>
      <c r="K79" s="11" t="s">
        <v>27</v>
      </c>
      <c r="L79" s="11" t="s">
        <v>27</v>
      </c>
      <c r="M79" s="11" t="s">
        <v>27</v>
      </c>
      <c r="N79" s="15">
        <v>44631</v>
      </c>
      <c r="O79" s="15">
        <v>44631</v>
      </c>
      <c r="P79" s="16"/>
    </row>
    <row r="80" spans="1:16">
      <c r="A80" s="10" t="s">
        <v>122</v>
      </c>
      <c r="B80" s="10" t="s">
        <v>807</v>
      </c>
      <c r="C80" s="11">
        <v>331</v>
      </c>
      <c r="D80" s="12" t="s">
        <v>261</v>
      </c>
      <c r="E80" s="13" t="s">
        <v>262</v>
      </c>
      <c r="F80" s="12" t="s">
        <v>263</v>
      </c>
      <c r="G80" s="14">
        <f t="shared" si="0"/>
        <v>3.5000000000000003E-2</v>
      </c>
      <c r="H80" s="10" t="s">
        <v>121</v>
      </c>
      <c r="I80" s="10" t="s">
        <v>121</v>
      </c>
      <c r="J80" s="11" t="s">
        <v>27</v>
      </c>
      <c r="K80" s="11" t="s">
        <v>27</v>
      </c>
      <c r="L80" s="11" t="s">
        <v>27</v>
      </c>
      <c r="M80" s="11" t="s">
        <v>27</v>
      </c>
      <c r="N80" s="15">
        <v>44631</v>
      </c>
      <c r="O80" s="15">
        <v>44631</v>
      </c>
      <c r="P80" s="16"/>
    </row>
    <row r="81" spans="1:16">
      <c r="A81" s="10" t="s">
        <v>122</v>
      </c>
      <c r="B81" s="10" t="s">
        <v>807</v>
      </c>
      <c r="C81" s="11">
        <v>331</v>
      </c>
      <c r="D81" s="12" t="s">
        <v>264</v>
      </c>
      <c r="E81" s="13" t="s">
        <v>265</v>
      </c>
      <c r="F81" s="12" t="s">
        <v>266</v>
      </c>
      <c r="G81" s="14">
        <f t="shared" si="0"/>
        <v>3.5000000000000003E-2</v>
      </c>
      <c r="H81" s="10" t="s">
        <v>121</v>
      </c>
      <c r="I81" s="10" t="s">
        <v>121</v>
      </c>
      <c r="J81" s="11" t="s">
        <v>27</v>
      </c>
      <c r="K81" s="11" t="s">
        <v>27</v>
      </c>
      <c r="L81" s="11" t="s">
        <v>27</v>
      </c>
      <c r="M81" s="11" t="s">
        <v>27</v>
      </c>
      <c r="N81" s="15">
        <v>44631</v>
      </c>
      <c r="O81" s="15">
        <v>44631</v>
      </c>
      <c r="P81" s="16"/>
    </row>
    <row r="82" spans="1:16">
      <c r="A82" s="10" t="s">
        <v>122</v>
      </c>
      <c r="B82" s="10" t="s">
        <v>807</v>
      </c>
      <c r="C82" s="11">
        <v>331</v>
      </c>
      <c r="D82" s="12" t="s">
        <v>267</v>
      </c>
      <c r="E82" s="13" t="s">
        <v>268</v>
      </c>
      <c r="F82" s="12" t="s">
        <v>36</v>
      </c>
      <c r="G82" s="14">
        <f t="shared" si="0"/>
        <v>3.5000000000000003E-2</v>
      </c>
      <c r="H82" s="10" t="s">
        <v>121</v>
      </c>
      <c r="I82" s="10" t="s">
        <v>121</v>
      </c>
      <c r="J82" s="11" t="s">
        <v>27</v>
      </c>
      <c r="K82" s="11" t="s">
        <v>27</v>
      </c>
      <c r="L82" s="11" t="s">
        <v>27</v>
      </c>
      <c r="M82" s="11" t="s">
        <v>27</v>
      </c>
      <c r="N82" s="15">
        <v>44631</v>
      </c>
      <c r="O82" s="15">
        <v>44631</v>
      </c>
      <c r="P82" s="16"/>
    </row>
    <row r="83" spans="1:16">
      <c r="A83" s="10" t="s">
        <v>122</v>
      </c>
      <c r="B83" s="10" t="s">
        <v>807</v>
      </c>
      <c r="C83" s="11">
        <v>331</v>
      </c>
      <c r="D83" s="12" t="s">
        <v>269</v>
      </c>
      <c r="E83" s="13" t="s">
        <v>270</v>
      </c>
      <c r="F83" s="12" t="s">
        <v>271</v>
      </c>
      <c r="G83" s="14">
        <f t="shared" si="0"/>
        <v>3.5000000000000003E-2</v>
      </c>
      <c r="H83" s="10" t="s">
        <v>121</v>
      </c>
      <c r="I83" s="10" t="s">
        <v>121</v>
      </c>
      <c r="J83" s="11" t="s">
        <v>27</v>
      </c>
      <c r="K83" s="11" t="s">
        <v>27</v>
      </c>
      <c r="L83" s="11" t="s">
        <v>27</v>
      </c>
      <c r="M83" s="11" t="s">
        <v>27</v>
      </c>
      <c r="N83" s="15">
        <v>44631</v>
      </c>
      <c r="O83" s="15">
        <v>44631</v>
      </c>
      <c r="P83" s="16"/>
    </row>
    <row r="84" spans="1:16">
      <c r="A84" s="10" t="s">
        <v>122</v>
      </c>
      <c r="B84" s="10" t="s">
        <v>807</v>
      </c>
      <c r="C84" s="11">
        <v>331</v>
      </c>
      <c r="D84" s="12" t="s">
        <v>297</v>
      </c>
      <c r="E84" s="13" t="s">
        <v>298</v>
      </c>
      <c r="F84" s="12" t="s">
        <v>299</v>
      </c>
      <c r="G84" s="14">
        <f t="shared" si="0"/>
        <v>3.5000000000000003E-2</v>
      </c>
      <c r="H84" s="10" t="s">
        <v>121</v>
      </c>
      <c r="I84" s="10" t="s">
        <v>121</v>
      </c>
      <c r="J84" s="11" t="s">
        <v>27</v>
      </c>
      <c r="K84" s="11" t="s">
        <v>27</v>
      </c>
      <c r="L84" s="11" t="s">
        <v>27</v>
      </c>
      <c r="M84" s="11" t="s">
        <v>27</v>
      </c>
      <c r="N84" s="15">
        <v>44634</v>
      </c>
      <c r="O84" s="15">
        <v>44634</v>
      </c>
      <c r="P84" s="16"/>
    </row>
    <row r="85" spans="1:16">
      <c r="A85" s="10" t="s">
        <v>122</v>
      </c>
      <c r="B85" s="10" t="s">
        <v>807</v>
      </c>
      <c r="C85" s="11">
        <v>376</v>
      </c>
      <c r="D85" s="12" t="s">
        <v>301</v>
      </c>
      <c r="E85" s="13" t="s">
        <v>302</v>
      </c>
      <c r="F85" s="12" t="s">
        <v>303</v>
      </c>
      <c r="G85" s="14">
        <f t="shared" si="0"/>
        <v>3.5000000000000003E-2</v>
      </c>
      <c r="H85" s="10" t="s">
        <v>121</v>
      </c>
      <c r="I85" s="10" t="s">
        <v>121</v>
      </c>
      <c r="J85" s="11" t="s">
        <v>27</v>
      </c>
      <c r="K85" s="11" t="s">
        <v>27</v>
      </c>
      <c r="L85" s="11" t="s">
        <v>27</v>
      </c>
      <c r="M85" s="11" t="s">
        <v>27</v>
      </c>
      <c r="N85" s="15">
        <v>44634</v>
      </c>
      <c r="O85" s="15">
        <v>44634</v>
      </c>
      <c r="P85" s="16"/>
    </row>
    <row r="86" spans="1:16">
      <c r="A86" s="10" t="s">
        <v>122</v>
      </c>
      <c r="B86" s="10" t="s">
        <v>807</v>
      </c>
      <c r="C86" s="11">
        <v>376</v>
      </c>
      <c r="D86" s="12" t="s">
        <v>304</v>
      </c>
      <c r="E86" s="13" t="s">
        <v>305</v>
      </c>
      <c r="F86" s="12" t="s">
        <v>306</v>
      </c>
      <c r="G86" s="14">
        <f t="shared" si="0"/>
        <v>3.5000000000000003E-2</v>
      </c>
      <c r="H86" s="10" t="s">
        <v>121</v>
      </c>
      <c r="I86" s="10" t="s">
        <v>121</v>
      </c>
      <c r="J86" s="11" t="s">
        <v>27</v>
      </c>
      <c r="K86" s="11" t="s">
        <v>27</v>
      </c>
      <c r="L86" s="11" t="s">
        <v>27</v>
      </c>
      <c r="M86" s="11" t="s">
        <v>27</v>
      </c>
      <c r="N86" s="15">
        <v>44634</v>
      </c>
      <c r="O86" s="15">
        <v>44634</v>
      </c>
      <c r="P86" s="16"/>
    </row>
    <row r="87" spans="1:16">
      <c r="A87" s="18" t="s">
        <v>122</v>
      </c>
      <c r="B87" s="18" t="s">
        <v>807</v>
      </c>
      <c r="C87" s="4">
        <v>332</v>
      </c>
      <c r="D87" s="4" t="s">
        <v>388</v>
      </c>
      <c r="E87" s="18" t="s">
        <v>389</v>
      </c>
      <c r="F87" s="57" t="s">
        <v>390</v>
      </c>
      <c r="G87" s="6">
        <v>0.4</v>
      </c>
      <c r="H87" s="10" t="s">
        <v>121</v>
      </c>
      <c r="I87" s="10" t="s">
        <v>121</v>
      </c>
      <c r="J87" s="27" t="s">
        <v>27</v>
      </c>
      <c r="K87" s="27" t="s">
        <v>27</v>
      </c>
      <c r="L87" s="27" t="s">
        <v>27</v>
      </c>
      <c r="M87" s="27" t="s">
        <v>27</v>
      </c>
      <c r="N87" s="24">
        <v>44713</v>
      </c>
      <c r="O87" s="24">
        <v>44713</v>
      </c>
      <c r="P87" s="16"/>
    </row>
    <row r="88" spans="1:16">
      <c r="A88" s="10" t="s">
        <v>5</v>
      </c>
      <c r="B88" s="10" t="s">
        <v>28</v>
      </c>
      <c r="C88" s="11">
        <v>350</v>
      </c>
      <c r="D88" s="12" t="s">
        <v>383</v>
      </c>
      <c r="E88" s="13" t="s">
        <v>384</v>
      </c>
      <c r="F88" s="12" t="s">
        <v>385</v>
      </c>
      <c r="G88" s="14">
        <v>4.4800000000000004</v>
      </c>
      <c r="H88" s="10" t="s">
        <v>386</v>
      </c>
      <c r="I88" s="10" t="s">
        <v>387</v>
      </c>
      <c r="J88" s="11" t="s">
        <v>27</v>
      </c>
      <c r="K88" s="11" t="s">
        <v>27</v>
      </c>
      <c r="L88" s="11" t="s">
        <v>27</v>
      </c>
      <c r="M88" s="11" t="s">
        <v>27</v>
      </c>
      <c r="N88" s="15">
        <v>44692</v>
      </c>
      <c r="O88" s="15">
        <v>44692</v>
      </c>
      <c r="P88" s="16"/>
    </row>
    <row r="89" spans="1:16">
      <c r="A89" s="10" t="s">
        <v>122</v>
      </c>
      <c r="B89" s="10" t="s">
        <v>807</v>
      </c>
      <c r="C89" s="11">
        <v>377</v>
      </c>
      <c r="D89" s="12" t="s">
        <v>172</v>
      </c>
      <c r="E89" s="13" t="s">
        <v>173</v>
      </c>
      <c r="F89" s="12" t="s">
        <v>174</v>
      </c>
      <c r="G89" s="14">
        <f t="shared" ref="G89:G109" si="1">35/1000</f>
        <v>3.5000000000000003E-2</v>
      </c>
      <c r="H89" s="10" t="s">
        <v>121</v>
      </c>
      <c r="I89" s="10" t="s">
        <v>121</v>
      </c>
      <c r="J89" s="11" t="s">
        <v>27</v>
      </c>
      <c r="K89" s="11" t="s">
        <v>27</v>
      </c>
      <c r="L89" s="11" t="s">
        <v>27</v>
      </c>
      <c r="M89" s="11" t="s">
        <v>27</v>
      </c>
      <c r="N89" s="15">
        <v>44631</v>
      </c>
      <c r="O89" s="15">
        <v>44631</v>
      </c>
      <c r="P89" s="16"/>
    </row>
    <row r="90" spans="1:16">
      <c r="A90" s="10" t="s">
        <v>122</v>
      </c>
      <c r="B90" s="10" t="s">
        <v>807</v>
      </c>
      <c r="C90" s="11">
        <v>377</v>
      </c>
      <c r="D90" s="12" t="s">
        <v>175</v>
      </c>
      <c r="E90" s="13" t="s">
        <v>176</v>
      </c>
      <c r="F90" s="12" t="s">
        <v>177</v>
      </c>
      <c r="G90" s="14">
        <f t="shared" si="1"/>
        <v>3.5000000000000003E-2</v>
      </c>
      <c r="H90" s="10" t="s">
        <v>121</v>
      </c>
      <c r="I90" s="10" t="s">
        <v>121</v>
      </c>
      <c r="J90" s="11" t="s">
        <v>27</v>
      </c>
      <c r="K90" s="11" t="s">
        <v>27</v>
      </c>
      <c r="L90" s="11" t="s">
        <v>27</v>
      </c>
      <c r="M90" s="11" t="s">
        <v>27</v>
      </c>
      <c r="N90" s="15">
        <v>44631</v>
      </c>
      <c r="O90" s="15">
        <v>44631</v>
      </c>
      <c r="P90" s="16"/>
    </row>
    <row r="91" spans="1:16">
      <c r="A91" s="10" t="s">
        <v>122</v>
      </c>
      <c r="B91" s="10" t="s">
        <v>807</v>
      </c>
      <c r="C91" s="11">
        <v>377</v>
      </c>
      <c r="D91" s="12" t="s">
        <v>178</v>
      </c>
      <c r="E91" s="13" t="s">
        <v>179</v>
      </c>
      <c r="F91" s="12" t="s">
        <v>180</v>
      </c>
      <c r="G91" s="14">
        <f t="shared" si="1"/>
        <v>3.5000000000000003E-2</v>
      </c>
      <c r="H91" s="10" t="s">
        <v>121</v>
      </c>
      <c r="I91" s="10" t="s">
        <v>121</v>
      </c>
      <c r="J91" s="11" t="s">
        <v>27</v>
      </c>
      <c r="K91" s="11" t="s">
        <v>27</v>
      </c>
      <c r="L91" s="11" t="s">
        <v>27</v>
      </c>
      <c r="M91" s="11" t="s">
        <v>27</v>
      </c>
      <c r="N91" s="15">
        <v>44631</v>
      </c>
      <c r="O91" s="15">
        <v>44631</v>
      </c>
      <c r="P91" s="16"/>
    </row>
    <row r="92" spans="1:16">
      <c r="A92" s="10" t="s">
        <v>122</v>
      </c>
      <c r="B92" s="10" t="s">
        <v>807</v>
      </c>
      <c r="C92" s="11">
        <v>377</v>
      </c>
      <c r="D92" s="12" t="s">
        <v>181</v>
      </c>
      <c r="E92" s="13" t="s">
        <v>182</v>
      </c>
      <c r="F92" s="12" t="s">
        <v>23</v>
      </c>
      <c r="G92" s="14">
        <f t="shared" si="1"/>
        <v>3.5000000000000003E-2</v>
      </c>
      <c r="H92" s="10" t="s">
        <v>121</v>
      </c>
      <c r="I92" s="10" t="s">
        <v>121</v>
      </c>
      <c r="J92" s="11" t="s">
        <v>27</v>
      </c>
      <c r="K92" s="11" t="s">
        <v>27</v>
      </c>
      <c r="L92" s="11" t="s">
        <v>27</v>
      </c>
      <c r="M92" s="11" t="s">
        <v>27</v>
      </c>
      <c r="N92" s="15">
        <v>44631</v>
      </c>
      <c r="O92" s="15">
        <v>44631</v>
      </c>
      <c r="P92" s="16"/>
    </row>
    <row r="93" spans="1:16">
      <c r="A93" s="10" t="s">
        <v>122</v>
      </c>
      <c r="B93" s="10" t="s">
        <v>807</v>
      </c>
      <c r="C93" s="11">
        <v>377</v>
      </c>
      <c r="D93" s="12" t="s">
        <v>183</v>
      </c>
      <c r="E93" s="13" t="s">
        <v>184</v>
      </c>
      <c r="F93" s="12" t="s">
        <v>185</v>
      </c>
      <c r="G93" s="14">
        <f t="shared" si="1"/>
        <v>3.5000000000000003E-2</v>
      </c>
      <c r="H93" s="10" t="s">
        <v>121</v>
      </c>
      <c r="I93" s="10" t="s">
        <v>121</v>
      </c>
      <c r="J93" s="11" t="s">
        <v>27</v>
      </c>
      <c r="K93" s="11" t="s">
        <v>27</v>
      </c>
      <c r="L93" s="11" t="s">
        <v>27</v>
      </c>
      <c r="M93" s="11" t="s">
        <v>27</v>
      </c>
      <c r="N93" s="15">
        <v>44631</v>
      </c>
      <c r="O93" s="15">
        <v>44631</v>
      </c>
      <c r="P93" s="16"/>
    </row>
    <row r="94" spans="1:16">
      <c r="A94" s="10" t="s">
        <v>122</v>
      </c>
      <c r="B94" s="10" t="s">
        <v>807</v>
      </c>
      <c r="C94" s="11">
        <v>377</v>
      </c>
      <c r="D94" s="12" t="s">
        <v>186</v>
      </c>
      <c r="E94" s="13" t="s">
        <v>187</v>
      </c>
      <c r="F94" s="12" t="s">
        <v>188</v>
      </c>
      <c r="G94" s="14">
        <f t="shared" si="1"/>
        <v>3.5000000000000003E-2</v>
      </c>
      <c r="H94" s="10" t="s">
        <v>121</v>
      </c>
      <c r="I94" s="10" t="s">
        <v>121</v>
      </c>
      <c r="J94" s="11" t="s">
        <v>27</v>
      </c>
      <c r="K94" s="11" t="s">
        <v>27</v>
      </c>
      <c r="L94" s="11" t="s">
        <v>27</v>
      </c>
      <c r="M94" s="11" t="s">
        <v>27</v>
      </c>
      <c r="N94" s="15">
        <v>44631</v>
      </c>
      <c r="O94" s="15">
        <v>44631</v>
      </c>
    </row>
    <row r="95" spans="1:16">
      <c r="A95" s="10" t="s">
        <v>122</v>
      </c>
      <c r="B95" s="10" t="s">
        <v>807</v>
      </c>
      <c r="C95" s="11">
        <v>377</v>
      </c>
      <c r="D95" s="12" t="s">
        <v>189</v>
      </c>
      <c r="E95" s="13" t="s">
        <v>190</v>
      </c>
      <c r="F95" s="12" t="s">
        <v>191</v>
      </c>
      <c r="G95" s="14">
        <f t="shared" si="1"/>
        <v>3.5000000000000003E-2</v>
      </c>
      <c r="H95" s="10" t="s">
        <v>121</v>
      </c>
      <c r="I95" s="10" t="s">
        <v>121</v>
      </c>
      <c r="J95" s="11" t="s">
        <v>27</v>
      </c>
      <c r="K95" s="11" t="s">
        <v>27</v>
      </c>
      <c r="L95" s="11" t="s">
        <v>27</v>
      </c>
      <c r="M95" s="11" t="s">
        <v>27</v>
      </c>
      <c r="N95" s="15">
        <v>44631</v>
      </c>
      <c r="O95" s="15">
        <v>44631</v>
      </c>
    </row>
    <row r="96" spans="1:16">
      <c r="A96" s="10" t="s">
        <v>122</v>
      </c>
      <c r="B96" s="10" t="s">
        <v>807</v>
      </c>
      <c r="C96" s="11">
        <v>377</v>
      </c>
      <c r="D96" s="12" t="s">
        <v>192</v>
      </c>
      <c r="E96" s="13" t="s">
        <v>193</v>
      </c>
      <c r="F96" s="12" t="s">
        <v>194</v>
      </c>
      <c r="G96" s="14">
        <f t="shared" si="1"/>
        <v>3.5000000000000003E-2</v>
      </c>
      <c r="H96" s="10" t="s">
        <v>121</v>
      </c>
      <c r="I96" s="10" t="s">
        <v>121</v>
      </c>
      <c r="J96" s="11" t="s">
        <v>27</v>
      </c>
      <c r="K96" s="11" t="s">
        <v>27</v>
      </c>
      <c r="L96" s="11" t="s">
        <v>27</v>
      </c>
      <c r="M96" s="11" t="s">
        <v>27</v>
      </c>
      <c r="N96" s="15">
        <v>44631</v>
      </c>
      <c r="O96" s="15">
        <v>44631</v>
      </c>
    </row>
    <row r="97" spans="1:15">
      <c r="A97" s="10" t="s">
        <v>122</v>
      </c>
      <c r="B97" s="10" t="s">
        <v>807</v>
      </c>
      <c r="C97" s="11">
        <v>377</v>
      </c>
      <c r="D97" s="12" t="s">
        <v>195</v>
      </c>
      <c r="E97" s="13" t="s">
        <v>196</v>
      </c>
      <c r="F97" s="12" t="s">
        <v>197</v>
      </c>
      <c r="G97" s="14">
        <f t="shared" si="1"/>
        <v>3.5000000000000003E-2</v>
      </c>
      <c r="H97" s="10" t="s">
        <v>121</v>
      </c>
      <c r="I97" s="10" t="s">
        <v>121</v>
      </c>
      <c r="J97" s="11" t="s">
        <v>27</v>
      </c>
      <c r="K97" s="11" t="s">
        <v>27</v>
      </c>
      <c r="L97" s="11" t="s">
        <v>27</v>
      </c>
      <c r="M97" s="11" t="s">
        <v>27</v>
      </c>
      <c r="N97" s="15">
        <v>44631</v>
      </c>
      <c r="O97" s="15">
        <v>44631</v>
      </c>
    </row>
    <row r="98" spans="1:15">
      <c r="A98" s="10" t="s">
        <v>122</v>
      </c>
      <c r="B98" s="10" t="s">
        <v>807</v>
      </c>
      <c r="C98" s="11">
        <v>377</v>
      </c>
      <c r="D98" s="12" t="s">
        <v>198</v>
      </c>
      <c r="E98" s="13" t="s">
        <v>199</v>
      </c>
      <c r="F98" s="12" t="s">
        <v>200</v>
      </c>
      <c r="G98" s="14">
        <f t="shared" si="1"/>
        <v>3.5000000000000003E-2</v>
      </c>
      <c r="H98" s="10" t="s">
        <v>121</v>
      </c>
      <c r="I98" s="10" t="s">
        <v>121</v>
      </c>
      <c r="J98" s="11" t="s">
        <v>27</v>
      </c>
      <c r="K98" s="11" t="s">
        <v>27</v>
      </c>
      <c r="L98" s="11" t="s">
        <v>27</v>
      </c>
      <c r="M98" s="11" t="s">
        <v>27</v>
      </c>
      <c r="N98" s="15">
        <v>44631</v>
      </c>
      <c r="O98" s="15">
        <v>44631</v>
      </c>
    </row>
    <row r="99" spans="1:15">
      <c r="A99" s="10" t="s">
        <v>122</v>
      </c>
      <c r="B99" s="10" t="s">
        <v>807</v>
      </c>
      <c r="C99" s="11">
        <v>377</v>
      </c>
      <c r="D99" s="12" t="s">
        <v>201</v>
      </c>
      <c r="E99" s="13" t="s">
        <v>202</v>
      </c>
      <c r="F99" s="12" t="s">
        <v>203</v>
      </c>
      <c r="G99" s="14">
        <f t="shared" si="1"/>
        <v>3.5000000000000003E-2</v>
      </c>
      <c r="H99" s="10" t="s">
        <v>121</v>
      </c>
      <c r="I99" s="10" t="s">
        <v>121</v>
      </c>
      <c r="J99" s="11" t="s">
        <v>27</v>
      </c>
      <c r="K99" s="11" t="s">
        <v>27</v>
      </c>
      <c r="L99" s="11" t="s">
        <v>27</v>
      </c>
      <c r="M99" s="11" t="s">
        <v>27</v>
      </c>
      <c r="N99" s="15">
        <v>44631</v>
      </c>
      <c r="O99" s="15">
        <v>44631</v>
      </c>
    </row>
    <row r="100" spans="1:15">
      <c r="A100" s="10" t="s">
        <v>122</v>
      </c>
      <c r="B100" s="10" t="s">
        <v>807</v>
      </c>
      <c r="C100" s="11">
        <v>377</v>
      </c>
      <c r="D100" s="12" t="s">
        <v>204</v>
      </c>
      <c r="E100" s="13" t="s">
        <v>205</v>
      </c>
      <c r="F100" s="12" t="s">
        <v>206</v>
      </c>
      <c r="G100" s="14">
        <f t="shared" si="1"/>
        <v>3.5000000000000003E-2</v>
      </c>
      <c r="H100" s="10" t="s">
        <v>121</v>
      </c>
      <c r="I100" s="10" t="s">
        <v>121</v>
      </c>
      <c r="J100" s="11" t="s">
        <v>27</v>
      </c>
      <c r="K100" s="11" t="s">
        <v>27</v>
      </c>
      <c r="L100" s="11" t="s">
        <v>27</v>
      </c>
      <c r="M100" s="11" t="s">
        <v>27</v>
      </c>
      <c r="N100" s="15">
        <v>44631</v>
      </c>
      <c r="O100" s="15">
        <v>44631</v>
      </c>
    </row>
    <row r="101" spans="1:15">
      <c r="A101" s="10" t="s">
        <v>122</v>
      </c>
      <c r="B101" s="10" t="s">
        <v>807</v>
      </c>
      <c r="C101" s="11">
        <v>357</v>
      </c>
      <c r="D101" s="12" t="s">
        <v>207</v>
      </c>
      <c r="E101" s="13" t="s">
        <v>208</v>
      </c>
      <c r="F101" s="12" t="s">
        <v>209</v>
      </c>
      <c r="G101" s="14">
        <f t="shared" si="1"/>
        <v>3.5000000000000003E-2</v>
      </c>
      <c r="H101" s="10" t="s">
        <v>121</v>
      </c>
      <c r="I101" s="10" t="s">
        <v>121</v>
      </c>
      <c r="J101" s="11" t="s">
        <v>27</v>
      </c>
      <c r="K101" s="11" t="s">
        <v>27</v>
      </c>
      <c r="L101" s="11" t="s">
        <v>27</v>
      </c>
      <c r="M101" s="11" t="s">
        <v>27</v>
      </c>
      <c r="N101" s="15">
        <v>44631</v>
      </c>
      <c r="O101" s="15">
        <v>44631</v>
      </c>
    </row>
    <row r="102" spans="1:15">
      <c r="A102" s="10" t="s">
        <v>122</v>
      </c>
      <c r="B102" s="10" t="s">
        <v>807</v>
      </c>
      <c r="C102" s="11">
        <v>357</v>
      </c>
      <c r="D102" s="12" t="s">
        <v>210</v>
      </c>
      <c r="E102" s="13" t="s">
        <v>211</v>
      </c>
      <c r="F102" s="12" t="s">
        <v>212</v>
      </c>
      <c r="G102" s="14">
        <f t="shared" si="1"/>
        <v>3.5000000000000003E-2</v>
      </c>
      <c r="H102" s="10" t="s">
        <v>121</v>
      </c>
      <c r="I102" s="10" t="s">
        <v>121</v>
      </c>
      <c r="J102" s="11" t="s">
        <v>27</v>
      </c>
      <c r="K102" s="11" t="s">
        <v>27</v>
      </c>
      <c r="L102" s="11" t="s">
        <v>27</v>
      </c>
      <c r="M102" s="11" t="s">
        <v>27</v>
      </c>
      <c r="N102" s="15">
        <v>44631</v>
      </c>
      <c r="O102" s="15">
        <v>44631</v>
      </c>
    </row>
    <row r="103" spans="1:15">
      <c r="A103" s="10" t="s">
        <v>122</v>
      </c>
      <c r="B103" s="10" t="s">
        <v>807</v>
      </c>
      <c r="C103" s="11">
        <v>357</v>
      </c>
      <c r="D103" s="12" t="s">
        <v>213</v>
      </c>
      <c r="E103" s="13" t="s">
        <v>214</v>
      </c>
      <c r="F103" s="12" t="s">
        <v>215</v>
      </c>
      <c r="G103" s="14">
        <f t="shared" si="1"/>
        <v>3.5000000000000003E-2</v>
      </c>
      <c r="H103" s="10" t="s">
        <v>121</v>
      </c>
      <c r="I103" s="10" t="s">
        <v>121</v>
      </c>
      <c r="J103" s="11" t="s">
        <v>27</v>
      </c>
      <c r="K103" s="11" t="s">
        <v>27</v>
      </c>
      <c r="L103" s="11" t="s">
        <v>27</v>
      </c>
      <c r="M103" s="11" t="s">
        <v>27</v>
      </c>
      <c r="N103" s="15">
        <v>44631</v>
      </c>
      <c r="O103" s="15">
        <v>44631</v>
      </c>
    </row>
    <row r="104" spans="1:15">
      <c r="A104" s="10" t="s">
        <v>122</v>
      </c>
      <c r="B104" s="10" t="s">
        <v>807</v>
      </c>
      <c r="C104" s="11">
        <v>357</v>
      </c>
      <c r="D104" s="12" t="s">
        <v>216</v>
      </c>
      <c r="E104" s="13" t="s">
        <v>217</v>
      </c>
      <c r="F104" s="12" t="s">
        <v>52</v>
      </c>
      <c r="G104" s="14">
        <f t="shared" si="1"/>
        <v>3.5000000000000003E-2</v>
      </c>
      <c r="H104" s="10" t="s">
        <v>121</v>
      </c>
      <c r="I104" s="10" t="s">
        <v>121</v>
      </c>
      <c r="J104" s="11" t="s">
        <v>27</v>
      </c>
      <c r="K104" s="11" t="s">
        <v>27</v>
      </c>
      <c r="L104" s="11" t="s">
        <v>27</v>
      </c>
      <c r="M104" s="11" t="s">
        <v>27</v>
      </c>
      <c r="N104" s="15">
        <v>44631</v>
      </c>
      <c r="O104" s="15">
        <v>44631</v>
      </c>
    </row>
    <row r="105" spans="1:15">
      <c r="A105" s="10" t="s">
        <v>122</v>
      </c>
      <c r="B105" s="10" t="s">
        <v>807</v>
      </c>
      <c r="C105" s="11">
        <v>357</v>
      </c>
      <c r="D105" s="12" t="s">
        <v>218</v>
      </c>
      <c r="E105" s="13" t="s">
        <v>219</v>
      </c>
      <c r="F105" s="12" t="s">
        <v>220</v>
      </c>
      <c r="G105" s="14">
        <f t="shared" si="1"/>
        <v>3.5000000000000003E-2</v>
      </c>
      <c r="H105" s="10" t="s">
        <v>121</v>
      </c>
      <c r="I105" s="10" t="s">
        <v>121</v>
      </c>
      <c r="J105" s="11" t="s">
        <v>27</v>
      </c>
      <c r="K105" s="11" t="s">
        <v>27</v>
      </c>
      <c r="L105" s="11" t="s">
        <v>27</v>
      </c>
      <c r="M105" s="11" t="s">
        <v>27</v>
      </c>
      <c r="N105" s="15">
        <v>44631</v>
      </c>
      <c r="O105" s="15">
        <v>44631</v>
      </c>
    </row>
    <row r="106" spans="1:15">
      <c r="A106" s="10" t="s">
        <v>122</v>
      </c>
      <c r="B106" s="10" t="s">
        <v>807</v>
      </c>
      <c r="C106" s="11">
        <v>357</v>
      </c>
      <c r="D106" s="12" t="s">
        <v>221</v>
      </c>
      <c r="E106" s="13" t="s">
        <v>222</v>
      </c>
      <c r="F106" s="12" t="s">
        <v>223</v>
      </c>
      <c r="G106" s="14">
        <f t="shared" si="1"/>
        <v>3.5000000000000003E-2</v>
      </c>
      <c r="H106" s="10" t="s">
        <v>121</v>
      </c>
      <c r="I106" s="10" t="s">
        <v>121</v>
      </c>
      <c r="J106" s="11" t="s">
        <v>27</v>
      </c>
      <c r="K106" s="11" t="s">
        <v>27</v>
      </c>
      <c r="L106" s="11" t="s">
        <v>27</v>
      </c>
      <c r="M106" s="11" t="s">
        <v>27</v>
      </c>
      <c r="N106" s="15">
        <v>44631</v>
      </c>
      <c r="O106" s="15">
        <v>44631</v>
      </c>
    </row>
    <row r="107" spans="1:15">
      <c r="A107" s="10" t="s">
        <v>122</v>
      </c>
      <c r="B107" s="10" t="s">
        <v>807</v>
      </c>
      <c r="C107" s="11">
        <v>357</v>
      </c>
      <c r="D107" s="12" t="s">
        <v>224</v>
      </c>
      <c r="E107" s="13" t="s">
        <v>225</v>
      </c>
      <c r="F107" s="12" t="s">
        <v>131</v>
      </c>
      <c r="G107" s="14">
        <f t="shared" si="1"/>
        <v>3.5000000000000003E-2</v>
      </c>
      <c r="H107" s="10" t="s">
        <v>121</v>
      </c>
      <c r="I107" s="10" t="s">
        <v>121</v>
      </c>
      <c r="J107" s="11" t="s">
        <v>27</v>
      </c>
      <c r="K107" s="11" t="s">
        <v>27</v>
      </c>
      <c r="L107" s="11" t="s">
        <v>27</v>
      </c>
      <c r="M107" s="11" t="s">
        <v>27</v>
      </c>
      <c r="N107" s="15">
        <v>44631</v>
      </c>
      <c r="O107" s="15">
        <v>44631</v>
      </c>
    </row>
    <row r="108" spans="1:15">
      <c r="A108" s="10" t="s">
        <v>122</v>
      </c>
      <c r="B108" s="10" t="s">
        <v>807</v>
      </c>
      <c r="C108" s="11">
        <v>357</v>
      </c>
      <c r="D108" s="12" t="s">
        <v>226</v>
      </c>
      <c r="E108" s="13" t="s">
        <v>227</v>
      </c>
      <c r="F108" s="12" t="s">
        <v>228</v>
      </c>
      <c r="G108" s="14">
        <f t="shared" si="1"/>
        <v>3.5000000000000003E-2</v>
      </c>
      <c r="H108" s="10" t="s">
        <v>121</v>
      </c>
      <c r="I108" s="10" t="s">
        <v>121</v>
      </c>
      <c r="J108" s="11" t="s">
        <v>27</v>
      </c>
      <c r="K108" s="11" t="s">
        <v>27</v>
      </c>
      <c r="L108" s="11" t="s">
        <v>27</v>
      </c>
      <c r="M108" s="11" t="s">
        <v>27</v>
      </c>
      <c r="N108" s="15">
        <v>44631</v>
      </c>
      <c r="O108" s="15">
        <v>44631</v>
      </c>
    </row>
    <row r="109" spans="1:15">
      <c r="A109" s="10" t="s">
        <v>122</v>
      </c>
      <c r="B109" s="10" t="s">
        <v>807</v>
      </c>
      <c r="C109" s="11">
        <v>357</v>
      </c>
      <c r="D109" s="12" t="s">
        <v>229</v>
      </c>
      <c r="E109" s="13" t="s">
        <v>230</v>
      </c>
      <c r="F109" s="12" t="s">
        <v>231</v>
      </c>
      <c r="G109" s="14">
        <f t="shared" si="1"/>
        <v>3.5000000000000003E-2</v>
      </c>
      <c r="H109" s="10" t="s">
        <v>121</v>
      </c>
      <c r="I109" s="10" t="s">
        <v>121</v>
      </c>
      <c r="J109" s="11" t="s">
        <v>27</v>
      </c>
      <c r="K109" s="11" t="s">
        <v>27</v>
      </c>
      <c r="L109" s="11" t="s">
        <v>27</v>
      </c>
      <c r="M109" s="11" t="s">
        <v>27</v>
      </c>
      <c r="N109" s="15">
        <v>44631</v>
      </c>
      <c r="O109" s="15">
        <v>44631</v>
      </c>
    </row>
    <row r="110" spans="1:15">
      <c r="A110" s="17" t="s">
        <v>5</v>
      </c>
      <c r="B110" s="17" t="s">
        <v>807</v>
      </c>
      <c r="C110" s="4">
        <v>375</v>
      </c>
      <c r="D110" s="4" t="s">
        <v>269</v>
      </c>
      <c r="E110" s="5" t="s">
        <v>562</v>
      </c>
      <c r="F110" s="4" t="s">
        <v>271</v>
      </c>
      <c r="G110" s="4">
        <v>3.5000000000000003E-2</v>
      </c>
      <c r="H110" s="18" t="s">
        <v>121</v>
      </c>
      <c r="I110" s="18" t="s">
        <v>121</v>
      </c>
      <c r="J110" s="4" t="s">
        <v>27</v>
      </c>
      <c r="K110" s="4" t="s">
        <v>27</v>
      </c>
      <c r="L110" s="4" t="s">
        <v>27</v>
      </c>
      <c r="M110" s="4" t="s">
        <v>27</v>
      </c>
      <c r="N110" s="19">
        <v>44824</v>
      </c>
      <c r="O110" s="19">
        <v>44824</v>
      </c>
    </row>
    <row r="111" spans="1:15">
      <c r="A111" s="17" t="s">
        <v>5</v>
      </c>
      <c r="B111" s="17" t="s">
        <v>807</v>
      </c>
      <c r="C111" s="4">
        <v>375</v>
      </c>
      <c r="D111" s="4" t="s">
        <v>272</v>
      </c>
      <c r="E111" s="5" t="s">
        <v>563</v>
      </c>
      <c r="F111" s="4" t="s">
        <v>273</v>
      </c>
      <c r="G111" s="4">
        <v>3.5000000000000003E-2</v>
      </c>
      <c r="H111" s="18" t="s">
        <v>121</v>
      </c>
      <c r="I111" s="18" t="s">
        <v>121</v>
      </c>
      <c r="J111" s="4" t="s">
        <v>27</v>
      </c>
      <c r="K111" s="4" t="s">
        <v>27</v>
      </c>
      <c r="L111" s="4" t="s">
        <v>27</v>
      </c>
      <c r="M111" s="4" t="s">
        <v>27</v>
      </c>
      <c r="N111" s="19">
        <v>44824</v>
      </c>
      <c r="O111" s="19">
        <v>44824</v>
      </c>
    </row>
    <row r="112" spans="1:15">
      <c r="A112" s="17" t="s">
        <v>5</v>
      </c>
      <c r="B112" s="17" t="s">
        <v>807</v>
      </c>
      <c r="C112" s="4">
        <v>375</v>
      </c>
      <c r="D112" s="4" t="s">
        <v>274</v>
      </c>
      <c r="E112" s="5" t="s">
        <v>564</v>
      </c>
      <c r="F112" s="4" t="s">
        <v>275</v>
      </c>
      <c r="G112" s="4">
        <v>3.5000000000000003E-2</v>
      </c>
      <c r="H112" s="18" t="s">
        <v>121</v>
      </c>
      <c r="I112" s="18" t="s">
        <v>121</v>
      </c>
      <c r="J112" s="4" t="s">
        <v>27</v>
      </c>
      <c r="K112" s="4" t="s">
        <v>27</v>
      </c>
      <c r="L112" s="4" t="s">
        <v>27</v>
      </c>
      <c r="M112" s="4" t="s">
        <v>27</v>
      </c>
      <c r="N112" s="19">
        <v>44824</v>
      </c>
      <c r="O112" s="19">
        <v>44824</v>
      </c>
    </row>
    <row r="113" spans="1:15">
      <c r="A113" s="17" t="s">
        <v>5</v>
      </c>
      <c r="B113" s="17" t="s">
        <v>807</v>
      </c>
      <c r="C113" s="4">
        <v>375</v>
      </c>
      <c r="D113" s="4" t="s">
        <v>276</v>
      </c>
      <c r="E113" s="5" t="s">
        <v>565</v>
      </c>
      <c r="F113" s="4" t="s">
        <v>242</v>
      </c>
      <c r="G113" s="4">
        <v>3.5000000000000003E-2</v>
      </c>
      <c r="H113" s="18" t="s">
        <v>121</v>
      </c>
      <c r="I113" s="18" t="s">
        <v>121</v>
      </c>
      <c r="J113" s="4" t="s">
        <v>27</v>
      </c>
      <c r="K113" s="4" t="s">
        <v>27</v>
      </c>
      <c r="L113" s="4" t="s">
        <v>27</v>
      </c>
      <c r="M113" s="4" t="s">
        <v>27</v>
      </c>
      <c r="N113" s="19">
        <v>44824</v>
      </c>
      <c r="O113" s="19">
        <v>44824</v>
      </c>
    </row>
    <row r="114" spans="1:15">
      <c r="A114" s="17" t="s">
        <v>5</v>
      </c>
      <c r="B114" s="17" t="s">
        <v>807</v>
      </c>
      <c r="C114" s="4">
        <v>375</v>
      </c>
      <c r="D114" s="4" t="s">
        <v>277</v>
      </c>
      <c r="E114" s="5" t="s">
        <v>566</v>
      </c>
      <c r="F114" s="4" t="s">
        <v>141</v>
      </c>
      <c r="G114" s="4">
        <v>3.5000000000000003E-2</v>
      </c>
      <c r="H114" s="18" t="s">
        <v>121</v>
      </c>
      <c r="I114" s="18" t="s">
        <v>121</v>
      </c>
      <c r="J114" s="4" t="s">
        <v>27</v>
      </c>
      <c r="K114" s="4" t="s">
        <v>27</v>
      </c>
      <c r="L114" s="4" t="s">
        <v>27</v>
      </c>
      <c r="M114" s="4" t="s">
        <v>27</v>
      </c>
      <c r="N114" s="19">
        <v>44824</v>
      </c>
      <c r="O114" s="19">
        <v>44824</v>
      </c>
    </row>
    <row r="115" spans="1:15">
      <c r="A115" s="17" t="s">
        <v>5</v>
      </c>
      <c r="B115" s="17" t="s">
        <v>807</v>
      </c>
      <c r="C115" s="4">
        <v>375</v>
      </c>
      <c r="D115" s="4" t="s">
        <v>278</v>
      </c>
      <c r="E115" s="5" t="s">
        <v>569</v>
      </c>
      <c r="F115" s="4" t="s">
        <v>279</v>
      </c>
      <c r="G115" s="4">
        <v>3.5000000000000003E-2</v>
      </c>
      <c r="H115" s="18" t="s">
        <v>121</v>
      </c>
      <c r="I115" s="18" t="s">
        <v>121</v>
      </c>
      <c r="J115" s="4" t="s">
        <v>27</v>
      </c>
      <c r="K115" s="4" t="s">
        <v>27</v>
      </c>
      <c r="L115" s="4" t="s">
        <v>27</v>
      </c>
      <c r="M115" s="4" t="s">
        <v>27</v>
      </c>
      <c r="N115" s="19">
        <v>44824</v>
      </c>
      <c r="O115" s="19">
        <v>44824</v>
      </c>
    </row>
    <row r="116" spans="1:15">
      <c r="A116" s="17" t="s">
        <v>5</v>
      </c>
      <c r="B116" s="17" t="s">
        <v>807</v>
      </c>
      <c r="C116" s="4">
        <v>375</v>
      </c>
      <c r="D116" s="4" t="s">
        <v>280</v>
      </c>
      <c r="E116" s="5" t="s">
        <v>570</v>
      </c>
      <c r="F116" s="4" t="s">
        <v>100</v>
      </c>
      <c r="G116" s="4">
        <v>3.5000000000000003E-2</v>
      </c>
      <c r="H116" s="18" t="s">
        <v>121</v>
      </c>
      <c r="I116" s="18" t="s">
        <v>121</v>
      </c>
      <c r="J116" s="4" t="s">
        <v>27</v>
      </c>
      <c r="K116" s="4" t="s">
        <v>27</v>
      </c>
      <c r="L116" s="4" t="s">
        <v>27</v>
      </c>
      <c r="M116" s="4" t="s">
        <v>27</v>
      </c>
      <c r="N116" s="19">
        <v>44824</v>
      </c>
      <c r="O116" s="19">
        <v>44824</v>
      </c>
    </row>
    <row r="117" spans="1:15">
      <c r="A117" s="17" t="s">
        <v>5</v>
      </c>
      <c r="B117" s="17" t="s">
        <v>807</v>
      </c>
      <c r="C117" s="4">
        <v>375</v>
      </c>
      <c r="D117" s="4" t="s">
        <v>281</v>
      </c>
      <c r="E117" s="5" t="s">
        <v>567</v>
      </c>
      <c r="F117" s="4" t="s">
        <v>194</v>
      </c>
      <c r="G117" s="4">
        <v>3.5000000000000003E-2</v>
      </c>
      <c r="H117" s="18" t="s">
        <v>121</v>
      </c>
      <c r="I117" s="18" t="s">
        <v>121</v>
      </c>
      <c r="J117" s="4" t="s">
        <v>27</v>
      </c>
      <c r="K117" s="4" t="s">
        <v>27</v>
      </c>
      <c r="L117" s="4" t="s">
        <v>27</v>
      </c>
      <c r="M117" s="4" t="s">
        <v>27</v>
      </c>
      <c r="N117" s="19">
        <v>44824</v>
      </c>
      <c r="O117" s="19">
        <v>44824</v>
      </c>
    </row>
    <row r="118" spans="1:15">
      <c r="A118" s="17" t="s">
        <v>5</v>
      </c>
      <c r="B118" s="17" t="s">
        <v>807</v>
      </c>
      <c r="C118" s="4">
        <v>375</v>
      </c>
      <c r="D118" s="4" t="s">
        <v>282</v>
      </c>
      <c r="E118" s="5" t="s">
        <v>568</v>
      </c>
      <c r="F118" s="4" t="s">
        <v>283</v>
      </c>
      <c r="G118" s="4">
        <v>3.5000000000000003E-2</v>
      </c>
      <c r="H118" s="18" t="s">
        <v>121</v>
      </c>
      <c r="I118" s="18" t="s">
        <v>121</v>
      </c>
      <c r="J118" s="4" t="s">
        <v>27</v>
      </c>
      <c r="K118" s="4" t="s">
        <v>27</v>
      </c>
      <c r="L118" s="4" t="s">
        <v>27</v>
      </c>
      <c r="M118" s="4" t="s">
        <v>27</v>
      </c>
      <c r="N118" s="19">
        <v>44824</v>
      </c>
      <c r="O118" s="19">
        <v>44824</v>
      </c>
    </row>
    <row r="119" spans="1:15">
      <c r="A119" s="17" t="s">
        <v>5</v>
      </c>
      <c r="B119" s="17" t="s">
        <v>807</v>
      </c>
      <c r="C119" s="4">
        <v>375</v>
      </c>
      <c r="D119" s="4" t="s">
        <v>284</v>
      </c>
      <c r="E119" s="5" t="s">
        <v>571</v>
      </c>
      <c r="F119" s="4" t="s">
        <v>188</v>
      </c>
      <c r="G119" s="4">
        <v>3.5000000000000003E-2</v>
      </c>
      <c r="H119" s="18" t="s">
        <v>121</v>
      </c>
      <c r="I119" s="18" t="s">
        <v>121</v>
      </c>
      <c r="J119" s="4" t="s">
        <v>27</v>
      </c>
      <c r="K119" s="4" t="s">
        <v>27</v>
      </c>
      <c r="L119" s="4" t="s">
        <v>27</v>
      </c>
      <c r="M119" s="4" t="s">
        <v>27</v>
      </c>
      <c r="N119" s="19">
        <v>44824</v>
      </c>
      <c r="O119" s="19">
        <v>44824</v>
      </c>
    </row>
    <row r="120" spans="1:15">
      <c r="A120" s="17" t="s">
        <v>5</v>
      </c>
      <c r="B120" s="17" t="s">
        <v>807</v>
      </c>
      <c r="C120" s="4">
        <v>376</v>
      </c>
      <c r="D120" s="4" t="s">
        <v>285</v>
      </c>
      <c r="E120" s="5" t="s">
        <v>572</v>
      </c>
      <c r="F120" s="4" t="s">
        <v>286</v>
      </c>
      <c r="G120" s="4">
        <v>3.5000000000000003E-2</v>
      </c>
      <c r="H120" s="18" t="s">
        <v>121</v>
      </c>
      <c r="I120" s="18" t="s">
        <v>121</v>
      </c>
      <c r="J120" s="4" t="s">
        <v>27</v>
      </c>
      <c r="K120" s="4" t="s">
        <v>27</v>
      </c>
      <c r="L120" s="4" t="s">
        <v>27</v>
      </c>
      <c r="M120" s="4" t="s">
        <v>27</v>
      </c>
      <c r="N120" s="19">
        <v>44824</v>
      </c>
      <c r="O120" s="19">
        <v>44824</v>
      </c>
    </row>
    <row r="121" spans="1:15">
      <c r="A121" s="17" t="s">
        <v>5</v>
      </c>
      <c r="B121" s="17" t="s">
        <v>807</v>
      </c>
      <c r="C121" s="4">
        <v>376</v>
      </c>
      <c r="D121" s="4" t="s">
        <v>287</v>
      </c>
      <c r="E121" s="5" t="s">
        <v>573</v>
      </c>
      <c r="F121" s="4" t="s">
        <v>197</v>
      </c>
      <c r="G121" s="4">
        <v>3.5000000000000003E-2</v>
      </c>
      <c r="H121" s="18" t="s">
        <v>121</v>
      </c>
      <c r="I121" s="18" t="s">
        <v>121</v>
      </c>
      <c r="J121" s="4" t="s">
        <v>27</v>
      </c>
      <c r="K121" s="4" t="s">
        <v>27</v>
      </c>
      <c r="L121" s="4" t="s">
        <v>27</v>
      </c>
      <c r="M121" s="4" t="s">
        <v>27</v>
      </c>
      <c r="N121" s="19">
        <v>44824</v>
      </c>
      <c r="O121" s="19">
        <v>44824</v>
      </c>
    </row>
    <row r="122" spans="1:15">
      <c r="A122" s="17" t="s">
        <v>5</v>
      </c>
      <c r="B122" s="17" t="s">
        <v>807</v>
      </c>
      <c r="C122" s="4">
        <v>376</v>
      </c>
      <c r="D122" s="4" t="s">
        <v>288</v>
      </c>
      <c r="E122" s="5" t="s">
        <v>574</v>
      </c>
      <c r="F122" s="4" t="s">
        <v>180</v>
      </c>
      <c r="G122" s="4">
        <v>3.5000000000000003E-2</v>
      </c>
      <c r="H122" s="18" t="s">
        <v>121</v>
      </c>
      <c r="I122" s="18" t="s">
        <v>121</v>
      </c>
      <c r="J122" s="4" t="s">
        <v>27</v>
      </c>
      <c r="K122" s="4" t="s">
        <v>27</v>
      </c>
      <c r="L122" s="4" t="s">
        <v>27</v>
      </c>
      <c r="M122" s="4" t="s">
        <v>27</v>
      </c>
      <c r="N122" s="19">
        <v>44824</v>
      </c>
      <c r="O122" s="19">
        <v>44824</v>
      </c>
    </row>
    <row r="123" spans="1:15">
      <c r="A123" s="17" t="s">
        <v>5</v>
      </c>
      <c r="B123" s="17" t="s">
        <v>807</v>
      </c>
      <c r="C123" s="4">
        <v>376</v>
      </c>
      <c r="D123" s="4" t="s">
        <v>289</v>
      </c>
      <c r="E123" s="5" t="s">
        <v>575</v>
      </c>
      <c r="F123" s="4" t="s">
        <v>191</v>
      </c>
      <c r="G123" s="4">
        <v>3.5000000000000003E-2</v>
      </c>
      <c r="H123" s="18" t="s">
        <v>121</v>
      </c>
      <c r="I123" s="18" t="s">
        <v>121</v>
      </c>
      <c r="J123" s="4" t="s">
        <v>27</v>
      </c>
      <c r="K123" s="4" t="s">
        <v>27</v>
      </c>
      <c r="L123" s="4" t="s">
        <v>27</v>
      </c>
      <c r="M123" s="4" t="s">
        <v>27</v>
      </c>
      <c r="N123" s="19">
        <v>44824</v>
      </c>
      <c r="O123" s="19">
        <v>44824</v>
      </c>
    </row>
    <row r="124" spans="1:15">
      <c r="A124" s="17" t="s">
        <v>5</v>
      </c>
      <c r="B124" s="17" t="s">
        <v>807</v>
      </c>
      <c r="C124" s="4">
        <v>376</v>
      </c>
      <c r="D124" s="4" t="s">
        <v>290</v>
      </c>
      <c r="E124" s="5" t="s">
        <v>576</v>
      </c>
      <c r="F124" s="20" t="s">
        <v>206</v>
      </c>
      <c r="G124" s="4">
        <v>3.5000000000000003E-2</v>
      </c>
      <c r="H124" s="18" t="s">
        <v>121</v>
      </c>
      <c r="I124" s="18" t="s">
        <v>121</v>
      </c>
      <c r="J124" s="4" t="s">
        <v>27</v>
      </c>
      <c r="K124" s="4" t="s">
        <v>27</v>
      </c>
      <c r="L124" s="4" t="s">
        <v>27</v>
      </c>
      <c r="M124" s="4" t="s">
        <v>27</v>
      </c>
      <c r="N124" s="21">
        <v>44824</v>
      </c>
      <c r="O124" s="19">
        <v>44824</v>
      </c>
    </row>
    <row r="125" spans="1:15">
      <c r="A125" s="17" t="s">
        <v>5</v>
      </c>
      <c r="B125" s="17" t="s">
        <v>807</v>
      </c>
      <c r="C125" s="4">
        <v>376</v>
      </c>
      <c r="D125" s="4" t="s">
        <v>291</v>
      </c>
      <c r="E125" s="5" t="s">
        <v>577</v>
      </c>
      <c r="F125" s="22" t="s">
        <v>292</v>
      </c>
      <c r="G125" s="4">
        <v>3.5000000000000003E-2</v>
      </c>
      <c r="H125" s="18" t="s">
        <v>121</v>
      </c>
      <c r="I125" s="18" t="s">
        <v>121</v>
      </c>
      <c r="J125" s="4" t="s">
        <v>27</v>
      </c>
      <c r="K125" s="4" t="s">
        <v>27</v>
      </c>
      <c r="L125" s="4" t="s">
        <v>27</v>
      </c>
      <c r="M125" s="4" t="s">
        <v>27</v>
      </c>
      <c r="N125" s="19">
        <v>44824</v>
      </c>
      <c r="O125" s="19">
        <v>44824</v>
      </c>
    </row>
    <row r="126" spans="1:15">
      <c r="A126" s="17" t="s">
        <v>5</v>
      </c>
      <c r="B126" s="17" t="s">
        <v>807</v>
      </c>
      <c r="C126" s="4">
        <v>376</v>
      </c>
      <c r="D126" s="4" t="s">
        <v>293</v>
      </c>
      <c r="E126" s="5" t="s">
        <v>578</v>
      </c>
      <c r="F126" s="23" t="s">
        <v>582</v>
      </c>
      <c r="G126" s="4">
        <v>3.5000000000000003E-2</v>
      </c>
      <c r="H126" s="18" t="s">
        <v>121</v>
      </c>
      <c r="I126" s="18" t="s">
        <v>121</v>
      </c>
      <c r="J126" s="4" t="s">
        <v>27</v>
      </c>
      <c r="K126" s="4" t="s">
        <v>27</v>
      </c>
      <c r="L126" s="4" t="s">
        <v>27</v>
      </c>
      <c r="M126" s="4" t="s">
        <v>27</v>
      </c>
      <c r="N126" s="21">
        <v>44824</v>
      </c>
      <c r="O126" s="19">
        <v>44824</v>
      </c>
    </row>
    <row r="127" spans="1:15">
      <c r="A127" s="17" t="s">
        <v>5</v>
      </c>
      <c r="B127" s="17" t="s">
        <v>807</v>
      </c>
      <c r="C127" s="4">
        <v>376</v>
      </c>
      <c r="D127" s="4" t="s">
        <v>294</v>
      </c>
      <c r="E127" s="5" t="s">
        <v>579</v>
      </c>
      <c r="F127" s="4" t="s">
        <v>200</v>
      </c>
      <c r="G127" s="4">
        <v>3.5000000000000003E-2</v>
      </c>
      <c r="H127" s="18" t="s">
        <v>121</v>
      </c>
      <c r="I127" s="18" t="s">
        <v>121</v>
      </c>
      <c r="J127" s="4" t="s">
        <v>27</v>
      </c>
      <c r="K127" s="4" t="s">
        <v>27</v>
      </c>
      <c r="L127" s="4" t="s">
        <v>27</v>
      </c>
      <c r="M127" s="4" t="s">
        <v>27</v>
      </c>
      <c r="N127" s="24">
        <v>44824</v>
      </c>
      <c r="O127" s="19">
        <v>44824</v>
      </c>
    </row>
    <row r="128" spans="1:15">
      <c r="A128" s="17" t="s">
        <v>5</v>
      </c>
      <c r="B128" s="17" t="s">
        <v>807</v>
      </c>
      <c r="C128" s="4">
        <v>376</v>
      </c>
      <c r="D128" s="4" t="s">
        <v>295</v>
      </c>
      <c r="E128" s="5" t="s">
        <v>580</v>
      </c>
      <c r="F128" s="22" t="s">
        <v>296</v>
      </c>
      <c r="G128" s="4">
        <v>3.5000000000000003E-2</v>
      </c>
      <c r="H128" s="18" t="s">
        <v>121</v>
      </c>
      <c r="I128" s="18" t="s">
        <v>121</v>
      </c>
      <c r="J128" s="4" t="s">
        <v>27</v>
      </c>
      <c r="K128" s="4" t="s">
        <v>27</v>
      </c>
      <c r="L128" s="4" t="s">
        <v>27</v>
      </c>
      <c r="M128" s="4" t="s">
        <v>27</v>
      </c>
      <c r="N128" s="19">
        <v>44824</v>
      </c>
      <c r="O128" s="19">
        <v>44824</v>
      </c>
    </row>
    <row r="129" spans="1:15">
      <c r="A129" s="17" t="s">
        <v>5</v>
      </c>
      <c r="B129" s="17" t="s">
        <v>807</v>
      </c>
      <c r="C129" s="4">
        <v>376</v>
      </c>
      <c r="D129" s="4" t="s">
        <v>300</v>
      </c>
      <c r="E129" s="5" t="s">
        <v>581</v>
      </c>
      <c r="F129" s="22" t="s">
        <v>141</v>
      </c>
      <c r="G129" s="4">
        <v>3.5000000000000003E-2</v>
      </c>
      <c r="H129" s="18" t="s">
        <v>121</v>
      </c>
      <c r="I129" s="17" t="s">
        <v>121</v>
      </c>
      <c r="J129" s="22" t="s">
        <v>27</v>
      </c>
      <c r="K129" s="4" t="s">
        <v>27</v>
      </c>
      <c r="L129" s="4" t="s">
        <v>27</v>
      </c>
      <c r="M129" s="4" t="s">
        <v>27</v>
      </c>
      <c r="N129" s="19">
        <v>44824</v>
      </c>
      <c r="O129" s="19">
        <v>44824</v>
      </c>
    </row>
    <row r="130" spans="1:15">
      <c r="A130" s="10" t="s">
        <v>122</v>
      </c>
      <c r="B130" s="10" t="s">
        <v>807</v>
      </c>
      <c r="C130" s="11">
        <v>378</v>
      </c>
      <c r="D130" s="12" t="s">
        <v>232</v>
      </c>
      <c r="E130" s="13" t="s">
        <v>233</v>
      </c>
      <c r="F130" s="12" t="s">
        <v>234</v>
      </c>
      <c r="G130" s="14">
        <f>30/1000</f>
        <v>0.03</v>
      </c>
      <c r="H130" s="10" t="s">
        <v>121</v>
      </c>
      <c r="I130" s="10" t="s">
        <v>121</v>
      </c>
      <c r="J130" s="11" t="s">
        <v>27</v>
      </c>
      <c r="K130" s="11" t="s">
        <v>27</v>
      </c>
      <c r="L130" s="11" t="s">
        <v>27</v>
      </c>
      <c r="M130" s="11" t="s">
        <v>27</v>
      </c>
      <c r="N130" s="15">
        <v>44631</v>
      </c>
      <c r="O130" s="15">
        <v>44631</v>
      </c>
    </row>
    <row r="131" spans="1:15">
      <c r="A131" s="10" t="s">
        <v>122</v>
      </c>
      <c r="B131" s="10" t="s">
        <v>807</v>
      </c>
      <c r="C131" s="11">
        <v>378</v>
      </c>
      <c r="D131" s="12" t="s">
        <v>235</v>
      </c>
      <c r="E131" s="13" t="s">
        <v>236</v>
      </c>
      <c r="F131" s="12" t="s">
        <v>237</v>
      </c>
      <c r="G131" s="14">
        <f>30/1000</f>
        <v>0.03</v>
      </c>
      <c r="H131" s="10" t="s">
        <v>121</v>
      </c>
      <c r="I131" s="10" t="s">
        <v>121</v>
      </c>
      <c r="J131" s="11" t="s">
        <v>27</v>
      </c>
      <c r="K131" s="11" t="s">
        <v>27</v>
      </c>
      <c r="L131" s="11" t="s">
        <v>27</v>
      </c>
      <c r="M131" s="11" t="s">
        <v>27</v>
      </c>
      <c r="N131" s="15">
        <v>44631</v>
      </c>
      <c r="O131" s="15">
        <v>44631</v>
      </c>
    </row>
    <row r="132" spans="1:15">
      <c r="A132" s="10" t="s">
        <v>122</v>
      </c>
      <c r="B132" s="10" t="s">
        <v>807</v>
      </c>
      <c r="C132" s="11">
        <v>378</v>
      </c>
      <c r="D132" s="12" t="s">
        <v>238</v>
      </c>
      <c r="E132" s="13" t="s">
        <v>239</v>
      </c>
      <c r="F132" s="12" t="s">
        <v>194</v>
      </c>
      <c r="G132" s="14">
        <f>30/1000</f>
        <v>0.03</v>
      </c>
      <c r="H132" s="10" t="s">
        <v>121</v>
      </c>
      <c r="I132" s="10" t="s">
        <v>121</v>
      </c>
      <c r="J132" s="11" t="s">
        <v>27</v>
      </c>
      <c r="K132" s="11" t="s">
        <v>27</v>
      </c>
      <c r="L132" s="11" t="s">
        <v>27</v>
      </c>
      <c r="M132" s="11" t="s">
        <v>27</v>
      </c>
      <c r="N132" s="15">
        <v>44631</v>
      </c>
      <c r="O132" s="15">
        <v>44631</v>
      </c>
    </row>
    <row r="133" spans="1:15">
      <c r="A133" s="10" t="s">
        <v>122</v>
      </c>
      <c r="B133" s="10" t="s">
        <v>807</v>
      </c>
      <c r="C133" s="11">
        <v>378</v>
      </c>
      <c r="D133" s="12" t="s">
        <v>240</v>
      </c>
      <c r="E133" s="13" t="s">
        <v>241</v>
      </c>
      <c r="F133" s="12" t="s">
        <v>242</v>
      </c>
      <c r="G133" s="14">
        <f>30/1000</f>
        <v>0.03</v>
      </c>
      <c r="H133" s="10" t="s">
        <v>121</v>
      </c>
      <c r="I133" s="10" t="s">
        <v>121</v>
      </c>
      <c r="J133" s="11" t="s">
        <v>27</v>
      </c>
      <c r="K133" s="11" t="s">
        <v>27</v>
      </c>
      <c r="L133" s="11" t="s">
        <v>27</v>
      </c>
      <c r="M133" s="11" t="s">
        <v>27</v>
      </c>
      <c r="N133" s="15">
        <v>44631</v>
      </c>
      <c r="O133" s="15">
        <v>44631</v>
      </c>
    </row>
    <row r="134" spans="1:15">
      <c r="A134" s="10" t="s">
        <v>122</v>
      </c>
      <c r="B134" s="10" t="s">
        <v>807</v>
      </c>
      <c r="C134" s="11">
        <v>378</v>
      </c>
      <c r="D134" s="12" t="s">
        <v>243</v>
      </c>
      <c r="E134" s="13" t="s">
        <v>244</v>
      </c>
      <c r="F134" s="12" t="s">
        <v>242</v>
      </c>
      <c r="G134" s="14">
        <f>30/1000</f>
        <v>0.03</v>
      </c>
      <c r="H134" s="10" t="s">
        <v>121</v>
      </c>
      <c r="I134" s="10" t="s">
        <v>121</v>
      </c>
      <c r="J134" s="11" t="s">
        <v>27</v>
      </c>
      <c r="K134" s="11" t="s">
        <v>27</v>
      </c>
      <c r="L134" s="11" t="s">
        <v>27</v>
      </c>
      <c r="M134" s="11" t="s">
        <v>27</v>
      </c>
      <c r="N134" s="15">
        <v>44631</v>
      </c>
      <c r="O134" s="15">
        <v>44631</v>
      </c>
    </row>
    <row r="135" spans="1:15">
      <c r="A135" s="10" t="s">
        <v>122</v>
      </c>
      <c r="B135" s="10" t="s">
        <v>807</v>
      </c>
      <c r="C135" s="11">
        <v>379</v>
      </c>
      <c r="D135" s="12" t="s">
        <v>317</v>
      </c>
      <c r="E135" s="13" t="s">
        <v>318</v>
      </c>
      <c r="F135" s="12" t="s">
        <v>319</v>
      </c>
      <c r="G135" s="14">
        <f>200/1000</f>
        <v>0.2</v>
      </c>
      <c r="H135" s="10" t="s">
        <v>121</v>
      </c>
      <c r="I135" s="10" t="s">
        <v>121</v>
      </c>
      <c r="J135" s="11" t="s">
        <v>27</v>
      </c>
      <c r="K135" s="11" t="s">
        <v>27</v>
      </c>
      <c r="L135" s="11" t="s">
        <v>27</v>
      </c>
      <c r="M135" s="11" t="s">
        <v>27</v>
      </c>
      <c r="N135" s="15">
        <v>44631</v>
      </c>
      <c r="O135" s="15">
        <v>44631</v>
      </c>
    </row>
    <row r="136" spans="1:15">
      <c r="A136" s="10" t="s">
        <v>122</v>
      </c>
      <c r="B136" s="10" t="s">
        <v>807</v>
      </c>
      <c r="C136" s="11">
        <v>379</v>
      </c>
      <c r="D136" s="12" t="s">
        <v>322</v>
      </c>
      <c r="E136" s="13" t="s">
        <v>318</v>
      </c>
      <c r="F136" s="12" t="s">
        <v>323</v>
      </c>
      <c r="G136" s="14">
        <f>300/1000</f>
        <v>0.3</v>
      </c>
      <c r="H136" s="10" t="s">
        <v>121</v>
      </c>
      <c r="I136" s="10" t="s">
        <v>121</v>
      </c>
      <c r="J136" s="11" t="s">
        <v>27</v>
      </c>
      <c r="K136" s="11" t="s">
        <v>27</v>
      </c>
      <c r="L136" s="11" t="s">
        <v>27</v>
      </c>
      <c r="M136" s="11" t="s">
        <v>27</v>
      </c>
      <c r="N136" s="15">
        <v>44631</v>
      </c>
      <c r="O136" s="15">
        <v>44631</v>
      </c>
    </row>
    <row r="137" spans="1:15">
      <c r="A137" s="10" t="s">
        <v>122</v>
      </c>
      <c r="B137" s="10" t="s">
        <v>807</v>
      </c>
      <c r="C137" s="11">
        <v>380</v>
      </c>
      <c r="D137" s="12" t="s">
        <v>307</v>
      </c>
      <c r="E137" s="13" t="s">
        <v>308</v>
      </c>
      <c r="F137" s="12" t="s">
        <v>309</v>
      </c>
      <c r="G137" s="14">
        <v>0.5</v>
      </c>
      <c r="H137" s="10" t="s">
        <v>121</v>
      </c>
      <c r="I137" s="10" t="s">
        <v>121</v>
      </c>
      <c r="J137" s="11" t="s">
        <v>27</v>
      </c>
      <c r="K137" s="11" t="s">
        <v>27</v>
      </c>
      <c r="L137" s="11" t="s">
        <v>27</v>
      </c>
      <c r="M137" s="11" t="s">
        <v>27</v>
      </c>
      <c r="N137" s="15">
        <v>44631</v>
      </c>
      <c r="O137" s="15">
        <v>44631</v>
      </c>
    </row>
    <row r="138" spans="1:15">
      <c r="A138" s="10" t="s">
        <v>122</v>
      </c>
      <c r="B138" s="10" t="s">
        <v>807</v>
      </c>
      <c r="C138" s="11">
        <v>381</v>
      </c>
      <c r="D138" s="12" t="s">
        <v>313</v>
      </c>
      <c r="E138" s="13" t="s">
        <v>314</v>
      </c>
      <c r="F138" s="12" t="s">
        <v>315</v>
      </c>
      <c r="G138" s="14">
        <f>25/1000</f>
        <v>2.5000000000000001E-2</v>
      </c>
      <c r="H138" s="10" t="s">
        <v>121</v>
      </c>
      <c r="I138" s="10" t="s">
        <v>121</v>
      </c>
      <c r="J138" s="11" t="s">
        <v>27</v>
      </c>
      <c r="K138" s="11" t="s">
        <v>27</v>
      </c>
      <c r="L138" s="11" t="s">
        <v>27</v>
      </c>
      <c r="M138" s="11" t="s">
        <v>27</v>
      </c>
      <c r="N138" s="15">
        <v>44631</v>
      </c>
      <c r="O138" s="15">
        <v>44631</v>
      </c>
    </row>
    <row r="139" spans="1:15">
      <c r="A139" s="10" t="s">
        <v>122</v>
      </c>
      <c r="B139" s="10" t="s">
        <v>807</v>
      </c>
      <c r="C139" s="11">
        <v>381</v>
      </c>
      <c r="D139" s="12" t="s">
        <v>316</v>
      </c>
      <c r="E139" s="13" t="s">
        <v>314</v>
      </c>
      <c r="F139" s="12" t="s">
        <v>315</v>
      </c>
      <c r="G139" s="14">
        <f>250/1000</f>
        <v>0.25</v>
      </c>
      <c r="H139" s="10" t="s">
        <v>121</v>
      </c>
      <c r="I139" s="10" t="s">
        <v>121</v>
      </c>
      <c r="J139" s="11" t="s">
        <v>27</v>
      </c>
      <c r="K139" s="11" t="s">
        <v>27</v>
      </c>
      <c r="L139" s="11" t="s">
        <v>27</v>
      </c>
      <c r="M139" s="11" t="s">
        <v>27</v>
      </c>
      <c r="N139" s="15">
        <v>44631</v>
      </c>
      <c r="O139" s="15">
        <v>44631</v>
      </c>
    </row>
    <row r="140" spans="1:15">
      <c r="A140" s="10" t="s">
        <v>122</v>
      </c>
      <c r="B140" s="10" t="s">
        <v>807</v>
      </c>
      <c r="C140" s="11">
        <v>382</v>
      </c>
      <c r="D140" s="12" t="s">
        <v>310</v>
      </c>
      <c r="E140" s="13" t="s">
        <v>311</v>
      </c>
      <c r="F140" s="12" t="s">
        <v>312</v>
      </c>
      <c r="G140" s="14">
        <f>200/1000</f>
        <v>0.2</v>
      </c>
      <c r="H140" s="10" t="s">
        <v>121</v>
      </c>
      <c r="I140" s="10" t="s">
        <v>121</v>
      </c>
      <c r="J140" s="11" t="s">
        <v>27</v>
      </c>
      <c r="K140" s="11" t="s">
        <v>27</v>
      </c>
      <c r="L140" s="11" t="s">
        <v>27</v>
      </c>
      <c r="M140" s="11" t="s">
        <v>27</v>
      </c>
      <c r="N140" s="15">
        <v>44631</v>
      </c>
      <c r="O140" s="15">
        <v>44631</v>
      </c>
    </row>
    <row r="141" spans="1:15">
      <c r="A141" s="10" t="s">
        <v>122</v>
      </c>
      <c r="B141" s="10" t="s">
        <v>807</v>
      </c>
      <c r="C141" s="11">
        <v>384</v>
      </c>
      <c r="D141" s="12" t="s">
        <v>320</v>
      </c>
      <c r="E141" s="13" t="s">
        <v>321</v>
      </c>
      <c r="F141" s="12" t="s">
        <v>171</v>
      </c>
      <c r="G141" s="14">
        <f>500/1000</f>
        <v>0.5</v>
      </c>
      <c r="H141" s="10" t="s">
        <v>121</v>
      </c>
      <c r="I141" s="10" t="s">
        <v>121</v>
      </c>
      <c r="J141" s="11" t="s">
        <v>27</v>
      </c>
      <c r="K141" s="11" t="s">
        <v>27</v>
      </c>
      <c r="L141" s="11" t="s">
        <v>27</v>
      </c>
      <c r="M141" s="11" t="s">
        <v>27</v>
      </c>
      <c r="N141" s="15">
        <v>44631</v>
      </c>
      <c r="O141" s="15">
        <v>44631</v>
      </c>
    </row>
    <row r="142" spans="1:15">
      <c r="A142" s="10" t="s">
        <v>122</v>
      </c>
      <c r="B142" s="10" t="s">
        <v>807</v>
      </c>
      <c r="C142" s="11">
        <v>385</v>
      </c>
      <c r="D142" s="12" t="s">
        <v>324</v>
      </c>
      <c r="E142" s="13" t="s">
        <v>325</v>
      </c>
      <c r="F142" s="12" t="s">
        <v>252</v>
      </c>
      <c r="G142" s="14">
        <f>50/1000</f>
        <v>0.05</v>
      </c>
      <c r="H142" s="10" t="s">
        <v>121</v>
      </c>
      <c r="I142" s="10" t="s">
        <v>121</v>
      </c>
      <c r="J142" s="11" t="s">
        <v>27</v>
      </c>
      <c r="K142" s="11" t="s">
        <v>27</v>
      </c>
      <c r="L142" s="11" t="s">
        <v>27</v>
      </c>
      <c r="M142" s="11" t="s">
        <v>27</v>
      </c>
      <c r="N142" s="15">
        <v>44644</v>
      </c>
      <c r="O142" s="15">
        <v>44644</v>
      </c>
    </row>
    <row r="143" spans="1:15">
      <c r="A143" s="10" t="s">
        <v>122</v>
      </c>
      <c r="B143" s="10" t="s">
        <v>807</v>
      </c>
      <c r="C143" s="11">
        <v>385</v>
      </c>
      <c r="D143" s="12" t="s">
        <v>326</v>
      </c>
      <c r="E143" s="13" t="s">
        <v>327</v>
      </c>
      <c r="F143" s="12" t="s">
        <v>252</v>
      </c>
      <c r="G143" s="14">
        <f>350/1000</f>
        <v>0.35</v>
      </c>
      <c r="H143" s="10" t="s">
        <v>121</v>
      </c>
      <c r="I143" s="10" t="s">
        <v>121</v>
      </c>
      <c r="J143" s="11" t="s">
        <v>27</v>
      </c>
      <c r="K143" s="11" t="s">
        <v>27</v>
      </c>
      <c r="L143" s="11" t="s">
        <v>27</v>
      </c>
      <c r="M143" s="11" t="s">
        <v>27</v>
      </c>
      <c r="N143" s="15">
        <v>44644</v>
      </c>
      <c r="O143" s="15">
        <v>44644</v>
      </c>
    </row>
    <row r="144" spans="1:15">
      <c r="A144" s="10" t="s">
        <v>122</v>
      </c>
      <c r="B144" s="10" t="s">
        <v>807</v>
      </c>
      <c r="C144" s="11">
        <v>385</v>
      </c>
      <c r="D144" s="12" t="s">
        <v>328</v>
      </c>
      <c r="E144" s="13" t="s">
        <v>329</v>
      </c>
      <c r="F144" s="12" t="s">
        <v>252</v>
      </c>
      <c r="G144" s="14">
        <v>0.1</v>
      </c>
      <c r="H144" s="10" t="s">
        <v>121</v>
      </c>
      <c r="I144" s="10" t="s">
        <v>121</v>
      </c>
      <c r="J144" s="11" t="s">
        <v>27</v>
      </c>
      <c r="K144" s="11" t="s">
        <v>27</v>
      </c>
      <c r="L144" s="11" t="s">
        <v>27</v>
      </c>
      <c r="M144" s="11" t="s">
        <v>27</v>
      </c>
      <c r="N144" s="15">
        <v>44644</v>
      </c>
      <c r="O144" s="15">
        <v>44644</v>
      </c>
    </row>
    <row r="145" spans="1:15">
      <c r="A145" s="10" t="s">
        <v>122</v>
      </c>
      <c r="B145" s="10" t="s">
        <v>807</v>
      </c>
      <c r="C145" s="11">
        <v>385</v>
      </c>
      <c r="D145" s="12" t="s">
        <v>330</v>
      </c>
      <c r="E145" s="13" t="s">
        <v>331</v>
      </c>
      <c r="F145" s="12" t="s">
        <v>252</v>
      </c>
      <c r="G145" s="14">
        <v>0.05</v>
      </c>
      <c r="H145" s="10" t="s">
        <v>121</v>
      </c>
      <c r="I145" s="10" t="s">
        <v>121</v>
      </c>
      <c r="J145" s="11" t="s">
        <v>27</v>
      </c>
      <c r="K145" s="11" t="s">
        <v>27</v>
      </c>
      <c r="L145" s="11" t="s">
        <v>27</v>
      </c>
      <c r="M145" s="11" t="s">
        <v>27</v>
      </c>
      <c r="N145" s="15">
        <v>44644</v>
      </c>
      <c r="O145" s="15">
        <v>44644</v>
      </c>
    </row>
    <row r="146" spans="1:15">
      <c r="A146" s="10" t="s">
        <v>122</v>
      </c>
      <c r="B146" s="10" t="s">
        <v>807</v>
      </c>
      <c r="C146" s="11">
        <v>385</v>
      </c>
      <c r="D146" s="12" t="s">
        <v>332</v>
      </c>
      <c r="E146" s="13" t="s">
        <v>333</v>
      </c>
      <c r="F146" s="12" t="s">
        <v>252</v>
      </c>
      <c r="G146" s="14">
        <v>0.05</v>
      </c>
      <c r="H146" s="10" t="s">
        <v>121</v>
      </c>
      <c r="I146" s="10" t="s">
        <v>121</v>
      </c>
      <c r="J146" s="11" t="s">
        <v>27</v>
      </c>
      <c r="K146" s="11" t="s">
        <v>27</v>
      </c>
      <c r="L146" s="11" t="s">
        <v>27</v>
      </c>
      <c r="M146" s="11" t="s">
        <v>27</v>
      </c>
      <c r="N146" s="15">
        <v>44644</v>
      </c>
      <c r="O146" s="15">
        <v>44644</v>
      </c>
    </row>
    <row r="147" spans="1:15">
      <c r="A147" s="10" t="s">
        <v>122</v>
      </c>
      <c r="B147" s="10" t="s">
        <v>807</v>
      </c>
      <c r="C147" s="11">
        <v>385</v>
      </c>
      <c r="D147" s="12" t="s">
        <v>334</v>
      </c>
      <c r="E147" s="13" t="s">
        <v>335</v>
      </c>
      <c r="F147" s="12" t="s">
        <v>252</v>
      </c>
      <c r="G147" s="14">
        <v>0.05</v>
      </c>
      <c r="H147" s="10" t="s">
        <v>121</v>
      </c>
      <c r="I147" s="10" t="s">
        <v>121</v>
      </c>
      <c r="J147" s="11" t="s">
        <v>27</v>
      </c>
      <c r="K147" s="11" t="s">
        <v>27</v>
      </c>
      <c r="L147" s="11" t="s">
        <v>27</v>
      </c>
      <c r="M147" s="11" t="s">
        <v>27</v>
      </c>
      <c r="N147" s="15">
        <v>44644</v>
      </c>
      <c r="O147" s="15">
        <v>44644</v>
      </c>
    </row>
    <row r="148" spans="1:15">
      <c r="A148" s="10" t="s">
        <v>122</v>
      </c>
      <c r="B148" s="10" t="s">
        <v>807</v>
      </c>
      <c r="C148" s="11">
        <v>386</v>
      </c>
      <c r="D148" s="12" t="s">
        <v>336</v>
      </c>
      <c r="E148" s="13" t="s">
        <v>337</v>
      </c>
      <c r="F148" s="12" t="s">
        <v>206</v>
      </c>
      <c r="G148" s="14">
        <v>0.25</v>
      </c>
      <c r="H148" s="10" t="s">
        <v>121</v>
      </c>
      <c r="I148" s="10" t="s">
        <v>121</v>
      </c>
      <c r="J148" s="11" t="s">
        <v>27</v>
      </c>
      <c r="K148" s="11" t="s">
        <v>27</v>
      </c>
      <c r="L148" s="11" t="s">
        <v>27</v>
      </c>
      <c r="M148" s="11" t="s">
        <v>27</v>
      </c>
      <c r="N148" s="15">
        <v>44666</v>
      </c>
      <c r="O148" s="15">
        <v>44666</v>
      </c>
    </row>
    <row r="149" spans="1:15">
      <c r="A149" s="10" t="s">
        <v>122</v>
      </c>
      <c r="B149" s="10" t="s">
        <v>807</v>
      </c>
      <c r="C149" s="11">
        <v>386</v>
      </c>
      <c r="D149" s="12" t="s">
        <v>338</v>
      </c>
      <c r="E149" s="13" t="s">
        <v>337</v>
      </c>
      <c r="F149" s="12" t="s">
        <v>206</v>
      </c>
      <c r="G149" s="14">
        <v>0.4</v>
      </c>
      <c r="H149" s="10" t="s">
        <v>121</v>
      </c>
      <c r="I149" s="10" t="s">
        <v>121</v>
      </c>
      <c r="J149" s="11" t="s">
        <v>27</v>
      </c>
      <c r="K149" s="11" t="s">
        <v>27</v>
      </c>
      <c r="L149" s="11" t="s">
        <v>27</v>
      </c>
      <c r="M149" s="11" t="s">
        <v>27</v>
      </c>
      <c r="N149" s="15">
        <v>44666</v>
      </c>
      <c r="O149" s="15">
        <v>44666</v>
      </c>
    </row>
    <row r="150" spans="1:15">
      <c r="A150" s="10" t="s">
        <v>122</v>
      </c>
      <c r="B150" s="10" t="s">
        <v>807</v>
      </c>
      <c r="C150" s="11">
        <v>386</v>
      </c>
      <c r="D150" s="12" t="s">
        <v>339</v>
      </c>
      <c r="E150" s="13" t="s">
        <v>337</v>
      </c>
      <c r="F150" s="12" t="s">
        <v>206</v>
      </c>
      <c r="G150" s="14">
        <v>0.17499999999999999</v>
      </c>
      <c r="H150" s="10" t="s">
        <v>121</v>
      </c>
      <c r="I150" s="10" t="s">
        <v>121</v>
      </c>
      <c r="J150" s="11" t="s">
        <v>27</v>
      </c>
      <c r="K150" s="11" t="s">
        <v>27</v>
      </c>
      <c r="L150" s="11" t="s">
        <v>27</v>
      </c>
      <c r="M150" s="11" t="s">
        <v>27</v>
      </c>
      <c r="N150" s="15">
        <v>44666</v>
      </c>
      <c r="O150" s="15">
        <v>44666</v>
      </c>
    </row>
    <row r="151" spans="1:15">
      <c r="A151" s="10" t="s">
        <v>122</v>
      </c>
      <c r="B151" s="10" t="s">
        <v>807</v>
      </c>
      <c r="C151" s="11">
        <v>386</v>
      </c>
      <c r="D151" s="12" t="s">
        <v>340</v>
      </c>
      <c r="E151" s="13" t="s">
        <v>337</v>
      </c>
      <c r="F151" s="12" t="s">
        <v>206</v>
      </c>
      <c r="G151" s="14">
        <v>0.2</v>
      </c>
      <c r="H151" s="10" t="s">
        <v>121</v>
      </c>
      <c r="I151" s="10" t="s">
        <v>121</v>
      </c>
      <c r="J151" s="11" t="s">
        <v>27</v>
      </c>
      <c r="K151" s="11" t="s">
        <v>27</v>
      </c>
      <c r="L151" s="11" t="s">
        <v>27</v>
      </c>
      <c r="M151" s="11" t="s">
        <v>27</v>
      </c>
      <c r="N151" s="15">
        <v>44666</v>
      </c>
      <c r="O151" s="15">
        <v>44666</v>
      </c>
    </row>
    <row r="152" spans="1:15">
      <c r="A152" s="10" t="s">
        <v>122</v>
      </c>
      <c r="B152" s="10" t="s">
        <v>807</v>
      </c>
      <c r="C152" s="11">
        <v>386</v>
      </c>
      <c r="D152" s="12" t="s">
        <v>341</v>
      </c>
      <c r="E152" s="13" t="s">
        <v>337</v>
      </c>
      <c r="F152" s="12" t="s">
        <v>206</v>
      </c>
      <c r="G152" s="14">
        <v>0.25</v>
      </c>
      <c r="H152" s="10" t="s">
        <v>121</v>
      </c>
      <c r="I152" s="10" t="s">
        <v>121</v>
      </c>
      <c r="J152" s="11" t="s">
        <v>27</v>
      </c>
      <c r="K152" s="11" t="s">
        <v>27</v>
      </c>
      <c r="L152" s="11" t="s">
        <v>27</v>
      </c>
      <c r="M152" s="11" t="s">
        <v>27</v>
      </c>
      <c r="N152" s="15">
        <v>44666</v>
      </c>
      <c r="O152" s="15">
        <v>44666</v>
      </c>
    </row>
    <row r="153" spans="1:15">
      <c r="A153" s="10" t="s">
        <v>122</v>
      </c>
      <c r="B153" s="10" t="s">
        <v>807</v>
      </c>
      <c r="C153" s="11">
        <v>386</v>
      </c>
      <c r="D153" s="12" t="s">
        <v>342</v>
      </c>
      <c r="E153" s="13" t="s">
        <v>337</v>
      </c>
      <c r="F153" s="12" t="s">
        <v>206</v>
      </c>
      <c r="G153" s="14">
        <v>0.1</v>
      </c>
      <c r="H153" s="10" t="s">
        <v>121</v>
      </c>
      <c r="I153" s="10" t="s">
        <v>121</v>
      </c>
      <c r="J153" s="11" t="s">
        <v>27</v>
      </c>
      <c r="K153" s="11" t="s">
        <v>27</v>
      </c>
      <c r="L153" s="11" t="s">
        <v>27</v>
      </c>
      <c r="M153" s="11" t="s">
        <v>27</v>
      </c>
      <c r="N153" s="15">
        <v>44666</v>
      </c>
      <c r="O153" s="15">
        <v>44666</v>
      </c>
    </row>
    <row r="154" spans="1:15">
      <c r="A154" s="10" t="s">
        <v>122</v>
      </c>
      <c r="B154" s="10" t="s">
        <v>807</v>
      </c>
      <c r="C154" s="11">
        <v>386</v>
      </c>
      <c r="D154" s="12" t="s">
        <v>343</v>
      </c>
      <c r="E154" s="13" t="s">
        <v>337</v>
      </c>
      <c r="F154" s="12" t="s">
        <v>206</v>
      </c>
      <c r="G154" s="14">
        <v>7.0000000000000007E-2</v>
      </c>
      <c r="H154" s="10" t="s">
        <v>121</v>
      </c>
      <c r="I154" s="10" t="s">
        <v>121</v>
      </c>
      <c r="J154" s="11" t="s">
        <v>27</v>
      </c>
      <c r="K154" s="11" t="s">
        <v>27</v>
      </c>
      <c r="L154" s="11" t="s">
        <v>27</v>
      </c>
      <c r="M154" s="11" t="s">
        <v>27</v>
      </c>
      <c r="N154" s="15">
        <v>44666</v>
      </c>
      <c r="O154" s="15">
        <v>44666</v>
      </c>
    </row>
    <row r="155" spans="1:15">
      <c r="A155" s="10" t="s">
        <v>122</v>
      </c>
      <c r="B155" s="10" t="s">
        <v>807</v>
      </c>
      <c r="C155" s="11">
        <v>386</v>
      </c>
      <c r="D155" s="12" t="s">
        <v>344</v>
      </c>
      <c r="E155" s="13" t="s">
        <v>337</v>
      </c>
      <c r="F155" s="12" t="s">
        <v>206</v>
      </c>
      <c r="G155" s="14">
        <v>0.05</v>
      </c>
      <c r="H155" s="10" t="s">
        <v>121</v>
      </c>
      <c r="I155" s="10" t="s">
        <v>121</v>
      </c>
      <c r="J155" s="11" t="s">
        <v>27</v>
      </c>
      <c r="K155" s="11" t="s">
        <v>27</v>
      </c>
      <c r="L155" s="11" t="s">
        <v>27</v>
      </c>
      <c r="M155" s="11" t="s">
        <v>27</v>
      </c>
      <c r="N155" s="15">
        <v>44666</v>
      </c>
      <c r="O155" s="15">
        <v>44666</v>
      </c>
    </row>
    <row r="156" spans="1:15">
      <c r="A156" s="10" t="s">
        <v>122</v>
      </c>
      <c r="B156" s="10" t="s">
        <v>807</v>
      </c>
      <c r="C156" s="11">
        <v>386</v>
      </c>
      <c r="D156" s="12" t="s">
        <v>345</v>
      </c>
      <c r="E156" s="13" t="s">
        <v>337</v>
      </c>
      <c r="F156" s="12" t="s">
        <v>206</v>
      </c>
      <c r="G156" s="14">
        <v>7.0000000000000007E-2</v>
      </c>
      <c r="H156" s="10" t="s">
        <v>121</v>
      </c>
      <c r="I156" s="10" t="s">
        <v>121</v>
      </c>
      <c r="J156" s="11" t="s">
        <v>27</v>
      </c>
      <c r="K156" s="11" t="s">
        <v>27</v>
      </c>
      <c r="L156" s="11" t="s">
        <v>27</v>
      </c>
      <c r="M156" s="11" t="s">
        <v>27</v>
      </c>
      <c r="N156" s="15">
        <v>44666</v>
      </c>
      <c r="O156" s="15">
        <v>44666</v>
      </c>
    </row>
    <row r="157" spans="1:15">
      <c r="A157" s="18" t="s">
        <v>122</v>
      </c>
      <c r="B157" s="18" t="s">
        <v>807</v>
      </c>
      <c r="C157" s="4">
        <v>387</v>
      </c>
      <c r="D157" s="4" t="s">
        <v>394</v>
      </c>
      <c r="E157" s="18" t="s">
        <v>395</v>
      </c>
      <c r="F157" s="11" t="s">
        <v>396</v>
      </c>
      <c r="G157" s="6">
        <v>0.25</v>
      </c>
      <c r="H157" s="10" t="s">
        <v>121</v>
      </c>
      <c r="I157" s="10" t="s">
        <v>121</v>
      </c>
      <c r="J157" s="27" t="s">
        <v>27</v>
      </c>
      <c r="K157" s="27" t="s">
        <v>27</v>
      </c>
      <c r="L157" s="27" t="s">
        <v>27</v>
      </c>
      <c r="M157" s="27" t="s">
        <v>27</v>
      </c>
      <c r="N157" s="24">
        <v>44713</v>
      </c>
      <c r="O157" s="24">
        <v>44713</v>
      </c>
    </row>
    <row r="158" spans="1:15">
      <c r="A158" s="18" t="s">
        <v>122</v>
      </c>
      <c r="B158" s="18" t="s">
        <v>807</v>
      </c>
      <c r="C158" s="4">
        <v>387</v>
      </c>
      <c r="D158" s="4" t="s">
        <v>397</v>
      </c>
      <c r="E158" s="18" t="s">
        <v>395</v>
      </c>
      <c r="F158" s="11" t="s">
        <v>396</v>
      </c>
      <c r="G158" s="6">
        <v>0.05</v>
      </c>
      <c r="H158" s="10" t="s">
        <v>121</v>
      </c>
      <c r="I158" s="10" t="s">
        <v>121</v>
      </c>
      <c r="J158" s="27" t="s">
        <v>27</v>
      </c>
      <c r="K158" s="27" t="s">
        <v>27</v>
      </c>
      <c r="L158" s="27" t="s">
        <v>27</v>
      </c>
      <c r="M158" s="27" t="s">
        <v>27</v>
      </c>
      <c r="N158" s="24">
        <v>44713</v>
      </c>
      <c r="O158" s="24">
        <v>44713</v>
      </c>
    </row>
    <row r="159" spans="1:15">
      <c r="A159" s="18" t="s">
        <v>122</v>
      </c>
      <c r="B159" s="18" t="s">
        <v>807</v>
      </c>
      <c r="C159" s="4">
        <v>387</v>
      </c>
      <c r="D159" s="4" t="s">
        <v>398</v>
      </c>
      <c r="E159" s="18" t="s">
        <v>395</v>
      </c>
      <c r="F159" s="11" t="s">
        <v>396</v>
      </c>
      <c r="G159" s="6">
        <v>0.22500000000000001</v>
      </c>
      <c r="H159" s="10" t="s">
        <v>121</v>
      </c>
      <c r="I159" s="10" t="s">
        <v>121</v>
      </c>
      <c r="J159" s="27" t="s">
        <v>27</v>
      </c>
      <c r="K159" s="27" t="s">
        <v>27</v>
      </c>
      <c r="L159" s="27" t="s">
        <v>27</v>
      </c>
      <c r="M159" s="27" t="s">
        <v>27</v>
      </c>
      <c r="N159" s="24">
        <v>44713</v>
      </c>
      <c r="O159" s="24">
        <v>44713</v>
      </c>
    </row>
    <row r="160" spans="1:15">
      <c r="A160" s="18" t="s">
        <v>122</v>
      </c>
      <c r="B160" s="18" t="s">
        <v>807</v>
      </c>
      <c r="C160" s="4">
        <v>387</v>
      </c>
      <c r="D160" s="4" t="s">
        <v>399</v>
      </c>
      <c r="E160" s="18" t="s">
        <v>395</v>
      </c>
      <c r="F160" s="11" t="s">
        <v>396</v>
      </c>
      <c r="G160" s="6">
        <v>0.27500000000000002</v>
      </c>
      <c r="H160" s="10" t="s">
        <v>121</v>
      </c>
      <c r="I160" s="10" t="s">
        <v>121</v>
      </c>
      <c r="J160" s="27" t="s">
        <v>27</v>
      </c>
      <c r="K160" s="27" t="s">
        <v>27</v>
      </c>
      <c r="L160" s="27" t="s">
        <v>27</v>
      </c>
      <c r="M160" s="27" t="s">
        <v>27</v>
      </c>
      <c r="N160" s="24">
        <v>44713</v>
      </c>
      <c r="O160" s="24">
        <v>44713</v>
      </c>
    </row>
    <row r="161" spans="1:15">
      <c r="A161" s="18" t="s">
        <v>122</v>
      </c>
      <c r="B161" s="18" t="s">
        <v>807</v>
      </c>
      <c r="C161" s="4">
        <v>387</v>
      </c>
      <c r="D161" s="4" t="s">
        <v>400</v>
      </c>
      <c r="E161" s="18" t="s">
        <v>395</v>
      </c>
      <c r="F161" s="11" t="s">
        <v>396</v>
      </c>
      <c r="G161" s="6">
        <v>0.09</v>
      </c>
      <c r="H161" s="10" t="s">
        <v>121</v>
      </c>
      <c r="I161" s="10" t="s">
        <v>121</v>
      </c>
      <c r="J161" s="27" t="s">
        <v>27</v>
      </c>
      <c r="K161" s="27" t="s">
        <v>27</v>
      </c>
      <c r="L161" s="27" t="s">
        <v>27</v>
      </c>
      <c r="M161" s="27" t="s">
        <v>27</v>
      </c>
      <c r="N161" s="24">
        <v>44713</v>
      </c>
      <c r="O161" s="24">
        <v>44713</v>
      </c>
    </row>
    <row r="162" spans="1:15">
      <c r="A162" s="18" t="s">
        <v>122</v>
      </c>
      <c r="B162" s="18" t="s">
        <v>807</v>
      </c>
      <c r="C162" s="4">
        <v>387</v>
      </c>
      <c r="D162" s="4" t="s">
        <v>401</v>
      </c>
      <c r="E162" s="18" t="s">
        <v>395</v>
      </c>
      <c r="F162" s="11" t="s">
        <v>396</v>
      </c>
      <c r="G162" s="6">
        <v>0.09</v>
      </c>
      <c r="H162" s="10" t="s">
        <v>121</v>
      </c>
      <c r="I162" s="10" t="s">
        <v>121</v>
      </c>
      <c r="J162" s="27" t="s">
        <v>27</v>
      </c>
      <c r="K162" s="27" t="s">
        <v>27</v>
      </c>
      <c r="L162" s="27" t="s">
        <v>27</v>
      </c>
      <c r="M162" s="27" t="s">
        <v>27</v>
      </c>
      <c r="N162" s="24">
        <v>44713</v>
      </c>
      <c r="O162" s="24">
        <v>44713</v>
      </c>
    </row>
    <row r="163" spans="1:15">
      <c r="A163" s="18" t="s">
        <v>122</v>
      </c>
      <c r="B163" s="18" t="s">
        <v>807</v>
      </c>
      <c r="C163" s="4">
        <v>387</v>
      </c>
      <c r="D163" s="4" t="s">
        <v>402</v>
      </c>
      <c r="E163" s="18" t="s">
        <v>395</v>
      </c>
      <c r="F163" s="11" t="s">
        <v>396</v>
      </c>
      <c r="G163" s="6">
        <v>0.05</v>
      </c>
      <c r="H163" s="10" t="s">
        <v>121</v>
      </c>
      <c r="I163" s="10" t="s">
        <v>121</v>
      </c>
      <c r="J163" s="27" t="s">
        <v>27</v>
      </c>
      <c r="K163" s="27" t="s">
        <v>27</v>
      </c>
      <c r="L163" s="27" t="s">
        <v>27</v>
      </c>
      <c r="M163" s="27" t="s">
        <v>27</v>
      </c>
      <c r="N163" s="24">
        <v>44713</v>
      </c>
      <c r="O163" s="24">
        <v>44713</v>
      </c>
    </row>
    <row r="164" spans="1:15">
      <c r="A164" s="18" t="s">
        <v>122</v>
      </c>
      <c r="B164" s="18" t="s">
        <v>123</v>
      </c>
      <c r="C164" s="4">
        <v>388</v>
      </c>
      <c r="D164" s="4" t="s">
        <v>421</v>
      </c>
      <c r="E164" s="18" t="s">
        <v>422</v>
      </c>
      <c r="F164" s="12" t="s">
        <v>141</v>
      </c>
      <c r="G164" s="6">
        <v>0.05</v>
      </c>
      <c r="H164" s="10" t="s">
        <v>121</v>
      </c>
      <c r="I164" s="10" t="s">
        <v>121</v>
      </c>
      <c r="J164" s="27" t="s">
        <v>27</v>
      </c>
      <c r="K164" s="27" t="s">
        <v>27</v>
      </c>
      <c r="L164" s="27" t="s">
        <v>27</v>
      </c>
      <c r="M164" s="27" t="s">
        <v>27</v>
      </c>
      <c r="N164" s="24">
        <v>44713</v>
      </c>
      <c r="O164" s="24">
        <v>44713</v>
      </c>
    </row>
    <row r="165" spans="1:15">
      <c r="A165" s="18" t="s">
        <v>122</v>
      </c>
      <c r="B165" s="18" t="s">
        <v>123</v>
      </c>
      <c r="C165" s="4">
        <v>388</v>
      </c>
      <c r="D165" s="4" t="s">
        <v>423</v>
      </c>
      <c r="E165" s="18" t="s">
        <v>422</v>
      </c>
      <c r="F165" s="12" t="s">
        <v>424</v>
      </c>
      <c r="G165" s="6">
        <v>0.05</v>
      </c>
      <c r="H165" s="10" t="s">
        <v>121</v>
      </c>
      <c r="I165" s="10" t="s">
        <v>121</v>
      </c>
      <c r="J165" s="27" t="s">
        <v>27</v>
      </c>
      <c r="K165" s="27" t="s">
        <v>27</v>
      </c>
      <c r="L165" s="27" t="s">
        <v>27</v>
      </c>
      <c r="M165" s="27" t="s">
        <v>27</v>
      </c>
      <c r="N165" s="24">
        <v>44713</v>
      </c>
      <c r="O165" s="24">
        <v>44713</v>
      </c>
    </row>
    <row r="166" spans="1:15">
      <c r="A166" s="18" t="s">
        <v>122</v>
      </c>
      <c r="B166" s="18" t="s">
        <v>123</v>
      </c>
      <c r="C166" s="4">
        <v>388</v>
      </c>
      <c r="D166" s="4" t="s">
        <v>425</v>
      </c>
      <c r="E166" s="18" t="s">
        <v>422</v>
      </c>
      <c r="F166" s="12" t="s">
        <v>426</v>
      </c>
      <c r="G166" s="6">
        <v>0.05</v>
      </c>
      <c r="H166" s="10" t="s">
        <v>121</v>
      </c>
      <c r="I166" s="10" t="s">
        <v>121</v>
      </c>
      <c r="J166" s="27" t="s">
        <v>27</v>
      </c>
      <c r="K166" s="27" t="s">
        <v>27</v>
      </c>
      <c r="L166" s="27" t="s">
        <v>27</v>
      </c>
      <c r="M166" s="27" t="s">
        <v>27</v>
      </c>
      <c r="N166" s="24">
        <v>44713</v>
      </c>
      <c r="O166" s="24">
        <v>44713</v>
      </c>
    </row>
    <row r="167" spans="1:15">
      <c r="A167" s="18" t="s">
        <v>122</v>
      </c>
      <c r="B167" s="18" t="s">
        <v>123</v>
      </c>
      <c r="C167" s="4">
        <v>388</v>
      </c>
      <c r="D167" s="4" t="s">
        <v>427</v>
      </c>
      <c r="E167" s="18" t="s">
        <v>422</v>
      </c>
      <c r="F167" s="12" t="s">
        <v>428</v>
      </c>
      <c r="G167" s="6">
        <v>0.05</v>
      </c>
      <c r="H167" s="10" t="s">
        <v>121</v>
      </c>
      <c r="I167" s="10" t="s">
        <v>121</v>
      </c>
      <c r="J167" s="27" t="s">
        <v>27</v>
      </c>
      <c r="K167" s="27" t="s">
        <v>27</v>
      </c>
      <c r="L167" s="27" t="s">
        <v>27</v>
      </c>
      <c r="M167" s="27" t="s">
        <v>27</v>
      </c>
      <c r="N167" s="24">
        <v>44713</v>
      </c>
      <c r="O167" s="24">
        <v>44713</v>
      </c>
    </row>
    <row r="168" spans="1:15">
      <c r="A168" s="18" t="s">
        <v>122</v>
      </c>
      <c r="B168" s="18" t="s">
        <v>123</v>
      </c>
      <c r="C168" s="4">
        <v>388</v>
      </c>
      <c r="D168" s="4" t="s">
        <v>429</v>
      </c>
      <c r="E168" s="18" t="s">
        <v>422</v>
      </c>
      <c r="F168" s="12" t="s">
        <v>430</v>
      </c>
      <c r="G168" s="6">
        <v>0.05</v>
      </c>
      <c r="H168" s="10" t="s">
        <v>121</v>
      </c>
      <c r="I168" s="10" t="s">
        <v>121</v>
      </c>
      <c r="J168" s="27" t="s">
        <v>27</v>
      </c>
      <c r="K168" s="27" t="s">
        <v>27</v>
      </c>
      <c r="L168" s="27" t="s">
        <v>27</v>
      </c>
      <c r="M168" s="27" t="s">
        <v>27</v>
      </c>
      <c r="N168" s="24">
        <v>44713</v>
      </c>
      <c r="O168" s="24">
        <v>44713</v>
      </c>
    </row>
    <row r="169" spans="1:15">
      <c r="A169" s="18" t="s">
        <v>122</v>
      </c>
      <c r="B169" s="18" t="s">
        <v>123</v>
      </c>
      <c r="C169" s="4">
        <v>388</v>
      </c>
      <c r="D169" s="4" t="s">
        <v>431</v>
      </c>
      <c r="E169" s="18" t="s">
        <v>422</v>
      </c>
      <c r="F169" s="12" t="s">
        <v>234</v>
      </c>
      <c r="G169" s="6">
        <v>0.05</v>
      </c>
      <c r="H169" s="10" t="s">
        <v>121</v>
      </c>
      <c r="I169" s="10" t="s">
        <v>121</v>
      </c>
      <c r="J169" s="27" t="s">
        <v>27</v>
      </c>
      <c r="K169" s="27" t="s">
        <v>27</v>
      </c>
      <c r="L169" s="27" t="s">
        <v>27</v>
      </c>
      <c r="M169" s="27" t="s">
        <v>27</v>
      </c>
      <c r="N169" s="24">
        <v>44713</v>
      </c>
      <c r="O169" s="24">
        <v>44713</v>
      </c>
    </row>
    <row r="170" spans="1:15">
      <c r="A170" s="18" t="s">
        <v>122</v>
      </c>
      <c r="B170" s="18" t="s">
        <v>123</v>
      </c>
      <c r="C170" s="4">
        <v>388</v>
      </c>
      <c r="D170" s="4" t="s">
        <v>432</v>
      </c>
      <c r="E170" s="18" t="s">
        <v>422</v>
      </c>
      <c r="F170" s="12" t="s">
        <v>433</v>
      </c>
      <c r="G170" s="6">
        <v>0.05</v>
      </c>
      <c r="H170" s="10" t="s">
        <v>121</v>
      </c>
      <c r="I170" s="10" t="s">
        <v>121</v>
      </c>
      <c r="J170" s="27" t="s">
        <v>27</v>
      </c>
      <c r="K170" s="27" t="s">
        <v>27</v>
      </c>
      <c r="L170" s="27" t="s">
        <v>27</v>
      </c>
      <c r="M170" s="27" t="s">
        <v>27</v>
      </c>
      <c r="N170" s="24">
        <v>44713</v>
      </c>
      <c r="O170" s="24">
        <v>44713</v>
      </c>
    </row>
    <row r="171" spans="1:15">
      <c r="A171" s="18" t="s">
        <v>122</v>
      </c>
      <c r="B171" s="18" t="s">
        <v>123</v>
      </c>
      <c r="C171" s="4">
        <v>388</v>
      </c>
      <c r="D171" s="4" t="s">
        <v>434</v>
      </c>
      <c r="E171" s="18" t="s">
        <v>422</v>
      </c>
      <c r="F171" s="12" t="s">
        <v>435</v>
      </c>
      <c r="G171" s="6">
        <v>0.05</v>
      </c>
      <c r="H171" s="10" t="s">
        <v>121</v>
      </c>
      <c r="I171" s="10" t="s">
        <v>121</v>
      </c>
      <c r="J171" s="27" t="s">
        <v>27</v>
      </c>
      <c r="K171" s="27" t="s">
        <v>27</v>
      </c>
      <c r="L171" s="27" t="s">
        <v>27</v>
      </c>
      <c r="M171" s="27" t="s">
        <v>27</v>
      </c>
      <c r="N171" s="24">
        <v>44713</v>
      </c>
      <c r="O171" s="24">
        <v>44713</v>
      </c>
    </row>
    <row r="172" spans="1:15">
      <c r="A172" s="18" t="s">
        <v>122</v>
      </c>
      <c r="B172" s="18" t="s">
        <v>123</v>
      </c>
      <c r="C172" s="4">
        <v>388</v>
      </c>
      <c r="D172" s="4" t="s">
        <v>436</v>
      </c>
      <c r="E172" s="18" t="s">
        <v>422</v>
      </c>
      <c r="F172" s="12" t="s">
        <v>144</v>
      </c>
      <c r="G172" s="6">
        <v>0.05</v>
      </c>
      <c r="H172" s="10" t="s">
        <v>121</v>
      </c>
      <c r="I172" s="10" t="s">
        <v>121</v>
      </c>
      <c r="J172" s="27" t="s">
        <v>27</v>
      </c>
      <c r="K172" s="27" t="s">
        <v>27</v>
      </c>
      <c r="L172" s="27" t="s">
        <v>27</v>
      </c>
      <c r="M172" s="27" t="s">
        <v>27</v>
      </c>
      <c r="N172" s="24">
        <v>44713</v>
      </c>
      <c r="O172" s="24">
        <v>44713</v>
      </c>
    </row>
    <row r="173" spans="1:15">
      <c r="A173" s="18" t="s">
        <v>122</v>
      </c>
      <c r="B173" s="18" t="s">
        <v>807</v>
      </c>
      <c r="C173" s="4">
        <v>389</v>
      </c>
      <c r="D173" s="4" t="s">
        <v>408</v>
      </c>
      <c r="E173" s="18" t="s">
        <v>409</v>
      </c>
      <c r="F173" s="12" t="s">
        <v>275</v>
      </c>
      <c r="G173" s="6">
        <v>0.04</v>
      </c>
      <c r="H173" s="10" t="s">
        <v>121</v>
      </c>
      <c r="I173" s="10" t="s">
        <v>121</v>
      </c>
      <c r="J173" s="27" t="s">
        <v>27</v>
      </c>
      <c r="K173" s="27" t="s">
        <v>27</v>
      </c>
      <c r="L173" s="27" t="s">
        <v>27</v>
      </c>
      <c r="M173" s="27" t="s">
        <v>27</v>
      </c>
      <c r="N173" s="24">
        <v>44713</v>
      </c>
      <c r="O173" s="24">
        <v>44713</v>
      </c>
    </row>
    <row r="174" spans="1:15">
      <c r="A174" s="18" t="s">
        <v>122</v>
      </c>
      <c r="B174" s="18" t="s">
        <v>807</v>
      </c>
      <c r="C174" s="4">
        <v>389</v>
      </c>
      <c r="D174" s="4" t="s">
        <v>410</v>
      </c>
      <c r="E174" s="18" t="s">
        <v>409</v>
      </c>
      <c r="F174" s="12" t="s">
        <v>275</v>
      </c>
      <c r="G174" s="6">
        <v>7.0000000000000007E-2</v>
      </c>
      <c r="H174" s="10" t="s">
        <v>121</v>
      </c>
      <c r="I174" s="10" t="s">
        <v>121</v>
      </c>
      <c r="J174" s="27" t="s">
        <v>27</v>
      </c>
      <c r="K174" s="27" t="s">
        <v>27</v>
      </c>
      <c r="L174" s="27" t="s">
        <v>27</v>
      </c>
      <c r="M174" s="27" t="s">
        <v>27</v>
      </c>
      <c r="N174" s="24">
        <v>44713</v>
      </c>
      <c r="O174" s="24">
        <v>44713</v>
      </c>
    </row>
    <row r="175" spans="1:15">
      <c r="A175" s="18" t="s">
        <v>122</v>
      </c>
      <c r="B175" s="18" t="s">
        <v>807</v>
      </c>
      <c r="C175" s="4">
        <v>389</v>
      </c>
      <c r="D175" s="4" t="s">
        <v>411</v>
      </c>
      <c r="E175" s="18" t="s">
        <v>409</v>
      </c>
      <c r="F175" s="12" t="s">
        <v>275</v>
      </c>
      <c r="G175" s="6">
        <v>0.05</v>
      </c>
      <c r="H175" s="10" t="s">
        <v>121</v>
      </c>
      <c r="I175" s="10" t="s">
        <v>121</v>
      </c>
      <c r="J175" s="27" t="s">
        <v>27</v>
      </c>
      <c r="K175" s="27" t="s">
        <v>27</v>
      </c>
      <c r="L175" s="27" t="s">
        <v>27</v>
      </c>
      <c r="M175" s="27" t="s">
        <v>27</v>
      </c>
      <c r="N175" s="24">
        <v>44713</v>
      </c>
      <c r="O175" s="24">
        <v>44713</v>
      </c>
    </row>
    <row r="176" spans="1:15">
      <c r="A176" s="18" t="s">
        <v>122</v>
      </c>
      <c r="B176" s="18" t="s">
        <v>807</v>
      </c>
      <c r="C176" s="4">
        <v>389</v>
      </c>
      <c r="D176" s="4" t="s">
        <v>412</v>
      </c>
      <c r="E176" s="18" t="s">
        <v>409</v>
      </c>
      <c r="F176" s="12" t="s">
        <v>275</v>
      </c>
      <c r="G176" s="6">
        <v>7.0000000000000007E-2</v>
      </c>
      <c r="H176" s="10" t="s">
        <v>121</v>
      </c>
      <c r="I176" s="10" t="s">
        <v>121</v>
      </c>
      <c r="J176" s="27" t="s">
        <v>27</v>
      </c>
      <c r="K176" s="27" t="s">
        <v>27</v>
      </c>
      <c r="L176" s="27" t="s">
        <v>27</v>
      </c>
      <c r="M176" s="27" t="s">
        <v>27</v>
      </c>
      <c r="N176" s="24">
        <v>44713</v>
      </c>
      <c r="O176" s="24">
        <v>44713</v>
      </c>
    </row>
    <row r="177" spans="1:15">
      <c r="A177" s="18" t="s">
        <v>122</v>
      </c>
      <c r="B177" s="18" t="s">
        <v>807</v>
      </c>
      <c r="C177" s="4">
        <v>389</v>
      </c>
      <c r="D177" s="4" t="s">
        <v>413</v>
      </c>
      <c r="E177" s="18" t="s">
        <v>409</v>
      </c>
      <c r="F177" s="12" t="s">
        <v>275</v>
      </c>
      <c r="G177" s="6">
        <v>5.0000000000000001E-3</v>
      </c>
      <c r="H177" s="10" t="s">
        <v>121</v>
      </c>
      <c r="I177" s="10" t="s">
        <v>121</v>
      </c>
      <c r="J177" s="27" t="s">
        <v>27</v>
      </c>
      <c r="K177" s="27" t="s">
        <v>27</v>
      </c>
      <c r="L177" s="27" t="s">
        <v>27</v>
      </c>
      <c r="M177" s="27" t="s">
        <v>27</v>
      </c>
      <c r="N177" s="24">
        <v>44713</v>
      </c>
      <c r="O177" s="24">
        <v>44713</v>
      </c>
    </row>
    <row r="178" spans="1:15">
      <c r="A178" s="18" t="s">
        <v>122</v>
      </c>
      <c r="B178" s="18" t="s">
        <v>807</v>
      </c>
      <c r="C178" s="4">
        <v>389</v>
      </c>
      <c r="D178" s="4" t="s">
        <v>414</v>
      </c>
      <c r="E178" s="18" t="s">
        <v>409</v>
      </c>
      <c r="F178" s="12" t="s">
        <v>275</v>
      </c>
      <c r="G178" s="6">
        <v>0.15</v>
      </c>
      <c r="H178" s="10" t="s">
        <v>121</v>
      </c>
      <c r="I178" s="10" t="s">
        <v>121</v>
      </c>
      <c r="J178" s="27" t="s">
        <v>27</v>
      </c>
      <c r="K178" s="27" t="s">
        <v>27</v>
      </c>
      <c r="L178" s="27" t="s">
        <v>27</v>
      </c>
      <c r="M178" s="27" t="s">
        <v>27</v>
      </c>
      <c r="N178" s="24">
        <v>44713</v>
      </c>
      <c r="O178" s="24">
        <v>44713</v>
      </c>
    </row>
    <row r="179" spans="1:15">
      <c r="A179" s="18" t="s">
        <v>122</v>
      </c>
      <c r="B179" s="18" t="s">
        <v>807</v>
      </c>
      <c r="C179" s="4">
        <v>389</v>
      </c>
      <c r="D179" s="4" t="s">
        <v>415</v>
      </c>
      <c r="E179" s="18" t="s">
        <v>409</v>
      </c>
      <c r="F179" s="12" t="s">
        <v>275</v>
      </c>
      <c r="G179" s="6">
        <v>0.68500000000000005</v>
      </c>
      <c r="H179" s="10" t="s">
        <v>121</v>
      </c>
      <c r="I179" s="10" t="s">
        <v>121</v>
      </c>
      <c r="J179" s="27" t="s">
        <v>27</v>
      </c>
      <c r="K179" s="27" t="s">
        <v>27</v>
      </c>
      <c r="L179" s="27" t="s">
        <v>27</v>
      </c>
      <c r="M179" s="27" t="s">
        <v>27</v>
      </c>
      <c r="N179" s="24">
        <v>44713</v>
      </c>
      <c r="O179" s="24">
        <v>44713</v>
      </c>
    </row>
    <row r="180" spans="1:15">
      <c r="A180" s="18" t="s">
        <v>122</v>
      </c>
      <c r="B180" s="18" t="s">
        <v>807</v>
      </c>
      <c r="C180" s="4">
        <v>389</v>
      </c>
      <c r="D180" s="4" t="s">
        <v>416</v>
      </c>
      <c r="E180" s="18" t="s">
        <v>409</v>
      </c>
      <c r="F180" s="12" t="s">
        <v>275</v>
      </c>
      <c r="G180" s="6">
        <v>0.09</v>
      </c>
      <c r="H180" s="10" t="s">
        <v>121</v>
      </c>
      <c r="I180" s="10" t="s">
        <v>121</v>
      </c>
      <c r="J180" s="27" t="s">
        <v>27</v>
      </c>
      <c r="K180" s="27" t="s">
        <v>27</v>
      </c>
      <c r="L180" s="27" t="s">
        <v>27</v>
      </c>
      <c r="M180" s="27" t="s">
        <v>27</v>
      </c>
      <c r="N180" s="24">
        <v>44713</v>
      </c>
      <c r="O180" s="24">
        <v>44713</v>
      </c>
    </row>
    <row r="181" spans="1:15">
      <c r="A181" s="18" t="s">
        <v>122</v>
      </c>
      <c r="B181" s="18" t="s">
        <v>807</v>
      </c>
      <c r="C181" s="4">
        <v>389</v>
      </c>
      <c r="D181" s="4" t="s">
        <v>417</v>
      </c>
      <c r="E181" s="18" t="s">
        <v>409</v>
      </c>
      <c r="F181" s="12" t="s">
        <v>275</v>
      </c>
      <c r="G181" s="6">
        <v>0.36499999999999999</v>
      </c>
      <c r="H181" s="10" t="s">
        <v>121</v>
      </c>
      <c r="I181" s="10" t="s">
        <v>121</v>
      </c>
      <c r="J181" s="27" t="s">
        <v>27</v>
      </c>
      <c r="K181" s="27" t="s">
        <v>27</v>
      </c>
      <c r="L181" s="27" t="s">
        <v>27</v>
      </c>
      <c r="M181" s="27" t="s">
        <v>27</v>
      </c>
      <c r="N181" s="24">
        <v>44713</v>
      </c>
      <c r="O181" s="24">
        <v>44713</v>
      </c>
    </row>
    <row r="182" spans="1:15">
      <c r="A182" s="18" t="s">
        <v>122</v>
      </c>
      <c r="B182" s="18" t="s">
        <v>807</v>
      </c>
      <c r="C182" s="4">
        <v>389</v>
      </c>
      <c r="D182" s="4" t="s">
        <v>418</v>
      </c>
      <c r="E182" s="18" t="s">
        <v>409</v>
      </c>
      <c r="F182" s="12" t="s">
        <v>275</v>
      </c>
      <c r="G182" s="6">
        <v>0.16500000000000001</v>
      </c>
      <c r="H182" s="10" t="s">
        <v>121</v>
      </c>
      <c r="I182" s="10" t="s">
        <v>121</v>
      </c>
      <c r="J182" s="27" t="s">
        <v>27</v>
      </c>
      <c r="K182" s="27" t="s">
        <v>27</v>
      </c>
      <c r="L182" s="27" t="s">
        <v>27</v>
      </c>
      <c r="M182" s="27" t="s">
        <v>27</v>
      </c>
      <c r="N182" s="24">
        <v>44713</v>
      </c>
      <c r="O182" s="24">
        <v>44713</v>
      </c>
    </row>
    <row r="183" spans="1:15">
      <c r="A183" s="18" t="s">
        <v>122</v>
      </c>
      <c r="B183" s="18" t="s">
        <v>807</v>
      </c>
      <c r="C183" s="4">
        <v>389</v>
      </c>
      <c r="D183" s="4" t="s">
        <v>419</v>
      </c>
      <c r="E183" s="18" t="s">
        <v>409</v>
      </c>
      <c r="F183" s="12" t="s">
        <v>275</v>
      </c>
      <c r="G183" s="6">
        <v>0.08</v>
      </c>
      <c r="H183" s="10" t="s">
        <v>121</v>
      </c>
      <c r="I183" s="10" t="s">
        <v>121</v>
      </c>
      <c r="J183" s="27" t="s">
        <v>27</v>
      </c>
      <c r="K183" s="27" t="s">
        <v>27</v>
      </c>
      <c r="L183" s="27" t="s">
        <v>27</v>
      </c>
      <c r="M183" s="27" t="s">
        <v>27</v>
      </c>
      <c r="N183" s="24">
        <v>44713</v>
      </c>
      <c r="O183" s="24">
        <v>44713</v>
      </c>
    </row>
    <row r="184" spans="1:15">
      <c r="A184" s="18" t="s">
        <v>122</v>
      </c>
      <c r="B184" s="18" t="s">
        <v>807</v>
      </c>
      <c r="C184" s="4">
        <v>389</v>
      </c>
      <c r="D184" s="4" t="s">
        <v>420</v>
      </c>
      <c r="E184" s="18" t="s">
        <v>409</v>
      </c>
      <c r="F184" s="12" t="s">
        <v>275</v>
      </c>
      <c r="G184" s="6">
        <v>0.11</v>
      </c>
      <c r="H184" s="10" t="s">
        <v>121</v>
      </c>
      <c r="I184" s="10" t="s">
        <v>121</v>
      </c>
      <c r="J184" s="27" t="s">
        <v>27</v>
      </c>
      <c r="K184" s="27" t="s">
        <v>27</v>
      </c>
      <c r="L184" s="27" t="s">
        <v>27</v>
      </c>
      <c r="M184" s="27" t="s">
        <v>27</v>
      </c>
      <c r="N184" s="24">
        <v>44713</v>
      </c>
      <c r="O184" s="24">
        <v>44713</v>
      </c>
    </row>
    <row r="185" spans="1:15">
      <c r="A185" s="18" t="s">
        <v>122</v>
      </c>
      <c r="B185" s="18" t="s">
        <v>807</v>
      </c>
      <c r="C185" s="4">
        <v>390</v>
      </c>
      <c r="D185" s="4" t="s">
        <v>403</v>
      </c>
      <c r="E185" s="18" t="s">
        <v>404</v>
      </c>
      <c r="F185" s="57" t="s">
        <v>89</v>
      </c>
      <c r="G185" s="6">
        <v>0.5</v>
      </c>
      <c r="H185" s="10" t="s">
        <v>121</v>
      </c>
      <c r="I185" s="10" t="s">
        <v>121</v>
      </c>
      <c r="J185" s="27" t="s">
        <v>27</v>
      </c>
      <c r="K185" s="27" t="s">
        <v>27</v>
      </c>
      <c r="L185" s="27" t="s">
        <v>27</v>
      </c>
      <c r="M185" s="27" t="s">
        <v>27</v>
      </c>
      <c r="N185" s="24">
        <v>44713</v>
      </c>
      <c r="O185" s="24">
        <v>44713</v>
      </c>
    </row>
    <row r="186" spans="1:15">
      <c r="A186" s="18" t="s">
        <v>122</v>
      </c>
      <c r="B186" s="18" t="s">
        <v>807</v>
      </c>
      <c r="C186" s="4">
        <v>391</v>
      </c>
      <c r="D186" s="4" t="s">
        <v>457</v>
      </c>
      <c r="E186" s="18" t="s">
        <v>458</v>
      </c>
      <c r="F186" s="12" t="s">
        <v>446</v>
      </c>
      <c r="G186" s="25">
        <v>0.05</v>
      </c>
      <c r="H186" s="10" t="s">
        <v>121</v>
      </c>
      <c r="I186" s="10" t="s">
        <v>121</v>
      </c>
      <c r="J186" s="27" t="s">
        <v>27</v>
      </c>
      <c r="K186" s="27" t="s">
        <v>27</v>
      </c>
      <c r="L186" s="27" t="s">
        <v>27</v>
      </c>
      <c r="M186" s="27" t="s">
        <v>27</v>
      </c>
      <c r="N186" s="24">
        <v>44713</v>
      </c>
      <c r="O186" s="24">
        <v>44713</v>
      </c>
    </row>
    <row r="187" spans="1:15">
      <c r="A187" s="18" t="s">
        <v>122</v>
      </c>
      <c r="B187" s="18" t="s">
        <v>807</v>
      </c>
      <c r="C187" s="4">
        <v>391</v>
      </c>
      <c r="D187" s="4" t="s">
        <v>459</v>
      </c>
      <c r="E187" s="18" t="s">
        <v>460</v>
      </c>
      <c r="F187" s="12" t="s">
        <v>319</v>
      </c>
      <c r="G187" s="25">
        <v>0.40500000000000003</v>
      </c>
      <c r="H187" s="10" t="s">
        <v>121</v>
      </c>
      <c r="I187" s="10" t="s">
        <v>121</v>
      </c>
      <c r="J187" s="27" t="s">
        <v>27</v>
      </c>
      <c r="K187" s="27" t="s">
        <v>27</v>
      </c>
      <c r="L187" s="27" t="s">
        <v>27</v>
      </c>
      <c r="M187" s="27" t="s">
        <v>27</v>
      </c>
      <c r="N187" s="24">
        <v>44713</v>
      </c>
      <c r="O187" s="24">
        <v>44713</v>
      </c>
    </row>
    <row r="188" spans="1:15">
      <c r="A188" s="18" t="s">
        <v>122</v>
      </c>
      <c r="B188" s="18" t="s">
        <v>807</v>
      </c>
      <c r="C188" s="4">
        <v>391</v>
      </c>
      <c r="D188" s="4" t="s">
        <v>461</v>
      </c>
      <c r="E188" s="18" t="s">
        <v>462</v>
      </c>
      <c r="F188" s="12" t="s">
        <v>273</v>
      </c>
      <c r="G188" s="6">
        <v>0.13500000000000001</v>
      </c>
      <c r="H188" s="10" t="s">
        <v>121</v>
      </c>
      <c r="I188" s="10" t="s">
        <v>121</v>
      </c>
      <c r="J188" s="27" t="s">
        <v>27</v>
      </c>
      <c r="K188" s="27" t="s">
        <v>27</v>
      </c>
      <c r="L188" s="27" t="s">
        <v>27</v>
      </c>
      <c r="M188" s="27" t="s">
        <v>27</v>
      </c>
      <c r="N188" s="24">
        <v>44713</v>
      </c>
      <c r="O188" s="24">
        <v>44713</v>
      </c>
    </row>
    <row r="189" spans="1:15">
      <c r="A189" s="18" t="s">
        <v>122</v>
      </c>
      <c r="B189" s="18" t="s">
        <v>807</v>
      </c>
      <c r="C189" s="4">
        <v>391</v>
      </c>
      <c r="D189" s="4" t="s">
        <v>463</v>
      </c>
      <c r="E189" s="18" t="s">
        <v>464</v>
      </c>
      <c r="F189" s="12" t="s">
        <v>465</v>
      </c>
      <c r="G189" s="25">
        <v>0.125</v>
      </c>
      <c r="H189" s="10" t="s">
        <v>121</v>
      </c>
      <c r="I189" s="10" t="s">
        <v>121</v>
      </c>
      <c r="J189" s="27" t="s">
        <v>27</v>
      </c>
      <c r="K189" s="27" t="s">
        <v>27</v>
      </c>
      <c r="L189" s="27" t="s">
        <v>27</v>
      </c>
      <c r="M189" s="27" t="s">
        <v>27</v>
      </c>
      <c r="N189" s="24">
        <v>44713</v>
      </c>
      <c r="O189" s="24">
        <v>44713</v>
      </c>
    </row>
    <row r="190" spans="1:15">
      <c r="A190" s="18" t="s">
        <v>122</v>
      </c>
      <c r="B190" s="18" t="s">
        <v>807</v>
      </c>
      <c r="C190" s="4">
        <v>391</v>
      </c>
      <c r="D190" s="4" t="s">
        <v>466</v>
      </c>
      <c r="E190" s="18" t="s">
        <v>467</v>
      </c>
      <c r="F190" s="12" t="s">
        <v>465</v>
      </c>
      <c r="G190" s="25">
        <v>0.1</v>
      </c>
      <c r="H190" s="10" t="s">
        <v>121</v>
      </c>
      <c r="I190" s="10" t="s">
        <v>121</v>
      </c>
      <c r="J190" s="27" t="s">
        <v>27</v>
      </c>
      <c r="K190" s="27" t="s">
        <v>27</v>
      </c>
      <c r="L190" s="27" t="s">
        <v>27</v>
      </c>
      <c r="M190" s="27" t="s">
        <v>27</v>
      </c>
      <c r="N190" s="24">
        <v>44713</v>
      </c>
      <c r="O190" s="24">
        <v>44713</v>
      </c>
    </row>
    <row r="191" spans="1:15">
      <c r="A191" s="18" t="s">
        <v>122</v>
      </c>
      <c r="B191" s="18" t="s">
        <v>807</v>
      </c>
      <c r="C191" s="4">
        <v>391</v>
      </c>
      <c r="D191" s="4" t="s">
        <v>468</v>
      </c>
      <c r="E191" s="18" t="s">
        <v>469</v>
      </c>
      <c r="F191" s="12" t="s">
        <v>273</v>
      </c>
      <c r="G191" s="6">
        <v>0.05</v>
      </c>
      <c r="H191" s="10" t="s">
        <v>121</v>
      </c>
      <c r="I191" s="10" t="s">
        <v>121</v>
      </c>
      <c r="J191" s="27" t="s">
        <v>27</v>
      </c>
      <c r="K191" s="27" t="s">
        <v>27</v>
      </c>
      <c r="L191" s="27" t="s">
        <v>27</v>
      </c>
      <c r="M191" s="27" t="s">
        <v>27</v>
      </c>
      <c r="N191" s="24">
        <v>44713</v>
      </c>
      <c r="O191" s="24">
        <v>44713</v>
      </c>
    </row>
    <row r="192" spans="1:15">
      <c r="A192" s="18" t="s">
        <v>122</v>
      </c>
      <c r="B192" s="18" t="s">
        <v>807</v>
      </c>
      <c r="C192" s="4">
        <v>391</v>
      </c>
      <c r="D192" s="4" t="s">
        <v>470</v>
      </c>
      <c r="E192" s="18" t="s">
        <v>471</v>
      </c>
      <c r="F192" s="12" t="s">
        <v>273</v>
      </c>
      <c r="G192" s="25">
        <v>0.01</v>
      </c>
      <c r="H192" s="10" t="s">
        <v>121</v>
      </c>
      <c r="I192" s="10" t="s">
        <v>121</v>
      </c>
      <c r="J192" s="27" t="s">
        <v>27</v>
      </c>
      <c r="K192" s="27" t="s">
        <v>27</v>
      </c>
      <c r="L192" s="27" t="s">
        <v>27</v>
      </c>
      <c r="M192" s="27" t="s">
        <v>27</v>
      </c>
      <c r="N192" s="24">
        <v>44713</v>
      </c>
      <c r="O192" s="24">
        <v>44713</v>
      </c>
    </row>
    <row r="193" spans="1:15">
      <c r="A193" s="18" t="s">
        <v>122</v>
      </c>
      <c r="B193" s="18" t="s">
        <v>807</v>
      </c>
      <c r="C193" s="4">
        <v>392</v>
      </c>
      <c r="D193" s="4" t="s">
        <v>472</v>
      </c>
      <c r="E193" s="18" t="s">
        <v>473</v>
      </c>
      <c r="F193" s="12" t="s">
        <v>273</v>
      </c>
      <c r="G193" s="6">
        <v>0.7</v>
      </c>
      <c r="H193" s="10" t="s">
        <v>121</v>
      </c>
      <c r="I193" s="10" t="s">
        <v>121</v>
      </c>
      <c r="J193" s="27" t="s">
        <v>27</v>
      </c>
      <c r="K193" s="27" t="s">
        <v>27</v>
      </c>
      <c r="L193" s="27" t="s">
        <v>27</v>
      </c>
      <c r="M193" s="27" t="s">
        <v>27</v>
      </c>
      <c r="N193" s="24">
        <v>44713</v>
      </c>
      <c r="O193" s="24">
        <v>44713</v>
      </c>
    </row>
    <row r="194" spans="1:15">
      <c r="A194" s="18" t="s">
        <v>122</v>
      </c>
      <c r="B194" s="18" t="s">
        <v>807</v>
      </c>
      <c r="C194" s="4">
        <v>391</v>
      </c>
      <c r="D194" s="4" t="s">
        <v>474</v>
      </c>
      <c r="E194" s="18" t="s">
        <v>475</v>
      </c>
      <c r="F194" s="12" t="s">
        <v>273</v>
      </c>
      <c r="G194" s="25">
        <v>0.22500000000000001</v>
      </c>
      <c r="H194" s="10" t="s">
        <v>121</v>
      </c>
      <c r="I194" s="10" t="s">
        <v>121</v>
      </c>
      <c r="J194" s="27" t="s">
        <v>27</v>
      </c>
      <c r="K194" s="27" t="s">
        <v>27</v>
      </c>
      <c r="L194" s="27" t="s">
        <v>27</v>
      </c>
      <c r="M194" s="27" t="s">
        <v>27</v>
      </c>
      <c r="N194" s="24">
        <v>44713</v>
      </c>
      <c r="O194" s="24">
        <v>44713</v>
      </c>
    </row>
    <row r="195" spans="1:15">
      <c r="A195" s="18" t="s">
        <v>122</v>
      </c>
      <c r="B195" s="18" t="s">
        <v>807</v>
      </c>
      <c r="C195" s="4">
        <v>391</v>
      </c>
      <c r="D195" s="4" t="s">
        <v>476</v>
      </c>
      <c r="E195" s="18" t="s">
        <v>477</v>
      </c>
      <c r="F195" s="12" t="s">
        <v>439</v>
      </c>
      <c r="G195" s="25">
        <v>0.04</v>
      </c>
      <c r="H195" s="10" t="s">
        <v>121</v>
      </c>
      <c r="I195" s="10" t="s">
        <v>121</v>
      </c>
      <c r="J195" s="27" t="s">
        <v>27</v>
      </c>
      <c r="K195" s="27" t="s">
        <v>27</v>
      </c>
      <c r="L195" s="27" t="s">
        <v>27</v>
      </c>
      <c r="M195" s="27" t="s">
        <v>27</v>
      </c>
      <c r="N195" s="24">
        <v>44713</v>
      </c>
      <c r="O195" s="24">
        <v>44713</v>
      </c>
    </row>
    <row r="196" spans="1:15">
      <c r="A196" s="18" t="s">
        <v>122</v>
      </c>
      <c r="B196" s="18" t="s">
        <v>807</v>
      </c>
      <c r="C196" s="4">
        <v>391</v>
      </c>
      <c r="D196" s="4" t="s">
        <v>478</v>
      </c>
      <c r="E196" s="18" t="s">
        <v>479</v>
      </c>
      <c r="F196" s="12" t="s">
        <v>480</v>
      </c>
      <c r="G196" s="25">
        <v>6.5000000000000002E-2</v>
      </c>
      <c r="H196" s="10" t="s">
        <v>121</v>
      </c>
      <c r="I196" s="10" t="s">
        <v>121</v>
      </c>
      <c r="J196" s="27" t="s">
        <v>27</v>
      </c>
      <c r="K196" s="27" t="s">
        <v>27</v>
      </c>
      <c r="L196" s="27" t="s">
        <v>27</v>
      </c>
      <c r="M196" s="27" t="s">
        <v>27</v>
      </c>
      <c r="N196" s="24">
        <v>44713</v>
      </c>
      <c r="O196" s="24">
        <v>44713</v>
      </c>
    </row>
    <row r="197" spans="1:15">
      <c r="A197" s="18" t="s">
        <v>122</v>
      </c>
      <c r="B197" s="18" t="s">
        <v>807</v>
      </c>
      <c r="C197" s="4">
        <v>392</v>
      </c>
      <c r="D197" s="4" t="s">
        <v>481</v>
      </c>
      <c r="E197" s="18" t="s">
        <v>482</v>
      </c>
      <c r="F197" s="12" t="s">
        <v>483</v>
      </c>
      <c r="G197" s="25">
        <v>0.01</v>
      </c>
      <c r="H197" s="10" t="s">
        <v>121</v>
      </c>
      <c r="I197" s="10" t="s">
        <v>121</v>
      </c>
      <c r="J197" s="27" t="s">
        <v>27</v>
      </c>
      <c r="K197" s="27" t="s">
        <v>27</v>
      </c>
      <c r="L197" s="27" t="s">
        <v>27</v>
      </c>
      <c r="M197" s="27" t="s">
        <v>27</v>
      </c>
      <c r="N197" s="24">
        <v>44713</v>
      </c>
      <c r="O197" s="24">
        <v>44713</v>
      </c>
    </row>
    <row r="198" spans="1:15">
      <c r="A198" s="18" t="s">
        <v>122</v>
      </c>
      <c r="B198" s="18" t="s">
        <v>807</v>
      </c>
      <c r="C198" s="4">
        <v>392</v>
      </c>
      <c r="D198" s="4" t="s">
        <v>484</v>
      </c>
      <c r="E198" s="18" t="s">
        <v>485</v>
      </c>
      <c r="F198" s="12" t="s">
        <v>483</v>
      </c>
      <c r="G198" s="6">
        <v>0.16</v>
      </c>
      <c r="H198" s="10" t="s">
        <v>121</v>
      </c>
      <c r="I198" s="10" t="s">
        <v>121</v>
      </c>
      <c r="J198" s="27" t="s">
        <v>27</v>
      </c>
      <c r="K198" s="27" t="s">
        <v>27</v>
      </c>
      <c r="L198" s="27" t="s">
        <v>27</v>
      </c>
      <c r="M198" s="27" t="s">
        <v>27</v>
      </c>
      <c r="N198" s="24">
        <v>44713</v>
      </c>
      <c r="O198" s="24">
        <v>44713</v>
      </c>
    </row>
    <row r="199" spans="1:15">
      <c r="A199" s="18" t="s">
        <v>122</v>
      </c>
      <c r="B199" s="18" t="s">
        <v>807</v>
      </c>
      <c r="C199" s="4">
        <v>392</v>
      </c>
      <c r="D199" s="4" t="s">
        <v>486</v>
      </c>
      <c r="E199" s="18" t="s">
        <v>487</v>
      </c>
      <c r="F199" s="12" t="s">
        <v>215</v>
      </c>
      <c r="G199" s="6">
        <v>0.25</v>
      </c>
      <c r="H199" s="10" t="s">
        <v>121</v>
      </c>
      <c r="I199" s="10" t="s">
        <v>121</v>
      </c>
      <c r="J199" s="27" t="s">
        <v>27</v>
      </c>
      <c r="K199" s="27" t="s">
        <v>27</v>
      </c>
      <c r="L199" s="27" t="s">
        <v>27</v>
      </c>
      <c r="M199" s="27" t="s">
        <v>27</v>
      </c>
      <c r="N199" s="24">
        <v>44713</v>
      </c>
      <c r="O199" s="24">
        <v>44713</v>
      </c>
    </row>
    <row r="200" spans="1:15">
      <c r="A200" s="18" t="s">
        <v>122</v>
      </c>
      <c r="B200" s="18" t="s">
        <v>807</v>
      </c>
      <c r="C200" s="4">
        <v>392</v>
      </c>
      <c r="D200" s="4" t="s">
        <v>488</v>
      </c>
      <c r="E200" s="18" t="s">
        <v>489</v>
      </c>
      <c r="F200" s="12" t="s">
        <v>206</v>
      </c>
      <c r="G200" s="6">
        <v>5.0000000000000001E-3</v>
      </c>
      <c r="H200" s="10" t="s">
        <v>121</v>
      </c>
      <c r="I200" s="10" t="s">
        <v>121</v>
      </c>
      <c r="J200" s="27" t="s">
        <v>27</v>
      </c>
      <c r="K200" s="27" t="s">
        <v>27</v>
      </c>
      <c r="L200" s="27" t="s">
        <v>27</v>
      </c>
      <c r="M200" s="27" t="s">
        <v>27</v>
      </c>
      <c r="N200" s="24">
        <v>44713</v>
      </c>
      <c r="O200" s="24">
        <v>44713</v>
      </c>
    </row>
    <row r="201" spans="1:15">
      <c r="A201" s="18" t="s">
        <v>122</v>
      </c>
      <c r="B201" s="18" t="s">
        <v>807</v>
      </c>
      <c r="C201" s="4">
        <v>392</v>
      </c>
      <c r="D201" s="4" t="s">
        <v>490</v>
      </c>
      <c r="E201" s="18" t="s">
        <v>489</v>
      </c>
      <c r="F201" s="12" t="s">
        <v>206</v>
      </c>
      <c r="G201" s="6">
        <v>0.03</v>
      </c>
      <c r="H201" s="10" t="s">
        <v>121</v>
      </c>
      <c r="I201" s="10" t="s">
        <v>121</v>
      </c>
      <c r="J201" s="27" t="s">
        <v>27</v>
      </c>
      <c r="K201" s="27" t="s">
        <v>27</v>
      </c>
      <c r="L201" s="27" t="s">
        <v>27</v>
      </c>
      <c r="M201" s="27" t="s">
        <v>27</v>
      </c>
      <c r="N201" s="24">
        <v>44713</v>
      </c>
      <c r="O201" s="24">
        <v>44713</v>
      </c>
    </row>
    <row r="202" spans="1:15">
      <c r="A202" s="18" t="s">
        <v>122</v>
      </c>
      <c r="B202" s="18" t="s">
        <v>807</v>
      </c>
      <c r="C202" s="4">
        <v>392</v>
      </c>
      <c r="D202" s="4" t="s">
        <v>491</v>
      </c>
      <c r="E202" s="18" t="s">
        <v>489</v>
      </c>
      <c r="F202" s="12" t="s">
        <v>206</v>
      </c>
      <c r="G202" s="6">
        <v>0.02</v>
      </c>
      <c r="H202" s="10" t="s">
        <v>121</v>
      </c>
      <c r="I202" s="10" t="s">
        <v>121</v>
      </c>
      <c r="J202" s="27" t="s">
        <v>27</v>
      </c>
      <c r="K202" s="27" t="s">
        <v>27</v>
      </c>
      <c r="L202" s="27" t="s">
        <v>27</v>
      </c>
      <c r="M202" s="27" t="s">
        <v>27</v>
      </c>
      <c r="N202" s="24">
        <v>44713</v>
      </c>
      <c r="O202" s="24">
        <v>44713</v>
      </c>
    </row>
    <row r="203" spans="1:15">
      <c r="A203" s="18" t="s">
        <v>122</v>
      </c>
      <c r="B203" s="18" t="s">
        <v>807</v>
      </c>
      <c r="C203" s="4">
        <v>392</v>
      </c>
      <c r="D203" s="4" t="s">
        <v>492</v>
      </c>
      <c r="E203" s="18" t="s">
        <v>493</v>
      </c>
      <c r="F203" s="12" t="s">
        <v>206</v>
      </c>
      <c r="G203" s="6">
        <v>3.5000000000000003E-2</v>
      </c>
      <c r="H203" s="10" t="s">
        <v>121</v>
      </c>
      <c r="I203" s="10" t="s">
        <v>121</v>
      </c>
      <c r="J203" s="27" t="s">
        <v>27</v>
      </c>
      <c r="K203" s="27" t="s">
        <v>27</v>
      </c>
      <c r="L203" s="27" t="s">
        <v>27</v>
      </c>
      <c r="M203" s="27" t="s">
        <v>27</v>
      </c>
      <c r="N203" s="24">
        <v>44713</v>
      </c>
      <c r="O203" s="24">
        <v>44713</v>
      </c>
    </row>
    <row r="204" spans="1:15">
      <c r="A204" s="18" t="s">
        <v>122</v>
      </c>
      <c r="B204" s="18" t="s">
        <v>807</v>
      </c>
      <c r="C204" s="4">
        <v>392</v>
      </c>
      <c r="D204" s="4" t="s">
        <v>494</v>
      </c>
      <c r="E204" s="18" t="s">
        <v>489</v>
      </c>
      <c r="F204" s="12" t="s">
        <v>206</v>
      </c>
      <c r="G204" s="6">
        <v>7.0000000000000007E-2</v>
      </c>
      <c r="H204" s="10" t="s">
        <v>121</v>
      </c>
      <c r="I204" s="10" t="s">
        <v>121</v>
      </c>
      <c r="J204" s="27" t="s">
        <v>27</v>
      </c>
      <c r="K204" s="27" t="s">
        <v>27</v>
      </c>
      <c r="L204" s="27" t="s">
        <v>27</v>
      </c>
      <c r="M204" s="27" t="s">
        <v>27</v>
      </c>
      <c r="N204" s="24">
        <v>44713</v>
      </c>
      <c r="O204" s="24">
        <v>44713</v>
      </c>
    </row>
    <row r="205" spans="1:15">
      <c r="A205" s="18" t="s">
        <v>122</v>
      </c>
      <c r="B205" s="18" t="s">
        <v>807</v>
      </c>
      <c r="C205" s="4">
        <v>394</v>
      </c>
      <c r="D205" s="4" t="s">
        <v>495</v>
      </c>
      <c r="E205" s="18" t="s">
        <v>496</v>
      </c>
      <c r="F205" s="12" t="s">
        <v>497</v>
      </c>
      <c r="G205" s="6">
        <v>0.01</v>
      </c>
      <c r="H205" s="10" t="s">
        <v>121</v>
      </c>
      <c r="I205" s="10" t="s">
        <v>121</v>
      </c>
      <c r="J205" s="27" t="s">
        <v>27</v>
      </c>
      <c r="K205" s="27" t="s">
        <v>27</v>
      </c>
      <c r="L205" s="27" t="s">
        <v>27</v>
      </c>
      <c r="M205" s="27" t="s">
        <v>27</v>
      </c>
      <c r="N205" s="24">
        <v>44713</v>
      </c>
      <c r="O205" s="24">
        <v>44713</v>
      </c>
    </row>
    <row r="206" spans="1:15">
      <c r="A206" s="18" t="s">
        <v>122</v>
      </c>
      <c r="B206" s="18" t="s">
        <v>807</v>
      </c>
      <c r="C206" s="4">
        <v>392</v>
      </c>
      <c r="D206" s="4" t="s">
        <v>498</v>
      </c>
      <c r="E206" s="18" t="s">
        <v>499</v>
      </c>
      <c r="F206" s="12" t="s">
        <v>279</v>
      </c>
      <c r="G206" s="6">
        <v>2.5000000000000001E-2</v>
      </c>
      <c r="H206" s="10" t="s">
        <v>121</v>
      </c>
      <c r="I206" s="10" t="s">
        <v>121</v>
      </c>
      <c r="J206" s="27" t="s">
        <v>27</v>
      </c>
      <c r="K206" s="27" t="s">
        <v>27</v>
      </c>
      <c r="L206" s="27" t="s">
        <v>27</v>
      </c>
      <c r="M206" s="27" t="s">
        <v>27</v>
      </c>
      <c r="N206" s="24">
        <v>44713</v>
      </c>
      <c r="O206" s="24">
        <v>44713</v>
      </c>
    </row>
    <row r="207" spans="1:15">
      <c r="A207" s="18" t="s">
        <v>122</v>
      </c>
      <c r="B207" s="18" t="s">
        <v>807</v>
      </c>
      <c r="C207" s="4">
        <v>392</v>
      </c>
      <c r="D207" s="4" t="s">
        <v>500</v>
      </c>
      <c r="E207" s="18" t="s">
        <v>501</v>
      </c>
      <c r="F207" s="12" t="s">
        <v>279</v>
      </c>
      <c r="G207" s="6">
        <v>0.08</v>
      </c>
      <c r="H207" s="10" t="s">
        <v>121</v>
      </c>
      <c r="I207" s="10" t="s">
        <v>121</v>
      </c>
      <c r="J207" s="27" t="s">
        <v>27</v>
      </c>
      <c r="K207" s="27" t="s">
        <v>27</v>
      </c>
      <c r="L207" s="27" t="s">
        <v>27</v>
      </c>
      <c r="M207" s="27" t="s">
        <v>27</v>
      </c>
      <c r="N207" s="24">
        <v>44713</v>
      </c>
      <c r="O207" s="24">
        <v>44713</v>
      </c>
    </row>
    <row r="208" spans="1:15">
      <c r="A208" s="18" t="s">
        <v>122</v>
      </c>
      <c r="B208" s="18" t="s">
        <v>807</v>
      </c>
      <c r="C208" s="4">
        <v>392</v>
      </c>
      <c r="D208" s="4" t="s">
        <v>502</v>
      </c>
      <c r="E208" s="18" t="s">
        <v>503</v>
      </c>
      <c r="F208" s="12" t="s">
        <v>279</v>
      </c>
      <c r="G208" s="6">
        <v>0.06</v>
      </c>
      <c r="H208" s="10" t="s">
        <v>121</v>
      </c>
      <c r="I208" s="10" t="s">
        <v>121</v>
      </c>
      <c r="J208" s="27" t="s">
        <v>27</v>
      </c>
      <c r="K208" s="27" t="s">
        <v>27</v>
      </c>
      <c r="L208" s="27" t="s">
        <v>27</v>
      </c>
      <c r="M208" s="27" t="s">
        <v>27</v>
      </c>
      <c r="N208" s="24">
        <v>44713</v>
      </c>
      <c r="O208" s="24">
        <v>44713</v>
      </c>
    </row>
    <row r="209" spans="1:15">
      <c r="A209" s="18" t="s">
        <v>122</v>
      </c>
      <c r="B209" s="18" t="s">
        <v>807</v>
      </c>
      <c r="C209" s="4">
        <v>392</v>
      </c>
      <c r="D209" s="4" t="s">
        <v>504</v>
      </c>
      <c r="E209" s="18" t="s">
        <v>505</v>
      </c>
      <c r="F209" s="12" t="s">
        <v>279</v>
      </c>
      <c r="G209" s="6">
        <v>8.3000000000000004E-2</v>
      </c>
      <c r="H209" s="10" t="s">
        <v>121</v>
      </c>
      <c r="I209" s="10" t="s">
        <v>121</v>
      </c>
      <c r="J209" s="27" t="s">
        <v>27</v>
      </c>
      <c r="K209" s="27" t="s">
        <v>27</v>
      </c>
      <c r="L209" s="27" t="s">
        <v>27</v>
      </c>
      <c r="M209" s="27" t="s">
        <v>27</v>
      </c>
      <c r="N209" s="24">
        <v>44713</v>
      </c>
      <c r="O209" s="24">
        <v>44713</v>
      </c>
    </row>
    <row r="210" spans="1:15">
      <c r="A210" s="18" t="s">
        <v>122</v>
      </c>
      <c r="B210" s="18" t="s">
        <v>807</v>
      </c>
      <c r="C210" s="4">
        <v>392</v>
      </c>
      <c r="D210" s="4" t="s">
        <v>506</v>
      </c>
      <c r="E210" s="18" t="s">
        <v>507</v>
      </c>
      <c r="F210" s="12" t="s">
        <v>279</v>
      </c>
      <c r="G210" s="6">
        <v>7.0000000000000007E-2</v>
      </c>
      <c r="H210" s="10" t="s">
        <v>121</v>
      </c>
      <c r="I210" s="10" t="s">
        <v>121</v>
      </c>
      <c r="J210" s="27" t="s">
        <v>27</v>
      </c>
      <c r="K210" s="27" t="s">
        <v>27</v>
      </c>
      <c r="L210" s="27" t="s">
        <v>27</v>
      </c>
      <c r="M210" s="27" t="s">
        <v>27</v>
      </c>
      <c r="N210" s="24">
        <v>44713</v>
      </c>
      <c r="O210" s="24">
        <v>44713</v>
      </c>
    </row>
    <row r="211" spans="1:15">
      <c r="A211" s="18" t="s">
        <v>122</v>
      </c>
      <c r="B211" s="18" t="s">
        <v>807</v>
      </c>
      <c r="C211" s="4">
        <v>392</v>
      </c>
      <c r="D211" s="4" t="s">
        <v>508</v>
      </c>
      <c r="E211" s="18" t="s">
        <v>509</v>
      </c>
      <c r="F211" s="12" t="s">
        <v>279</v>
      </c>
      <c r="G211" s="6">
        <v>0.02</v>
      </c>
      <c r="H211" s="10" t="s">
        <v>121</v>
      </c>
      <c r="I211" s="10" t="s">
        <v>121</v>
      </c>
      <c r="J211" s="27" t="s">
        <v>27</v>
      </c>
      <c r="K211" s="27" t="s">
        <v>27</v>
      </c>
      <c r="L211" s="27" t="s">
        <v>27</v>
      </c>
      <c r="M211" s="27" t="s">
        <v>27</v>
      </c>
      <c r="N211" s="24">
        <v>44713</v>
      </c>
      <c r="O211" s="24">
        <v>44713</v>
      </c>
    </row>
    <row r="212" spans="1:15">
      <c r="A212" s="18" t="s">
        <v>122</v>
      </c>
      <c r="B212" s="18" t="s">
        <v>807</v>
      </c>
      <c r="C212" s="4">
        <v>392</v>
      </c>
      <c r="D212" s="4" t="s">
        <v>510</v>
      </c>
      <c r="E212" s="18" t="s">
        <v>511</v>
      </c>
      <c r="F212" s="12" t="s">
        <v>279</v>
      </c>
      <c r="G212" s="6">
        <v>0.02</v>
      </c>
      <c r="H212" s="10" t="s">
        <v>121</v>
      </c>
      <c r="I212" s="10" t="s">
        <v>121</v>
      </c>
      <c r="J212" s="27" t="s">
        <v>27</v>
      </c>
      <c r="K212" s="27" t="s">
        <v>27</v>
      </c>
      <c r="L212" s="27" t="s">
        <v>27</v>
      </c>
      <c r="M212" s="27" t="s">
        <v>27</v>
      </c>
      <c r="N212" s="24">
        <v>44713</v>
      </c>
      <c r="O212" s="24">
        <v>44713</v>
      </c>
    </row>
    <row r="213" spans="1:15">
      <c r="A213" s="18" t="s">
        <v>122</v>
      </c>
      <c r="B213" s="18" t="s">
        <v>807</v>
      </c>
      <c r="C213" s="4">
        <v>392</v>
      </c>
      <c r="D213" s="4" t="s">
        <v>512</v>
      </c>
      <c r="E213" s="18" t="s">
        <v>513</v>
      </c>
      <c r="F213" s="12" t="s">
        <v>279</v>
      </c>
      <c r="G213" s="6">
        <v>0.1</v>
      </c>
      <c r="H213" s="10" t="s">
        <v>121</v>
      </c>
      <c r="I213" s="10" t="s">
        <v>121</v>
      </c>
      <c r="J213" s="27" t="s">
        <v>27</v>
      </c>
      <c r="K213" s="27" t="s">
        <v>27</v>
      </c>
      <c r="L213" s="27" t="s">
        <v>27</v>
      </c>
      <c r="M213" s="27" t="s">
        <v>27</v>
      </c>
      <c r="N213" s="24">
        <v>44713</v>
      </c>
      <c r="O213" s="24">
        <v>44713</v>
      </c>
    </row>
    <row r="214" spans="1:15">
      <c r="A214" s="18" t="s">
        <v>122</v>
      </c>
      <c r="B214" s="18" t="s">
        <v>807</v>
      </c>
      <c r="C214" s="4">
        <v>392</v>
      </c>
      <c r="D214" s="4" t="s">
        <v>514</v>
      </c>
      <c r="E214" s="18" t="s">
        <v>515</v>
      </c>
      <c r="F214" s="12" t="s">
        <v>279</v>
      </c>
      <c r="G214" s="6">
        <v>0.125</v>
      </c>
      <c r="H214" s="10" t="s">
        <v>121</v>
      </c>
      <c r="I214" s="10" t="s">
        <v>121</v>
      </c>
      <c r="J214" s="27" t="s">
        <v>27</v>
      </c>
      <c r="K214" s="27" t="s">
        <v>27</v>
      </c>
      <c r="L214" s="27" t="s">
        <v>27</v>
      </c>
      <c r="M214" s="27" t="s">
        <v>27</v>
      </c>
      <c r="N214" s="24">
        <v>44713</v>
      </c>
      <c r="O214" s="24">
        <v>44713</v>
      </c>
    </row>
    <row r="215" spans="1:15">
      <c r="A215" s="18" t="s">
        <v>122</v>
      </c>
      <c r="B215" s="18" t="s">
        <v>807</v>
      </c>
      <c r="C215" s="4">
        <v>392</v>
      </c>
      <c r="D215" s="4" t="s">
        <v>516</v>
      </c>
      <c r="E215" s="18" t="s">
        <v>517</v>
      </c>
      <c r="F215" s="12" t="s">
        <v>279</v>
      </c>
      <c r="G215" s="6">
        <v>0.03</v>
      </c>
      <c r="H215" s="10" t="s">
        <v>121</v>
      </c>
      <c r="I215" s="10" t="s">
        <v>121</v>
      </c>
      <c r="J215" s="27" t="s">
        <v>27</v>
      </c>
      <c r="K215" s="27" t="s">
        <v>27</v>
      </c>
      <c r="L215" s="27" t="s">
        <v>27</v>
      </c>
      <c r="M215" s="27" t="s">
        <v>27</v>
      </c>
      <c r="N215" s="24">
        <v>44713</v>
      </c>
      <c r="O215" s="24">
        <v>44713</v>
      </c>
    </row>
    <row r="216" spans="1:15">
      <c r="A216" s="18" t="s">
        <v>122</v>
      </c>
      <c r="B216" s="18" t="s">
        <v>807</v>
      </c>
      <c r="C216" s="4">
        <v>392</v>
      </c>
      <c r="D216" s="4" t="s">
        <v>518</v>
      </c>
      <c r="E216" s="18" t="s">
        <v>519</v>
      </c>
      <c r="F216" s="12" t="s">
        <v>279</v>
      </c>
      <c r="G216" s="6">
        <v>0.04</v>
      </c>
      <c r="H216" s="10" t="s">
        <v>121</v>
      </c>
      <c r="I216" s="10" t="s">
        <v>121</v>
      </c>
      <c r="J216" s="27" t="s">
        <v>27</v>
      </c>
      <c r="K216" s="27" t="s">
        <v>27</v>
      </c>
      <c r="L216" s="27" t="s">
        <v>27</v>
      </c>
      <c r="M216" s="27" t="s">
        <v>27</v>
      </c>
      <c r="N216" s="24">
        <v>44713</v>
      </c>
      <c r="O216" s="24">
        <v>44713</v>
      </c>
    </row>
    <row r="217" spans="1:15">
      <c r="A217" s="18" t="s">
        <v>122</v>
      </c>
      <c r="B217" s="18" t="s">
        <v>807</v>
      </c>
      <c r="C217" s="4">
        <v>392</v>
      </c>
      <c r="D217" s="4" t="s">
        <v>520</v>
      </c>
      <c r="E217" s="18" t="s">
        <v>521</v>
      </c>
      <c r="F217" s="12" t="s">
        <v>171</v>
      </c>
      <c r="G217" s="6">
        <v>0.2</v>
      </c>
      <c r="H217" s="10" t="s">
        <v>121</v>
      </c>
      <c r="I217" s="10" t="s">
        <v>121</v>
      </c>
      <c r="J217" s="27" t="s">
        <v>27</v>
      </c>
      <c r="K217" s="27" t="s">
        <v>27</v>
      </c>
      <c r="L217" s="27" t="s">
        <v>27</v>
      </c>
      <c r="M217" s="27" t="s">
        <v>27</v>
      </c>
      <c r="N217" s="24">
        <v>44713</v>
      </c>
      <c r="O217" s="24">
        <v>44713</v>
      </c>
    </row>
    <row r="218" spans="1:15">
      <c r="A218" s="18" t="s">
        <v>122</v>
      </c>
      <c r="B218" s="18" t="s">
        <v>807</v>
      </c>
      <c r="C218" s="4">
        <v>394</v>
      </c>
      <c r="D218" s="4" t="s">
        <v>522</v>
      </c>
      <c r="E218" s="18" t="s">
        <v>523</v>
      </c>
      <c r="F218" s="12" t="s">
        <v>524</v>
      </c>
      <c r="G218" s="6">
        <v>0.04</v>
      </c>
      <c r="H218" s="10" t="s">
        <v>121</v>
      </c>
      <c r="I218" s="10" t="s">
        <v>121</v>
      </c>
      <c r="J218" s="27" t="s">
        <v>27</v>
      </c>
      <c r="K218" s="27" t="s">
        <v>27</v>
      </c>
      <c r="L218" s="27" t="s">
        <v>27</v>
      </c>
      <c r="M218" s="27" t="s">
        <v>27</v>
      </c>
      <c r="N218" s="24">
        <v>44713</v>
      </c>
      <c r="O218" s="24">
        <v>44713</v>
      </c>
    </row>
    <row r="219" spans="1:15">
      <c r="A219" s="18" t="s">
        <v>122</v>
      </c>
      <c r="B219" s="18" t="s">
        <v>807</v>
      </c>
      <c r="C219" s="4">
        <v>392</v>
      </c>
      <c r="D219" s="4" t="s">
        <v>525</v>
      </c>
      <c r="E219" s="18" t="s">
        <v>526</v>
      </c>
      <c r="F219" s="12" t="s">
        <v>206</v>
      </c>
      <c r="G219" s="6">
        <v>5.0000000000000001E-3</v>
      </c>
      <c r="H219" s="10" t="s">
        <v>121</v>
      </c>
      <c r="I219" s="10" t="s">
        <v>121</v>
      </c>
      <c r="J219" s="27" t="s">
        <v>27</v>
      </c>
      <c r="K219" s="27" t="s">
        <v>27</v>
      </c>
      <c r="L219" s="27" t="s">
        <v>27</v>
      </c>
      <c r="M219" s="27" t="s">
        <v>27</v>
      </c>
      <c r="N219" s="24">
        <v>44713</v>
      </c>
      <c r="O219" s="24">
        <v>44713</v>
      </c>
    </row>
    <row r="220" spans="1:15">
      <c r="A220" s="18" t="s">
        <v>122</v>
      </c>
      <c r="B220" s="18" t="s">
        <v>807</v>
      </c>
      <c r="C220" s="4">
        <v>392</v>
      </c>
      <c r="D220" s="4" t="s">
        <v>527</v>
      </c>
      <c r="E220" s="18" t="s">
        <v>528</v>
      </c>
      <c r="F220" s="12" t="s">
        <v>206</v>
      </c>
      <c r="G220" s="6">
        <v>0.03</v>
      </c>
      <c r="H220" s="10" t="s">
        <v>121</v>
      </c>
      <c r="I220" s="10" t="s">
        <v>121</v>
      </c>
      <c r="J220" s="27" t="s">
        <v>27</v>
      </c>
      <c r="K220" s="27" t="s">
        <v>27</v>
      </c>
      <c r="L220" s="27" t="s">
        <v>27</v>
      </c>
      <c r="M220" s="27" t="s">
        <v>27</v>
      </c>
      <c r="N220" s="24">
        <v>44713</v>
      </c>
      <c r="O220" s="24">
        <v>44713</v>
      </c>
    </row>
    <row r="221" spans="1:15">
      <c r="A221" s="18" t="s">
        <v>122</v>
      </c>
      <c r="B221" s="18" t="s">
        <v>807</v>
      </c>
      <c r="C221" s="4">
        <v>392</v>
      </c>
      <c r="D221" s="4" t="s">
        <v>529</v>
      </c>
      <c r="E221" s="18" t="s">
        <v>530</v>
      </c>
      <c r="F221" s="12" t="s">
        <v>206</v>
      </c>
      <c r="G221" s="6">
        <v>0.01</v>
      </c>
      <c r="H221" s="10" t="s">
        <v>121</v>
      </c>
      <c r="I221" s="10" t="s">
        <v>121</v>
      </c>
      <c r="J221" s="27" t="s">
        <v>27</v>
      </c>
      <c r="K221" s="27" t="s">
        <v>27</v>
      </c>
      <c r="L221" s="27" t="s">
        <v>27</v>
      </c>
      <c r="M221" s="27" t="s">
        <v>27</v>
      </c>
      <c r="N221" s="24">
        <v>44713</v>
      </c>
      <c r="O221" s="24">
        <v>44713</v>
      </c>
    </row>
    <row r="222" spans="1:15">
      <c r="A222" s="18" t="s">
        <v>122</v>
      </c>
      <c r="B222" s="18" t="s">
        <v>807</v>
      </c>
      <c r="C222" s="4">
        <v>392</v>
      </c>
      <c r="D222" s="4" t="s">
        <v>531</v>
      </c>
      <c r="E222" s="18" t="s">
        <v>532</v>
      </c>
      <c r="F222" s="12" t="s">
        <v>206</v>
      </c>
      <c r="G222" s="6">
        <v>0.01</v>
      </c>
      <c r="H222" s="10" t="s">
        <v>121</v>
      </c>
      <c r="I222" s="10" t="s">
        <v>121</v>
      </c>
      <c r="J222" s="27" t="s">
        <v>27</v>
      </c>
      <c r="K222" s="27" t="s">
        <v>27</v>
      </c>
      <c r="L222" s="27" t="s">
        <v>27</v>
      </c>
      <c r="M222" s="27" t="s">
        <v>27</v>
      </c>
      <c r="N222" s="24">
        <v>44713</v>
      </c>
      <c r="O222" s="24">
        <v>44713</v>
      </c>
    </row>
    <row r="223" spans="1:15">
      <c r="A223" s="18" t="s">
        <v>122</v>
      </c>
      <c r="B223" s="18" t="s">
        <v>807</v>
      </c>
      <c r="C223" s="4">
        <v>392</v>
      </c>
      <c r="D223" s="4" t="s">
        <v>533</v>
      </c>
      <c r="E223" s="18" t="s">
        <v>534</v>
      </c>
      <c r="F223" s="12" t="s">
        <v>206</v>
      </c>
      <c r="G223" s="6">
        <v>0.01</v>
      </c>
      <c r="H223" s="10" t="s">
        <v>121</v>
      </c>
      <c r="I223" s="10" t="s">
        <v>121</v>
      </c>
      <c r="J223" s="27" t="s">
        <v>27</v>
      </c>
      <c r="K223" s="27" t="s">
        <v>27</v>
      </c>
      <c r="L223" s="27" t="s">
        <v>27</v>
      </c>
      <c r="M223" s="27" t="s">
        <v>27</v>
      </c>
      <c r="N223" s="24">
        <v>44713</v>
      </c>
      <c r="O223" s="24">
        <v>44713</v>
      </c>
    </row>
    <row r="224" spans="1:15">
      <c r="A224" s="18" t="s">
        <v>122</v>
      </c>
      <c r="B224" s="18" t="s">
        <v>807</v>
      </c>
      <c r="C224" s="4">
        <v>392</v>
      </c>
      <c r="D224" s="4" t="s">
        <v>535</v>
      </c>
      <c r="E224" s="18" t="s">
        <v>536</v>
      </c>
      <c r="F224" s="12" t="s">
        <v>206</v>
      </c>
      <c r="G224" s="6">
        <v>5.0000000000000001E-3</v>
      </c>
      <c r="H224" s="10" t="s">
        <v>121</v>
      </c>
      <c r="I224" s="10" t="s">
        <v>121</v>
      </c>
      <c r="J224" s="27" t="s">
        <v>27</v>
      </c>
      <c r="K224" s="27" t="s">
        <v>27</v>
      </c>
      <c r="L224" s="27" t="s">
        <v>27</v>
      </c>
      <c r="M224" s="27" t="s">
        <v>27</v>
      </c>
      <c r="N224" s="24">
        <v>44713</v>
      </c>
      <c r="O224" s="24">
        <v>44713</v>
      </c>
    </row>
    <row r="225" spans="1:15">
      <c r="A225" s="18" t="s">
        <v>122</v>
      </c>
      <c r="B225" s="18" t="s">
        <v>807</v>
      </c>
      <c r="C225" s="4">
        <v>394</v>
      </c>
      <c r="D225" s="4" t="s">
        <v>537</v>
      </c>
      <c r="E225" s="18" t="s">
        <v>538</v>
      </c>
      <c r="F225" s="12" t="s">
        <v>206</v>
      </c>
      <c r="G225" s="6">
        <v>0.13</v>
      </c>
      <c r="H225" s="10" t="s">
        <v>121</v>
      </c>
      <c r="I225" s="10" t="s">
        <v>121</v>
      </c>
      <c r="J225" s="27" t="s">
        <v>27</v>
      </c>
      <c r="K225" s="27" t="s">
        <v>27</v>
      </c>
      <c r="L225" s="27" t="s">
        <v>27</v>
      </c>
      <c r="M225" s="27" t="s">
        <v>27</v>
      </c>
      <c r="N225" s="24">
        <v>44713</v>
      </c>
      <c r="O225" s="24">
        <v>44713</v>
      </c>
    </row>
    <row r="226" spans="1:15">
      <c r="A226" s="18" t="s">
        <v>122</v>
      </c>
      <c r="B226" s="18" t="s">
        <v>123</v>
      </c>
      <c r="C226" s="4">
        <v>388</v>
      </c>
      <c r="D226" s="4" t="s">
        <v>437</v>
      </c>
      <c r="E226" s="18" t="s">
        <v>422</v>
      </c>
      <c r="F226" s="12" t="s">
        <v>279</v>
      </c>
      <c r="G226" s="6">
        <v>0.05</v>
      </c>
      <c r="H226" s="10" t="s">
        <v>121</v>
      </c>
      <c r="I226" s="10" t="s">
        <v>121</v>
      </c>
      <c r="J226" s="27" t="s">
        <v>27</v>
      </c>
      <c r="K226" s="27" t="s">
        <v>27</v>
      </c>
      <c r="L226" s="27" t="s">
        <v>27</v>
      </c>
      <c r="M226" s="27" t="s">
        <v>27</v>
      </c>
      <c r="N226" s="24">
        <v>44713</v>
      </c>
      <c r="O226" s="24">
        <v>44713</v>
      </c>
    </row>
    <row r="227" spans="1:15">
      <c r="A227" s="18" t="s">
        <v>122</v>
      </c>
      <c r="B227" s="18" t="s">
        <v>123</v>
      </c>
      <c r="C227" s="4">
        <v>388</v>
      </c>
      <c r="D227" s="4" t="s">
        <v>438</v>
      </c>
      <c r="E227" s="18" t="s">
        <v>422</v>
      </c>
      <c r="F227" s="12" t="s">
        <v>439</v>
      </c>
      <c r="G227" s="6">
        <v>0.05</v>
      </c>
      <c r="H227" s="10" t="s">
        <v>121</v>
      </c>
      <c r="I227" s="10" t="s">
        <v>121</v>
      </c>
      <c r="J227" s="27" t="s">
        <v>27</v>
      </c>
      <c r="K227" s="27" t="s">
        <v>27</v>
      </c>
      <c r="L227" s="27" t="s">
        <v>27</v>
      </c>
      <c r="M227" s="27" t="s">
        <v>27</v>
      </c>
      <c r="N227" s="24">
        <v>44713</v>
      </c>
      <c r="O227" s="24">
        <v>44713</v>
      </c>
    </row>
    <row r="228" spans="1:15">
      <c r="A228" s="18" t="s">
        <v>122</v>
      </c>
      <c r="B228" s="18" t="s">
        <v>123</v>
      </c>
      <c r="C228" s="4">
        <v>388</v>
      </c>
      <c r="D228" s="4" t="s">
        <v>440</v>
      </c>
      <c r="E228" s="18" t="s">
        <v>422</v>
      </c>
      <c r="F228" s="12" t="s">
        <v>252</v>
      </c>
      <c r="G228" s="6">
        <v>0.05</v>
      </c>
      <c r="H228" s="10" t="s">
        <v>121</v>
      </c>
      <c r="I228" s="10" t="s">
        <v>121</v>
      </c>
      <c r="J228" s="27" t="s">
        <v>27</v>
      </c>
      <c r="K228" s="27" t="s">
        <v>27</v>
      </c>
      <c r="L228" s="27" t="s">
        <v>27</v>
      </c>
      <c r="M228" s="27" t="s">
        <v>27</v>
      </c>
      <c r="N228" s="24">
        <v>44713</v>
      </c>
      <c r="O228" s="24">
        <v>44713</v>
      </c>
    </row>
    <row r="229" spans="1:15">
      <c r="A229" s="18" t="s">
        <v>122</v>
      </c>
      <c r="B229" s="18" t="s">
        <v>807</v>
      </c>
      <c r="C229" s="4">
        <v>396</v>
      </c>
      <c r="D229" s="4" t="s">
        <v>441</v>
      </c>
      <c r="E229" s="18" t="s">
        <v>422</v>
      </c>
      <c r="F229" s="12" t="s">
        <v>442</v>
      </c>
      <c r="G229" s="6">
        <v>0.05</v>
      </c>
      <c r="H229" s="10" t="s">
        <v>121</v>
      </c>
      <c r="I229" s="10" t="s">
        <v>121</v>
      </c>
      <c r="J229" s="27" t="s">
        <v>27</v>
      </c>
      <c r="K229" s="27" t="s">
        <v>27</v>
      </c>
      <c r="L229" s="27" t="s">
        <v>27</v>
      </c>
      <c r="M229" s="27" t="s">
        <v>27</v>
      </c>
      <c r="N229" s="24">
        <v>44713</v>
      </c>
      <c r="O229" s="24">
        <v>44713</v>
      </c>
    </row>
    <row r="230" spans="1:15">
      <c r="A230" s="18" t="s">
        <v>122</v>
      </c>
      <c r="B230" s="18" t="s">
        <v>123</v>
      </c>
      <c r="C230" s="4">
        <v>388</v>
      </c>
      <c r="D230" s="4" t="s">
        <v>445</v>
      </c>
      <c r="E230" s="18" t="s">
        <v>422</v>
      </c>
      <c r="F230" s="12" t="s">
        <v>446</v>
      </c>
      <c r="G230" s="25">
        <v>0.05</v>
      </c>
      <c r="H230" s="10" t="s">
        <v>121</v>
      </c>
      <c r="I230" s="10" t="s">
        <v>121</v>
      </c>
      <c r="J230" s="27" t="s">
        <v>27</v>
      </c>
      <c r="K230" s="27" t="s">
        <v>27</v>
      </c>
      <c r="L230" s="27" t="s">
        <v>27</v>
      </c>
      <c r="M230" s="27" t="s">
        <v>27</v>
      </c>
      <c r="N230" s="24">
        <v>44713</v>
      </c>
      <c r="O230" s="24">
        <v>44713</v>
      </c>
    </row>
    <row r="231" spans="1:15">
      <c r="A231" s="18" t="s">
        <v>122</v>
      </c>
      <c r="B231" s="18" t="s">
        <v>123</v>
      </c>
      <c r="C231" s="4">
        <v>388</v>
      </c>
      <c r="D231" s="4" t="s">
        <v>447</v>
      </c>
      <c r="E231" s="18" t="s">
        <v>422</v>
      </c>
      <c r="F231" s="12" t="s">
        <v>448</v>
      </c>
      <c r="G231" s="6">
        <v>0.05</v>
      </c>
      <c r="H231" s="10" t="s">
        <v>121</v>
      </c>
      <c r="I231" s="10" t="s">
        <v>121</v>
      </c>
      <c r="J231" s="27" t="s">
        <v>27</v>
      </c>
      <c r="K231" s="27" t="s">
        <v>27</v>
      </c>
      <c r="L231" s="27" t="s">
        <v>27</v>
      </c>
      <c r="M231" s="27" t="s">
        <v>27</v>
      </c>
      <c r="N231" s="24">
        <v>44713</v>
      </c>
      <c r="O231" s="24">
        <v>44713</v>
      </c>
    </row>
    <row r="232" spans="1:15">
      <c r="A232" s="18" t="s">
        <v>122</v>
      </c>
      <c r="B232" s="18" t="s">
        <v>123</v>
      </c>
      <c r="C232" s="4">
        <v>388</v>
      </c>
      <c r="D232" s="4" t="s">
        <v>449</v>
      </c>
      <c r="E232" s="18" t="s">
        <v>422</v>
      </c>
      <c r="F232" s="12" t="s">
        <v>215</v>
      </c>
      <c r="G232" s="6">
        <v>0.05</v>
      </c>
      <c r="H232" s="10" t="s">
        <v>121</v>
      </c>
      <c r="I232" s="10" t="s">
        <v>121</v>
      </c>
      <c r="J232" s="27" t="s">
        <v>27</v>
      </c>
      <c r="K232" s="27" t="s">
        <v>27</v>
      </c>
      <c r="L232" s="27" t="s">
        <v>27</v>
      </c>
      <c r="M232" s="27" t="s">
        <v>27</v>
      </c>
      <c r="N232" s="24">
        <v>44713</v>
      </c>
      <c r="O232" s="24">
        <v>44713</v>
      </c>
    </row>
    <row r="233" spans="1:15">
      <c r="A233" s="18" t="s">
        <v>122</v>
      </c>
      <c r="B233" s="18" t="s">
        <v>123</v>
      </c>
      <c r="C233" s="4">
        <v>388</v>
      </c>
      <c r="D233" s="4" t="s">
        <v>450</v>
      </c>
      <c r="E233" s="18" t="s">
        <v>422</v>
      </c>
      <c r="F233" s="12" t="s">
        <v>249</v>
      </c>
      <c r="G233" s="6">
        <v>0.05</v>
      </c>
      <c r="H233" s="10" t="s">
        <v>121</v>
      </c>
      <c r="I233" s="10" t="s">
        <v>121</v>
      </c>
      <c r="J233" s="27" t="s">
        <v>27</v>
      </c>
      <c r="K233" s="27" t="s">
        <v>27</v>
      </c>
      <c r="L233" s="27" t="s">
        <v>27</v>
      </c>
      <c r="M233" s="27" t="s">
        <v>27</v>
      </c>
      <c r="N233" s="24">
        <v>44713</v>
      </c>
      <c r="O233" s="24">
        <v>44713</v>
      </c>
    </row>
    <row r="234" spans="1:15">
      <c r="A234" s="18" t="s">
        <v>122</v>
      </c>
      <c r="B234" s="18" t="s">
        <v>123</v>
      </c>
      <c r="C234" s="4">
        <v>388</v>
      </c>
      <c r="D234" s="4" t="s">
        <v>451</v>
      </c>
      <c r="E234" s="18" t="s">
        <v>422</v>
      </c>
      <c r="F234" s="12" t="s">
        <v>39</v>
      </c>
      <c r="G234" s="25">
        <v>0.05</v>
      </c>
      <c r="H234" s="10" t="s">
        <v>121</v>
      </c>
      <c r="I234" s="10" t="s">
        <v>121</v>
      </c>
      <c r="J234" s="27" t="s">
        <v>27</v>
      </c>
      <c r="K234" s="27" t="s">
        <v>27</v>
      </c>
      <c r="L234" s="27" t="s">
        <v>27</v>
      </c>
      <c r="M234" s="27" t="s">
        <v>27</v>
      </c>
      <c r="N234" s="24">
        <v>44713</v>
      </c>
      <c r="O234" s="24">
        <v>44713</v>
      </c>
    </row>
    <row r="235" spans="1:15">
      <c r="A235" s="18" t="s">
        <v>122</v>
      </c>
      <c r="B235" s="18" t="s">
        <v>123</v>
      </c>
      <c r="C235" s="4">
        <v>388</v>
      </c>
      <c r="D235" s="4" t="s">
        <v>452</v>
      </c>
      <c r="E235" s="18" t="s">
        <v>422</v>
      </c>
      <c r="F235" s="12" t="s">
        <v>453</v>
      </c>
      <c r="G235" s="6">
        <v>0.05</v>
      </c>
      <c r="H235" s="10" t="s">
        <v>121</v>
      </c>
      <c r="I235" s="10" t="s">
        <v>121</v>
      </c>
      <c r="J235" s="27" t="s">
        <v>27</v>
      </c>
      <c r="K235" s="27" t="s">
        <v>27</v>
      </c>
      <c r="L235" s="27" t="s">
        <v>27</v>
      </c>
      <c r="M235" s="27" t="s">
        <v>27</v>
      </c>
      <c r="N235" s="24">
        <v>44713</v>
      </c>
      <c r="O235" s="24">
        <v>44713</v>
      </c>
    </row>
    <row r="236" spans="1:15">
      <c r="A236" s="18" t="s">
        <v>122</v>
      </c>
      <c r="B236" s="18" t="s">
        <v>123</v>
      </c>
      <c r="C236" s="4">
        <v>388</v>
      </c>
      <c r="D236" s="4" t="s">
        <v>454</v>
      </c>
      <c r="E236" s="18" t="s">
        <v>422</v>
      </c>
      <c r="F236" s="12" t="s">
        <v>108</v>
      </c>
      <c r="G236" s="25">
        <v>0.05</v>
      </c>
      <c r="H236" s="10" t="s">
        <v>121</v>
      </c>
      <c r="I236" s="10" t="s">
        <v>121</v>
      </c>
      <c r="J236" s="27" t="s">
        <v>27</v>
      </c>
      <c r="K236" s="27" t="s">
        <v>27</v>
      </c>
      <c r="L236" s="27" t="s">
        <v>27</v>
      </c>
      <c r="M236" s="27" t="s">
        <v>27</v>
      </c>
      <c r="N236" s="24">
        <v>44713</v>
      </c>
      <c r="O236" s="24">
        <v>44713</v>
      </c>
    </row>
    <row r="237" spans="1:15">
      <c r="A237" s="18" t="s">
        <v>122</v>
      </c>
      <c r="B237" s="18" t="s">
        <v>123</v>
      </c>
      <c r="C237" s="4">
        <v>388</v>
      </c>
      <c r="D237" s="4" t="s">
        <v>455</v>
      </c>
      <c r="E237" s="18" t="s">
        <v>422</v>
      </c>
      <c r="F237" s="12" t="s">
        <v>197</v>
      </c>
      <c r="G237" s="25">
        <v>0.05</v>
      </c>
      <c r="H237" s="10" t="s">
        <v>121</v>
      </c>
      <c r="I237" s="10" t="s">
        <v>121</v>
      </c>
      <c r="J237" s="27" t="s">
        <v>27</v>
      </c>
      <c r="K237" s="27" t="s">
        <v>27</v>
      </c>
      <c r="L237" s="27" t="s">
        <v>27</v>
      </c>
      <c r="M237" s="27" t="s">
        <v>27</v>
      </c>
      <c r="N237" s="24">
        <v>44713</v>
      </c>
      <c r="O237" s="24">
        <v>44713</v>
      </c>
    </row>
    <row r="238" spans="1:15">
      <c r="A238" s="18" t="s">
        <v>122</v>
      </c>
      <c r="B238" s="18" t="s">
        <v>123</v>
      </c>
      <c r="C238" s="4">
        <v>388</v>
      </c>
      <c r="D238" s="4" t="s">
        <v>456</v>
      </c>
      <c r="E238" s="18" t="s">
        <v>422</v>
      </c>
      <c r="F238" s="12" t="s">
        <v>271</v>
      </c>
      <c r="G238" s="25">
        <v>0.05</v>
      </c>
      <c r="H238" s="10" t="s">
        <v>121</v>
      </c>
      <c r="I238" s="10" t="s">
        <v>121</v>
      </c>
      <c r="J238" s="27" t="s">
        <v>27</v>
      </c>
      <c r="K238" s="27" t="s">
        <v>27</v>
      </c>
      <c r="L238" s="27" t="s">
        <v>27</v>
      </c>
      <c r="M238" s="27" t="s">
        <v>27</v>
      </c>
      <c r="N238" s="24">
        <v>44713</v>
      </c>
      <c r="O238" s="24">
        <v>44713</v>
      </c>
    </row>
    <row r="239" spans="1:15">
      <c r="A239" s="18" t="s">
        <v>122</v>
      </c>
      <c r="B239" s="18" t="s">
        <v>807</v>
      </c>
      <c r="C239" s="4">
        <v>397</v>
      </c>
      <c r="D239" s="4" t="s">
        <v>405</v>
      </c>
      <c r="E239" s="18" t="s">
        <v>406</v>
      </c>
      <c r="F239" s="11" t="s">
        <v>407</v>
      </c>
      <c r="G239" s="6">
        <v>0.25</v>
      </c>
      <c r="H239" s="10" t="s">
        <v>121</v>
      </c>
      <c r="I239" s="10" t="s">
        <v>121</v>
      </c>
      <c r="J239" s="27" t="s">
        <v>27</v>
      </c>
      <c r="K239" s="27" t="s">
        <v>27</v>
      </c>
      <c r="L239" s="27" t="s">
        <v>27</v>
      </c>
      <c r="M239" s="27" t="s">
        <v>27</v>
      </c>
      <c r="N239" s="24">
        <v>44713</v>
      </c>
      <c r="O239" s="24">
        <v>44713</v>
      </c>
    </row>
    <row r="240" spans="1:15">
      <c r="A240" s="18" t="s">
        <v>122</v>
      </c>
      <c r="B240" s="18" t="s">
        <v>807</v>
      </c>
      <c r="C240" s="4">
        <v>398</v>
      </c>
      <c r="D240" s="12" t="s">
        <v>391</v>
      </c>
      <c r="E240" s="13" t="s">
        <v>392</v>
      </c>
      <c r="F240" s="12" t="s">
        <v>393</v>
      </c>
      <c r="G240" s="14">
        <v>0.23200000000000001</v>
      </c>
      <c r="H240" s="10" t="s">
        <v>121</v>
      </c>
      <c r="I240" s="10" t="s">
        <v>121</v>
      </c>
      <c r="J240" s="27" t="s">
        <v>27</v>
      </c>
      <c r="K240" s="27" t="s">
        <v>27</v>
      </c>
      <c r="L240" s="27" t="s">
        <v>27</v>
      </c>
      <c r="M240" s="27" t="s">
        <v>27</v>
      </c>
      <c r="N240" s="15">
        <v>44713</v>
      </c>
      <c r="O240" s="15">
        <v>44713</v>
      </c>
    </row>
    <row r="241" spans="1:15">
      <c r="A241" s="17" t="s">
        <v>5</v>
      </c>
      <c r="B241" s="17" t="s">
        <v>807</v>
      </c>
      <c r="C241" s="4">
        <v>399</v>
      </c>
      <c r="D241" s="4" t="s">
        <v>585</v>
      </c>
      <c r="E241" s="18" t="s">
        <v>583</v>
      </c>
      <c r="F241" s="4" t="s">
        <v>586</v>
      </c>
      <c r="G241" s="6">
        <v>0.01</v>
      </c>
      <c r="H241" s="18" t="s">
        <v>121</v>
      </c>
      <c r="I241" s="18" t="s">
        <v>584</v>
      </c>
      <c r="J241" s="4" t="s">
        <v>27</v>
      </c>
      <c r="K241" s="4" t="s">
        <v>27</v>
      </c>
      <c r="L241" s="4" t="s">
        <v>27</v>
      </c>
      <c r="M241" s="4" t="s">
        <v>27</v>
      </c>
      <c r="N241" s="19">
        <v>44922</v>
      </c>
      <c r="O241" s="19">
        <v>44946</v>
      </c>
    </row>
    <row r="242" spans="1:15">
      <c r="A242" s="17" t="s">
        <v>5</v>
      </c>
      <c r="B242" s="17" t="s">
        <v>807</v>
      </c>
      <c r="C242" s="4">
        <v>399</v>
      </c>
      <c r="D242" s="4" t="s">
        <v>587</v>
      </c>
      <c r="E242" s="18" t="s">
        <v>583</v>
      </c>
      <c r="F242" s="4" t="s">
        <v>586</v>
      </c>
      <c r="G242" s="6">
        <v>2.1999999999999999E-2</v>
      </c>
      <c r="H242" s="18" t="s">
        <v>121</v>
      </c>
      <c r="I242" s="18" t="s">
        <v>121</v>
      </c>
      <c r="J242" s="4" t="s">
        <v>27</v>
      </c>
      <c r="K242" s="4" t="s">
        <v>27</v>
      </c>
      <c r="L242" s="4" t="s">
        <v>27</v>
      </c>
      <c r="M242" s="4" t="s">
        <v>27</v>
      </c>
      <c r="N242" s="19">
        <v>44922</v>
      </c>
      <c r="O242" s="19">
        <v>44946</v>
      </c>
    </row>
    <row r="243" spans="1:15">
      <c r="A243" s="17" t="s">
        <v>5</v>
      </c>
      <c r="B243" s="17" t="s">
        <v>807</v>
      </c>
      <c r="C243" s="4">
        <v>399</v>
      </c>
      <c r="D243" s="4" t="s">
        <v>588</v>
      </c>
      <c r="E243" s="18" t="s">
        <v>583</v>
      </c>
      <c r="F243" s="22" t="s">
        <v>586</v>
      </c>
      <c r="G243" s="6">
        <v>3.1E-2</v>
      </c>
      <c r="H243" s="18" t="s">
        <v>121</v>
      </c>
      <c r="I243" s="18" t="s">
        <v>121</v>
      </c>
      <c r="J243" s="4" t="s">
        <v>27</v>
      </c>
      <c r="K243" s="4" t="s">
        <v>27</v>
      </c>
      <c r="L243" s="4" t="s">
        <v>27</v>
      </c>
      <c r="M243" s="4" t="s">
        <v>27</v>
      </c>
      <c r="N243" s="19">
        <v>44922</v>
      </c>
      <c r="O243" s="19">
        <v>44946</v>
      </c>
    </row>
    <row r="244" spans="1:15">
      <c r="A244" s="17" t="s">
        <v>5</v>
      </c>
      <c r="B244" s="17" t="s">
        <v>807</v>
      </c>
      <c r="C244" s="4">
        <v>399</v>
      </c>
      <c r="D244" s="4" t="s">
        <v>589</v>
      </c>
      <c r="E244" s="18" t="s">
        <v>583</v>
      </c>
      <c r="F244" s="22" t="s">
        <v>586</v>
      </c>
      <c r="G244" s="6">
        <v>8.4000000000000005E-2</v>
      </c>
      <c r="H244" s="18" t="s">
        <v>121</v>
      </c>
      <c r="I244" s="18" t="s">
        <v>121</v>
      </c>
      <c r="J244" s="4" t="s">
        <v>27</v>
      </c>
      <c r="K244" s="4" t="s">
        <v>27</v>
      </c>
      <c r="L244" s="4" t="s">
        <v>27</v>
      </c>
      <c r="M244" s="4" t="s">
        <v>27</v>
      </c>
      <c r="N244" s="19">
        <v>44922</v>
      </c>
      <c r="O244" s="19">
        <v>44946</v>
      </c>
    </row>
    <row r="245" spans="1:15">
      <c r="A245" s="17" t="s">
        <v>5</v>
      </c>
      <c r="B245" s="17" t="s">
        <v>807</v>
      </c>
      <c r="C245" s="4">
        <v>399</v>
      </c>
      <c r="D245" s="4" t="s">
        <v>590</v>
      </c>
      <c r="E245" s="18" t="s">
        <v>583</v>
      </c>
      <c r="F245" s="20" t="s">
        <v>586</v>
      </c>
      <c r="G245" s="6">
        <v>3.3000000000000002E-2</v>
      </c>
      <c r="H245" s="18" t="s">
        <v>121</v>
      </c>
      <c r="I245" s="18" t="s">
        <v>121</v>
      </c>
      <c r="J245" s="4" t="s">
        <v>27</v>
      </c>
      <c r="K245" s="4" t="s">
        <v>27</v>
      </c>
      <c r="L245" s="4" t="s">
        <v>27</v>
      </c>
      <c r="M245" s="4" t="s">
        <v>27</v>
      </c>
      <c r="N245" s="19">
        <v>44922</v>
      </c>
      <c r="O245" s="19">
        <v>44946</v>
      </c>
    </row>
    <row r="246" spans="1:15">
      <c r="A246" s="17" t="s">
        <v>5</v>
      </c>
      <c r="B246" s="17" t="s">
        <v>807</v>
      </c>
      <c r="C246" s="4">
        <v>399</v>
      </c>
      <c r="D246" s="4" t="s">
        <v>591</v>
      </c>
      <c r="E246" s="18" t="s">
        <v>583</v>
      </c>
      <c r="F246" s="4" t="s">
        <v>586</v>
      </c>
      <c r="G246" s="6">
        <v>7.4999999999999997E-2</v>
      </c>
      <c r="H246" s="18" t="s">
        <v>121</v>
      </c>
      <c r="I246" s="18" t="s">
        <v>121</v>
      </c>
      <c r="J246" s="4" t="s">
        <v>27</v>
      </c>
      <c r="K246" s="4" t="s">
        <v>27</v>
      </c>
      <c r="L246" s="4" t="s">
        <v>27</v>
      </c>
      <c r="M246" s="4" t="s">
        <v>27</v>
      </c>
      <c r="N246" s="19">
        <v>44922</v>
      </c>
      <c r="O246" s="19">
        <v>44946</v>
      </c>
    </row>
    <row r="247" spans="1:15">
      <c r="A247" s="17" t="s">
        <v>5</v>
      </c>
      <c r="B247" s="17" t="s">
        <v>807</v>
      </c>
      <c r="C247" s="4">
        <v>399</v>
      </c>
      <c r="D247" s="4" t="s">
        <v>592</v>
      </c>
      <c r="E247" s="18" t="s">
        <v>583</v>
      </c>
      <c r="F247" s="22" t="s">
        <v>586</v>
      </c>
      <c r="G247" s="6">
        <v>0.2</v>
      </c>
      <c r="H247" s="18" t="s">
        <v>121</v>
      </c>
      <c r="I247" s="18" t="s">
        <v>121</v>
      </c>
      <c r="J247" s="4" t="s">
        <v>27</v>
      </c>
      <c r="K247" s="4" t="s">
        <v>27</v>
      </c>
      <c r="L247" s="4" t="s">
        <v>27</v>
      </c>
      <c r="M247" s="4" t="s">
        <v>27</v>
      </c>
      <c r="N247" s="19">
        <v>44922</v>
      </c>
      <c r="O247" s="19">
        <v>44946</v>
      </c>
    </row>
    <row r="248" spans="1:15">
      <c r="A248" s="17" t="s">
        <v>5</v>
      </c>
      <c r="B248" s="17" t="s">
        <v>807</v>
      </c>
      <c r="C248" s="4">
        <v>399</v>
      </c>
      <c r="D248" s="4" t="s">
        <v>592</v>
      </c>
      <c r="E248" s="18" t="s">
        <v>583</v>
      </c>
      <c r="F248" s="20" t="s">
        <v>586</v>
      </c>
      <c r="G248" s="6">
        <v>1.2999999999999999E-2</v>
      </c>
      <c r="H248" s="18" t="s">
        <v>121</v>
      </c>
      <c r="I248" s="18" t="s">
        <v>121</v>
      </c>
      <c r="J248" s="4" t="s">
        <v>27</v>
      </c>
      <c r="K248" s="4" t="s">
        <v>27</v>
      </c>
      <c r="L248" s="4" t="s">
        <v>27</v>
      </c>
      <c r="M248" s="4" t="s">
        <v>27</v>
      </c>
      <c r="N248" s="19">
        <v>44922</v>
      </c>
      <c r="O248" s="19">
        <v>44946</v>
      </c>
    </row>
    <row r="249" spans="1:15">
      <c r="A249" s="17" t="s">
        <v>5</v>
      </c>
      <c r="B249" s="17" t="s">
        <v>807</v>
      </c>
      <c r="C249" s="4">
        <v>399</v>
      </c>
      <c r="D249" s="4" t="s">
        <v>593</v>
      </c>
      <c r="E249" s="18" t="s">
        <v>583</v>
      </c>
      <c r="F249" s="20" t="s">
        <v>586</v>
      </c>
      <c r="G249" s="6">
        <v>3.3000000000000002E-2</v>
      </c>
      <c r="H249" s="18" t="s">
        <v>121</v>
      </c>
      <c r="I249" s="18" t="s">
        <v>121</v>
      </c>
      <c r="J249" s="4" t="s">
        <v>27</v>
      </c>
      <c r="K249" s="4" t="s">
        <v>27</v>
      </c>
      <c r="L249" s="4" t="s">
        <v>27</v>
      </c>
      <c r="M249" s="4" t="s">
        <v>27</v>
      </c>
      <c r="N249" s="19">
        <v>44922</v>
      </c>
      <c r="O249" s="19">
        <v>44946</v>
      </c>
    </row>
    <row r="250" spans="1:15">
      <c r="A250" s="17" t="s">
        <v>5</v>
      </c>
      <c r="B250" s="17" t="s">
        <v>807</v>
      </c>
      <c r="C250" s="4">
        <v>399</v>
      </c>
      <c r="D250" s="4" t="s">
        <v>594</v>
      </c>
      <c r="E250" s="18" t="s">
        <v>583</v>
      </c>
      <c r="F250" s="22" t="s">
        <v>586</v>
      </c>
      <c r="G250" s="6">
        <v>1.4999999999999999E-2</v>
      </c>
      <c r="H250" s="18" t="s">
        <v>121</v>
      </c>
      <c r="I250" s="18" t="s">
        <v>121</v>
      </c>
      <c r="J250" s="4" t="s">
        <v>27</v>
      </c>
      <c r="K250" s="4" t="s">
        <v>27</v>
      </c>
      <c r="L250" s="4" t="s">
        <v>27</v>
      </c>
      <c r="M250" s="4" t="s">
        <v>27</v>
      </c>
      <c r="N250" s="19">
        <v>44922</v>
      </c>
      <c r="O250" s="19">
        <v>44946</v>
      </c>
    </row>
    <row r="251" spans="1:15">
      <c r="A251" s="17" t="s">
        <v>5</v>
      </c>
      <c r="B251" s="17" t="s">
        <v>807</v>
      </c>
      <c r="C251" s="4">
        <v>399</v>
      </c>
      <c r="D251" s="4" t="s">
        <v>595</v>
      </c>
      <c r="E251" s="18" t="s">
        <v>583</v>
      </c>
      <c r="F251" s="22" t="s">
        <v>586</v>
      </c>
      <c r="G251" s="6">
        <v>4.2999999999999997E-2</v>
      </c>
      <c r="H251" s="18" t="s">
        <v>121</v>
      </c>
      <c r="I251" s="18" t="s">
        <v>121</v>
      </c>
      <c r="J251" s="4" t="s">
        <v>27</v>
      </c>
      <c r="K251" s="4" t="s">
        <v>27</v>
      </c>
      <c r="L251" s="4" t="s">
        <v>27</v>
      </c>
      <c r="M251" s="4" t="s">
        <v>27</v>
      </c>
      <c r="N251" s="19">
        <v>44922</v>
      </c>
      <c r="O251" s="19">
        <v>44946</v>
      </c>
    </row>
    <row r="252" spans="1:15">
      <c r="A252" s="17" t="s">
        <v>5</v>
      </c>
      <c r="B252" s="17" t="s">
        <v>807</v>
      </c>
      <c r="C252" s="4">
        <v>399</v>
      </c>
      <c r="D252" s="4" t="s">
        <v>596</v>
      </c>
      <c r="E252" s="18" t="s">
        <v>583</v>
      </c>
      <c r="F252" s="22" t="s">
        <v>586</v>
      </c>
      <c r="G252" s="6">
        <v>0.30499999999999999</v>
      </c>
      <c r="H252" s="18" t="s">
        <v>121</v>
      </c>
      <c r="I252" s="18" t="s">
        <v>121</v>
      </c>
      <c r="J252" s="4" t="s">
        <v>27</v>
      </c>
      <c r="K252" s="4" t="s">
        <v>27</v>
      </c>
      <c r="L252" s="4" t="s">
        <v>27</v>
      </c>
      <c r="M252" s="4" t="s">
        <v>27</v>
      </c>
      <c r="N252" s="19">
        <v>44922</v>
      </c>
      <c r="O252" s="19">
        <v>44946</v>
      </c>
    </row>
    <row r="253" spans="1:15">
      <c r="A253" s="17" t="s">
        <v>5</v>
      </c>
      <c r="B253" s="17" t="s">
        <v>807</v>
      </c>
      <c r="C253" s="4">
        <v>400</v>
      </c>
      <c r="D253" s="4" t="s">
        <v>597</v>
      </c>
      <c r="E253" s="5" t="s">
        <v>598</v>
      </c>
      <c r="F253" s="22" t="s">
        <v>599</v>
      </c>
      <c r="G253" s="6">
        <v>1.45</v>
      </c>
      <c r="H253" s="18" t="s">
        <v>121</v>
      </c>
      <c r="I253" s="17" t="s">
        <v>121</v>
      </c>
      <c r="J253" s="22" t="s">
        <v>27</v>
      </c>
      <c r="K253" s="22" t="s">
        <v>27</v>
      </c>
      <c r="L253" s="22" t="s">
        <v>27</v>
      </c>
      <c r="M253" s="22" t="s">
        <v>27</v>
      </c>
      <c r="N253" s="19">
        <v>44916</v>
      </c>
      <c r="O253" s="19">
        <v>44918</v>
      </c>
    </row>
    <row r="254" spans="1:15">
      <c r="A254" s="17" t="s">
        <v>5</v>
      </c>
      <c r="B254" s="17" t="s">
        <v>807</v>
      </c>
      <c r="C254" s="4">
        <v>415</v>
      </c>
      <c r="D254" s="4" t="s">
        <v>600</v>
      </c>
      <c r="E254" s="18" t="s">
        <v>601</v>
      </c>
      <c r="F254" s="58" t="s">
        <v>602</v>
      </c>
      <c r="G254" s="6">
        <v>1</v>
      </c>
      <c r="H254" s="18" t="s">
        <v>121</v>
      </c>
      <c r="I254" s="18" t="s">
        <v>121</v>
      </c>
      <c r="J254" s="4" t="s">
        <v>27</v>
      </c>
      <c r="K254" s="4" t="s">
        <v>27</v>
      </c>
      <c r="L254" s="4" t="s">
        <v>27</v>
      </c>
      <c r="M254" s="4" t="s">
        <v>27</v>
      </c>
      <c r="N254" s="21">
        <v>44887</v>
      </c>
      <c r="O254" s="19">
        <v>44894</v>
      </c>
    </row>
    <row r="255" spans="1:15">
      <c r="A255" s="17" t="s">
        <v>3</v>
      </c>
      <c r="B255" s="17" t="s">
        <v>28</v>
      </c>
      <c r="C255" s="4">
        <v>421</v>
      </c>
      <c r="D255" s="4" t="s">
        <v>618</v>
      </c>
      <c r="E255" s="5" t="s">
        <v>617</v>
      </c>
      <c r="F255" s="58" t="s">
        <v>617</v>
      </c>
      <c r="G255" s="4">
        <v>3</v>
      </c>
      <c r="H255" s="18" t="s">
        <v>619</v>
      </c>
      <c r="I255" s="18" t="s">
        <v>619</v>
      </c>
      <c r="J255" s="4" t="s">
        <v>27</v>
      </c>
      <c r="K255" s="4" t="s">
        <v>27</v>
      </c>
      <c r="L255" s="4" t="s">
        <v>27</v>
      </c>
      <c r="M255" s="4" t="s">
        <v>27</v>
      </c>
      <c r="N255" s="21">
        <v>45014</v>
      </c>
      <c r="O255" s="19">
        <v>45016</v>
      </c>
    </row>
    <row r="256" spans="1:15">
      <c r="A256" s="17" t="s">
        <v>5</v>
      </c>
      <c r="B256" s="17" t="s">
        <v>807</v>
      </c>
      <c r="C256" s="4">
        <v>442</v>
      </c>
      <c r="D256" s="4" t="s">
        <v>443</v>
      </c>
      <c r="E256" s="5" t="s">
        <v>603</v>
      </c>
      <c r="F256" s="58" t="s">
        <v>444</v>
      </c>
      <c r="G256" s="6">
        <v>0.05</v>
      </c>
      <c r="H256" s="18" t="s">
        <v>121</v>
      </c>
      <c r="I256" s="18" t="s">
        <v>121</v>
      </c>
      <c r="J256" s="4" t="s">
        <v>27</v>
      </c>
      <c r="K256" s="4" t="s">
        <v>27</v>
      </c>
      <c r="L256" s="4" t="s">
        <v>27</v>
      </c>
      <c r="M256" s="4" t="s">
        <v>27</v>
      </c>
      <c r="N256" s="21">
        <v>44713</v>
      </c>
      <c r="O256" s="19">
        <v>44918</v>
      </c>
    </row>
    <row r="257" spans="1:15">
      <c r="A257" s="17" t="s">
        <v>5</v>
      </c>
      <c r="B257" s="17" t="s">
        <v>807</v>
      </c>
      <c r="C257" s="4">
        <v>443</v>
      </c>
      <c r="D257" s="4" t="s">
        <v>605</v>
      </c>
      <c r="E257" s="5" t="s">
        <v>604</v>
      </c>
      <c r="F257" s="58" t="s">
        <v>465</v>
      </c>
      <c r="G257" s="6">
        <v>0.4</v>
      </c>
      <c r="H257" s="18" t="s">
        <v>121</v>
      </c>
      <c r="I257" s="18" t="s">
        <v>121</v>
      </c>
      <c r="J257" s="4" t="s">
        <v>27</v>
      </c>
      <c r="K257" s="4" t="s">
        <v>27</v>
      </c>
      <c r="L257" s="4" t="s">
        <v>27</v>
      </c>
      <c r="M257" s="4" t="s">
        <v>27</v>
      </c>
      <c r="N257" s="21">
        <v>44957</v>
      </c>
      <c r="O257" s="19">
        <v>44974</v>
      </c>
    </row>
    <row r="258" spans="1:15">
      <c r="A258" s="17" t="s">
        <v>5</v>
      </c>
      <c r="B258" s="17" t="s">
        <v>807</v>
      </c>
      <c r="C258" s="4">
        <v>444</v>
      </c>
      <c r="D258" s="4" t="s">
        <v>607</v>
      </c>
      <c r="E258" s="18" t="s">
        <v>606</v>
      </c>
      <c r="F258" s="59" t="s">
        <v>108</v>
      </c>
      <c r="G258" s="6">
        <v>0.125</v>
      </c>
      <c r="H258" s="18" t="s">
        <v>121</v>
      </c>
      <c r="I258" s="18" t="s">
        <v>121</v>
      </c>
      <c r="J258" s="4" t="s">
        <v>27</v>
      </c>
      <c r="K258" s="4" t="s">
        <v>27</v>
      </c>
      <c r="L258" s="4" t="s">
        <v>27</v>
      </c>
      <c r="M258" s="4" t="s">
        <v>27</v>
      </c>
      <c r="N258" s="21">
        <v>44916</v>
      </c>
      <c r="O258" s="19">
        <v>44918</v>
      </c>
    </row>
    <row r="259" spans="1:15">
      <c r="A259" s="17" t="s">
        <v>5</v>
      </c>
      <c r="B259" s="17" t="s">
        <v>807</v>
      </c>
      <c r="C259" s="4">
        <v>444</v>
      </c>
      <c r="D259" s="4" t="s">
        <v>608</v>
      </c>
      <c r="E259" s="18" t="s">
        <v>606</v>
      </c>
      <c r="F259" s="60" t="s">
        <v>108</v>
      </c>
      <c r="G259" s="6">
        <v>0.1</v>
      </c>
      <c r="H259" s="18" t="s">
        <v>121</v>
      </c>
      <c r="I259" s="18" t="s">
        <v>121</v>
      </c>
      <c r="J259" s="4" t="s">
        <v>27</v>
      </c>
      <c r="K259" s="4" t="s">
        <v>27</v>
      </c>
      <c r="L259" s="4" t="s">
        <v>27</v>
      </c>
      <c r="M259" s="4" t="s">
        <v>27</v>
      </c>
      <c r="N259" s="21">
        <v>44916</v>
      </c>
      <c r="O259" s="21">
        <v>44918</v>
      </c>
    </row>
    <row r="260" spans="1:15">
      <c r="A260" s="17" t="s">
        <v>5</v>
      </c>
      <c r="B260" s="17" t="s">
        <v>807</v>
      </c>
      <c r="C260" s="4">
        <v>444</v>
      </c>
      <c r="D260" s="4" t="s">
        <v>609</v>
      </c>
      <c r="E260" s="18" t="s">
        <v>606</v>
      </c>
      <c r="F260" s="22" t="s">
        <v>108</v>
      </c>
      <c r="G260" s="6">
        <v>0.125</v>
      </c>
      <c r="H260" s="18" t="s">
        <v>121</v>
      </c>
      <c r="I260" s="18" t="s">
        <v>121</v>
      </c>
      <c r="J260" s="4" t="s">
        <v>27</v>
      </c>
      <c r="K260" s="4" t="s">
        <v>27</v>
      </c>
      <c r="L260" s="4" t="s">
        <v>27</v>
      </c>
      <c r="M260" s="4" t="s">
        <v>27</v>
      </c>
      <c r="N260" s="21">
        <v>44916</v>
      </c>
      <c r="O260" s="19">
        <v>44918</v>
      </c>
    </row>
    <row r="261" spans="1:15">
      <c r="A261" s="17" t="s">
        <v>5</v>
      </c>
      <c r="B261" s="17" t="s">
        <v>807</v>
      </c>
      <c r="C261" s="4">
        <v>444</v>
      </c>
      <c r="D261" s="4" t="s">
        <v>610</v>
      </c>
      <c r="E261" s="18" t="s">
        <v>606</v>
      </c>
      <c r="F261" s="22" t="s">
        <v>108</v>
      </c>
      <c r="G261" s="6">
        <v>0.1</v>
      </c>
      <c r="H261" s="18" t="s">
        <v>121</v>
      </c>
      <c r="I261" s="18" t="s">
        <v>121</v>
      </c>
      <c r="J261" s="4" t="s">
        <v>27</v>
      </c>
      <c r="K261" s="4" t="s">
        <v>27</v>
      </c>
      <c r="L261" s="4" t="s">
        <v>27</v>
      </c>
      <c r="M261" s="4" t="s">
        <v>27</v>
      </c>
      <c r="N261" s="21">
        <v>44916</v>
      </c>
      <c r="O261" s="21">
        <v>44918</v>
      </c>
    </row>
    <row r="262" spans="1:15">
      <c r="A262" s="17" t="s">
        <v>5</v>
      </c>
      <c r="B262" s="17" t="s">
        <v>807</v>
      </c>
      <c r="C262" s="4">
        <v>444</v>
      </c>
      <c r="D262" s="4" t="s">
        <v>611</v>
      </c>
      <c r="E262" s="18" t="s">
        <v>606</v>
      </c>
      <c r="F262" s="4" t="s">
        <v>612</v>
      </c>
      <c r="G262" s="6">
        <v>0.1</v>
      </c>
      <c r="H262" s="18" t="s">
        <v>121</v>
      </c>
      <c r="I262" s="18" t="s">
        <v>121</v>
      </c>
      <c r="J262" s="4" t="s">
        <v>27</v>
      </c>
      <c r="K262" s="4" t="s">
        <v>27</v>
      </c>
      <c r="L262" s="4" t="s">
        <v>27</v>
      </c>
      <c r="M262" s="4" t="s">
        <v>27</v>
      </c>
      <c r="N262" s="21">
        <v>44916</v>
      </c>
      <c r="O262" s="19">
        <v>44918</v>
      </c>
    </row>
    <row r="263" spans="1:15">
      <c r="A263" s="17" t="s">
        <v>5</v>
      </c>
      <c r="B263" s="17" t="s">
        <v>807</v>
      </c>
      <c r="C263" s="4">
        <v>444</v>
      </c>
      <c r="D263" s="4" t="s">
        <v>613</v>
      </c>
      <c r="E263" s="18" t="s">
        <v>606</v>
      </c>
      <c r="F263" s="58" t="s">
        <v>558</v>
      </c>
      <c r="G263" s="6">
        <v>7.4999999999999997E-2</v>
      </c>
      <c r="H263" s="18" t="s">
        <v>121</v>
      </c>
      <c r="I263" s="18" t="s">
        <v>121</v>
      </c>
      <c r="J263" s="4" t="s">
        <v>27</v>
      </c>
      <c r="K263" s="4" t="s">
        <v>27</v>
      </c>
      <c r="L263" s="4" t="s">
        <v>27</v>
      </c>
      <c r="M263" s="4" t="s">
        <v>27</v>
      </c>
      <c r="N263" s="21">
        <v>44916</v>
      </c>
      <c r="O263" s="21">
        <v>44918</v>
      </c>
    </row>
    <row r="264" spans="1:15">
      <c r="A264" s="17" t="s">
        <v>5</v>
      </c>
      <c r="B264" s="17" t="s">
        <v>807</v>
      </c>
      <c r="C264" s="4">
        <v>452</v>
      </c>
      <c r="D264" s="4" t="s">
        <v>615</v>
      </c>
      <c r="E264" s="5" t="s">
        <v>614</v>
      </c>
      <c r="F264" s="58" t="s">
        <v>616</v>
      </c>
      <c r="G264" s="6">
        <v>0.35</v>
      </c>
      <c r="H264" s="18" t="s">
        <v>121</v>
      </c>
      <c r="I264" s="18" t="s">
        <v>121</v>
      </c>
      <c r="J264" s="4" t="s">
        <v>27</v>
      </c>
      <c r="K264" s="4" t="s">
        <v>27</v>
      </c>
      <c r="L264" s="4" t="s">
        <v>27</v>
      </c>
      <c r="M264" s="4" t="s">
        <v>27</v>
      </c>
      <c r="N264" s="21">
        <v>44957</v>
      </c>
      <c r="O264" s="19">
        <v>44974</v>
      </c>
    </row>
    <row r="265" spans="1:15">
      <c r="A265" s="3" t="s">
        <v>3</v>
      </c>
      <c r="B265" s="3" t="s">
        <v>28</v>
      </c>
      <c r="C265" s="4">
        <v>457</v>
      </c>
      <c r="D265" s="4" t="s">
        <v>725</v>
      </c>
      <c r="E265" s="5" t="s">
        <v>724</v>
      </c>
      <c r="F265" s="4" t="s">
        <v>711</v>
      </c>
      <c r="G265" s="4">
        <v>1</v>
      </c>
      <c r="H265" s="5" t="s">
        <v>723</v>
      </c>
      <c r="I265" s="5" t="s">
        <v>723</v>
      </c>
      <c r="J265" s="7" t="s">
        <v>27</v>
      </c>
      <c r="K265" s="7" t="s">
        <v>26</v>
      </c>
      <c r="L265" s="7" t="s">
        <v>27</v>
      </c>
      <c r="M265" s="7" t="s">
        <v>27</v>
      </c>
      <c r="N265" s="8">
        <v>45140</v>
      </c>
      <c r="O265" s="8">
        <v>45142</v>
      </c>
    </row>
    <row r="266" spans="1:15">
      <c r="A266" s="61" t="s">
        <v>3</v>
      </c>
      <c r="B266" s="61" t="s">
        <v>28</v>
      </c>
      <c r="C266" s="62">
        <v>464</v>
      </c>
      <c r="D266" s="62" t="s">
        <v>621</v>
      </c>
      <c r="E266" s="5" t="s">
        <v>620</v>
      </c>
      <c r="F266" s="63" t="s">
        <v>31</v>
      </c>
      <c r="G266" s="62">
        <v>2.1</v>
      </c>
      <c r="H266" s="5" t="s">
        <v>622</v>
      </c>
      <c r="I266" s="61" t="s">
        <v>622</v>
      </c>
      <c r="J266" s="64" t="s">
        <v>27</v>
      </c>
      <c r="K266" s="64" t="s">
        <v>26</v>
      </c>
      <c r="L266" s="64" t="s">
        <v>27</v>
      </c>
      <c r="M266" s="64" t="s">
        <v>27</v>
      </c>
      <c r="N266" s="65">
        <v>45028</v>
      </c>
      <c r="O266" s="65">
        <v>45036</v>
      </c>
    </row>
    <row r="267" spans="1:15">
      <c r="A267" s="3" t="s">
        <v>3</v>
      </c>
      <c r="B267" s="3" t="s">
        <v>28</v>
      </c>
      <c r="C267" s="4">
        <v>468</v>
      </c>
      <c r="D267" s="4" t="s">
        <v>720</v>
      </c>
      <c r="E267" s="5" t="s">
        <v>721</v>
      </c>
      <c r="F267" s="4" t="s">
        <v>721</v>
      </c>
      <c r="G267" s="4">
        <v>1.5</v>
      </c>
      <c r="H267" s="18" t="s">
        <v>722</v>
      </c>
      <c r="I267" s="18" t="s">
        <v>722</v>
      </c>
      <c r="J267" s="7" t="s">
        <v>27</v>
      </c>
      <c r="K267" s="7" t="s">
        <v>27</v>
      </c>
      <c r="L267" s="7" t="s">
        <v>27</v>
      </c>
      <c r="M267" s="7" t="s">
        <v>27</v>
      </c>
      <c r="N267" s="8">
        <v>45117</v>
      </c>
      <c r="O267" s="8">
        <v>45128</v>
      </c>
    </row>
    <row r="268" spans="1:15">
      <c r="A268" s="17" t="s">
        <v>5</v>
      </c>
      <c r="B268" s="17" t="s">
        <v>807</v>
      </c>
      <c r="C268" s="4">
        <v>475</v>
      </c>
      <c r="D268" s="4" t="s">
        <v>624</v>
      </c>
      <c r="E268" s="5" t="s">
        <v>623</v>
      </c>
      <c r="F268" s="22" t="s">
        <v>558</v>
      </c>
      <c r="G268" s="6">
        <v>0.15</v>
      </c>
      <c r="H268" s="18" t="s">
        <v>121</v>
      </c>
      <c r="I268" s="17" t="s">
        <v>121</v>
      </c>
      <c r="J268" s="66" t="s">
        <v>27</v>
      </c>
      <c r="K268" s="66" t="s">
        <v>27</v>
      </c>
      <c r="L268" s="66" t="s">
        <v>27</v>
      </c>
      <c r="M268" s="66" t="s">
        <v>27</v>
      </c>
      <c r="N268" s="19">
        <v>44999</v>
      </c>
      <c r="O268" s="19">
        <v>45002</v>
      </c>
    </row>
    <row r="269" spans="1:15">
      <c r="A269" s="3" t="s">
        <v>3</v>
      </c>
      <c r="B269" s="3" t="s">
        <v>28</v>
      </c>
      <c r="C269" s="4">
        <v>480</v>
      </c>
      <c r="D269" s="4" t="s">
        <v>719</v>
      </c>
      <c r="E269" s="5" t="s">
        <v>718</v>
      </c>
      <c r="F269" s="4" t="s">
        <v>625</v>
      </c>
      <c r="G269" s="4">
        <v>1</v>
      </c>
      <c r="H269" s="5" t="s">
        <v>555</v>
      </c>
      <c r="I269" s="5" t="s">
        <v>555</v>
      </c>
      <c r="J269" s="7" t="s">
        <v>27</v>
      </c>
      <c r="K269" s="7" t="s">
        <v>27</v>
      </c>
      <c r="L269" s="7" t="s">
        <v>27</v>
      </c>
      <c r="M269" s="7" t="s">
        <v>27</v>
      </c>
      <c r="N269" s="8">
        <v>45021</v>
      </c>
      <c r="O269" s="8">
        <v>45035</v>
      </c>
    </row>
    <row r="270" spans="1:15">
      <c r="A270" s="17" t="s">
        <v>5</v>
      </c>
      <c r="B270" s="17" t="s">
        <v>807</v>
      </c>
      <c r="C270" s="4">
        <v>481</v>
      </c>
      <c r="D270" s="4" t="s">
        <v>627</v>
      </c>
      <c r="E270" s="5" t="s">
        <v>626</v>
      </c>
      <c r="F270" s="22" t="s">
        <v>309</v>
      </c>
      <c r="G270" s="6">
        <v>0.05</v>
      </c>
      <c r="H270" s="18" t="s">
        <v>121</v>
      </c>
      <c r="I270" s="17" t="s">
        <v>121</v>
      </c>
      <c r="J270" s="66" t="s">
        <v>27</v>
      </c>
      <c r="K270" s="66" t="s">
        <v>27</v>
      </c>
      <c r="L270" s="66" t="s">
        <v>27</v>
      </c>
      <c r="M270" s="66" t="s">
        <v>27</v>
      </c>
      <c r="N270" s="19">
        <v>45007</v>
      </c>
      <c r="O270" s="19">
        <v>45009</v>
      </c>
    </row>
    <row r="271" spans="1:15">
      <c r="A271" s="3" t="s">
        <v>3</v>
      </c>
      <c r="B271" s="3" t="s">
        <v>28</v>
      </c>
      <c r="C271" s="4">
        <v>484</v>
      </c>
      <c r="D271" s="4" t="s">
        <v>629</v>
      </c>
      <c r="E271" s="5" t="s">
        <v>716</v>
      </c>
      <c r="F271" s="4" t="s">
        <v>628</v>
      </c>
      <c r="G271" s="4">
        <v>3.8</v>
      </c>
      <c r="H271" s="5" t="s">
        <v>717</v>
      </c>
      <c r="I271" s="5" t="s">
        <v>717</v>
      </c>
      <c r="J271" s="7" t="s">
        <v>27</v>
      </c>
      <c r="K271" s="7" t="s">
        <v>26</v>
      </c>
      <c r="L271" s="7" t="s">
        <v>27</v>
      </c>
      <c r="M271" s="7" t="s">
        <v>27</v>
      </c>
      <c r="N271" s="8">
        <v>45027</v>
      </c>
      <c r="O271" s="8">
        <v>45027</v>
      </c>
    </row>
    <row r="272" spans="1:15">
      <c r="A272" s="3" t="s">
        <v>5</v>
      </c>
      <c r="B272" s="3" t="s">
        <v>807</v>
      </c>
      <c r="C272" s="4">
        <v>505</v>
      </c>
      <c r="D272" s="4" t="s">
        <v>714</v>
      </c>
      <c r="E272" s="5" t="s">
        <v>713</v>
      </c>
      <c r="F272" s="4" t="s">
        <v>715</v>
      </c>
      <c r="G272" s="4">
        <v>1.8</v>
      </c>
      <c r="H272" s="5" t="s">
        <v>121</v>
      </c>
      <c r="I272" s="5" t="s">
        <v>121</v>
      </c>
      <c r="J272" s="7" t="s">
        <v>27</v>
      </c>
      <c r="K272" s="7" t="s">
        <v>27</v>
      </c>
      <c r="L272" s="7" t="s">
        <v>27</v>
      </c>
      <c r="M272" s="7" t="s">
        <v>27</v>
      </c>
      <c r="N272" s="8">
        <v>45113</v>
      </c>
      <c r="O272" s="8">
        <v>45128</v>
      </c>
    </row>
    <row r="273" spans="1:15">
      <c r="A273" s="3" t="s">
        <v>5</v>
      </c>
      <c r="B273" s="3" t="s">
        <v>807</v>
      </c>
      <c r="C273" s="4">
        <v>510</v>
      </c>
      <c r="D273" s="4" t="s">
        <v>712</v>
      </c>
      <c r="E273" s="5" t="s">
        <v>710</v>
      </c>
      <c r="F273" s="4" t="s">
        <v>711</v>
      </c>
      <c r="G273" s="6">
        <v>0.2</v>
      </c>
      <c r="H273" s="5" t="s">
        <v>121</v>
      </c>
      <c r="I273" s="5" t="s">
        <v>121</v>
      </c>
      <c r="J273" s="7" t="s">
        <v>27</v>
      </c>
      <c r="K273" s="7" t="s">
        <v>27</v>
      </c>
      <c r="L273" s="7" t="s">
        <v>27</v>
      </c>
      <c r="M273" s="7" t="s">
        <v>27</v>
      </c>
      <c r="N273" s="8">
        <v>45097</v>
      </c>
      <c r="O273" s="8">
        <v>45100</v>
      </c>
    </row>
    <row r="274" spans="1:15">
      <c r="A274" s="3" t="s">
        <v>5</v>
      </c>
      <c r="B274" s="3" t="s">
        <v>807</v>
      </c>
      <c r="C274" s="4">
        <v>511</v>
      </c>
      <c r="D274" s="4" t="s">
        <v>706</v>
      </c>
      <c r="E274" s="5" t="s">
        <v>705</v>
      </c>
      <c r="F274" s="4" t="s">
        <v>279</v>
      </c>
      <c r="G274" s="6">
        <v>0.05</v>
      </c>
      <c r="H274" s="5" t="s">
        <v>121</v>
      </c>
      <c r="I274" s="5" t="s">
        <v>121</v>
      </c>
      <c r="J274" s="7" t="s">
        <v>27</v>
      </c>
      <c r="K274" s="7" t="s">
        <v>27</v>
      </c>
      <c r="L274" s="7" t="s">
        <v>27</v>
      </c>
      <c r="M274" s="7" t="s">
        <v>27</v>
      </c>
      <c r="N274" s="8">
        <v>45097</v>
      </c>
      <c r="O274" s="8">
        <v>45100</v>
      </c>
    </row>
    <row r="275" spans="1:15">
      <c r="A275" s="3" t="s">
        <v>5</v>
      </c>
      <c r="B275" s="3" t="s">
        <v>807</v>
      </c>
      <c r="C275" s="4">
        <v>511</v>
      </c>
      <c r="D275" s="4" t="s">
        <v>707</v>
      </c>
      <c r="E275" s="5" t="s">
        <v>704</v>
      </c>
      <c r="F275" s="4" t="s">
        <v>69</v>
      </c>
      <c r="G275" s="6">
        <v>0.05</v>
      </c>
      <c r="H275" s="5" t="s">
        <v>121</v>
      </c>
      <c r="I275" s="5" t="s">
        <v>121</v>
      </c>
      <c r="J275" s="7" t="s">
        <v>27</v>
      </c>
      <c r="K275" s="7" t="s">
        <v>27</v>
      </c>
      <c r="L275" s="7" t="s">
        <v>27</v>
      </c>
      <c r="M275" s="7" t="s">
        <v>27</v>
      </c>
      <c r="N275" s="8">
        <v>45097</v>
      </c>
      <c r="O275" s="8">
        <v>45100</v>
      </c>
    </row>
    <row r="276" spans="1:15">
      <c r="A276" s="3" t="s">
        <v>5</v>
      </c>
      <c r="B276" s="3" t="s">
        <v>807</v>
      </c>
      <c r="C276" s="4">
        <v>511</v>
      </c>
      <c r="D276" s="4" t="s">
        <v>708</v>
      </c>
      <c r="E276" s="5" t="s">
        <v>705</v>
      </c>
      <c r="F276" s="4" t="s">
        <v>709</v>
      </c>
      <c r="G276" s="6">
        <v>0.05</v>
      </c>
      <c r="H276" s="5" t="s">
        <v>121</v>
      </c>
      <c r="I276" s="5" t="s">
        <v>121</v>
      </c>
      <c r="J276" s="7" t="s">
        <v>27</v>
      </c>
      <c r="K276" s="7" t="s">
        <v>27</v>
      </c>
      <c r="L276" s="7" t="s">
        <v>27</v>
      </c>
      <c r="M276" s="7" t="s">
        <v>27</v>
      </c>
      <c r="N276" s="8">
        <v>45097</v>
      </c>
      <c r="O276" s="8">
        <v>45100</v>
      </c>
    </row>
    <row r="277" spans="1:15">
      <c r="A277" s="3" t="s">
        <v>5</v>
      </c>
      <c r="B277" s="3" t="s">
        <v>807</v>
      </c>
      <c r="C277" s="4">
        <v>513</v>
      </c>
      <c r="D277" s="4" t="s">
        <v>698</v>
      </c>
      <c r="E277" s="5" t="s">
        <v>692</v>
      </c>
      <c r="F277" s="4" t="s">
        <v>273</v>
      </c>
      <c r="G277" s="6">
        <v>0.45</v>
      </c>
      <c r="H277" s="5" t="s">
        <v>121</v>
      </c>
      <c r="I277" s="5" t="s">
        <v>121</v>
      </c>
      <c r="J277" s="7" t="s">
        <v>27</v>
      </c>
      <c r="K277" s="7" t="s">
        <v>27</v>
      </c>
      <c r="L277" s="7" t="s">
        <v>27</v>
      </c>
      <c r="M277" s="7" t="s">
        <v>27</v>
      </c>
      <c r="N277" s="8">
        <v>45097</v>
      </c>
      <c r="O277" s="8">
        <v>45100</v>
      </c>
    </row>
    <row r="278" spans="1:15">
      <c r="A278" s="3" t="s">
        <v>5</v>
      </c>
      <c r="B278" s="3" t="s">
        <v>807</v>
      </c>
      <c r="C278" s="4">
        <v>513</v>
      </c>
      <c r="D278" s="4" t="s">
        <v>699</v>
      </c>
      <c r="E278" s="5" t="s">
        <v>693</v>
      </c>
      <c r="F278" s="4" t="s">
        <v>273</v>
      </c>
      <c r="G278" s="6">
        <v>0.25</v>
      </c>
      <c r="H278" s="5" t="s">
        <v>121</v>
      </c>
      <c r="I278" s="5" t="s">
        <v>584</v>
      </c>
      <c r="J278" s="7" t="s">
        <v>27</v>
      </c>
      <c r="K278" s="7" t="s">
        <v>27</v>
      </c>
      <c r="L278" s="7" t="s">
        <v>27</v>
      </c>
      <c r="M278" s="7" t="s">
        <v>27</v>
      </c>
      <c r="N278" s="8">
        <v>45097</v>
      </c>
      <c r="O278" s="8">
        <v>45100</v>
      </c>
    </row>
    <row r="279" spans="1:15">
      <c r="A279" s="3" t="s">
        <v>5</v>
      </c>
      <c r="B279" s="3" t="s">
        <v>807</v>
      </c>
      <c r="C279" s="4">
        <v>513</v>
      </c>
      <c r="D279" s="4" t="s">
        <v>700</v>
      </c>
      <c r="E279" s="5" t="s">
        <v>694</v>
      </c>
      <c r="F279" s="4" t="s">
        <v>273</v>
      </c>
      <c r="G279" s="6">
        <v>0.25</v>
      </c>
      <c r="H279" s="5" t="s">
        <v>121</v>
      </c>
      <c r="I279" s="5" t="s">
        <v>584</v>
      </c>
      <c r="J279" s="7" t="s">
        <v>27</v>
      </c>
      <c r="K279" s="7" t="s">
        <v>27</v>
      </c>
      <c r="L279" s="7" t="s">
        <v>27</v>
      </c>
      <c r="M279" s="7" t="s">
        <v>27</v>
      </c>
      <c r="N279" s="8">
        <v>45097</v>
      </c>
      <c r="O279" s="8">
        <v>45100</v>
      </c>
    </row>
    <row r="280" spans="1:15">
      <c r="A280" s="3" t="s">
        <v>5</v>
      </c>
      <c r="B280" s="3" t="s">
        <v>807</v>
      </c>
      <c r="C280" s="4">
        <v>513</v>
      </c>
      <c r="D280" s="4" t="s">
        <v>701</v>
      </c>
      <c r="E280" s="5" t="s">
        <v>695</v>
      </c>
      <c r="F280" s="4" t="s">
        <v>273</v>
      </c>
      <c r="G280" s="6">
        <v>0.45</v>
      </c>
      <c r="H280" s="5" t="s">
        <v>121</v>
      </c>
      <c r="I280" s="5" t="s">
        <v>584</v>
      </c>
      <c r="J280" s="7" t="s">
        <v>27</v>
      </c>
      <c r="K280" s="7" t="s">
        <v>27</v>
      </c>
      <c r="L280" s="7" t="s">
        <v>27</v>
      </c>
      <c r="M280" s="7" t="s">
        <v>27</v>
      </c>
      <c r="N280" s="8">
        <v>45097</v>
      </c>
      <c r="O280" s="8">
        <v>45100</v>
      </c>
    </row>
    <row r="281" spans="1:15">
      <c r="A281" s="3" t="s">
        <v>5</v>
      </c>
      <c r="B281" s="3" t="s">
        <v>807</v>
      </c>
      <c r="C281" s="4">
        <v>513</v>
      </c>
      <c r="D281" s="4" t="s">
        <v>702</v>
      </c>
      <c r="E281" s="5" t="s">
        <v>697</v>
      </c>
      <c r="F281" s="4" t="s">
        <v>273</v>
      </c>
      <c r="G281" s="6">
        <v>0.15</v>
      </c>
      <c r="H281" s="5" t="s">
        <v>121</v>
      </c>
      <c r="I281" s="5" t="s">
        <v>584</v>
      </c>
      <c r="J281" s="7" t="s">
        <v>27</v>
      </c>
      <c r="K281" s="7" t="s">
        <v>27</v>
      </c>
      <c r="L281" s="7" t="s">
        <v>27</v>
      </c>
      <c r="M281" s="7" t="s">
        <v>27</v>
      </c>
      <c r="N281" s="8">
        <v>45097</v>
      </c>
      <c r="O281" s="8">
        <v>45100</v>
      </c>
    </row>
    <row r="282" spans="1:15">
      <c r="A282" s="3" t="s">
        <v>5</v>
      </c>
      <c r="B282" s="3" t="s">
        <v>807</v>
      </c>
      <c r="C282" s="4">
        <v>513</v>
      </c>
      <c r="D282" s="4" t="s">
        <v>703</v>
      </c>
      <c r="E282" s="5" t="s">
        <v>696</v>
      </c>
      <c r="F282" s="4" t="s">
        <v>273</v>
      </c>
      <c r="G282" s="6">
        <v>0.125</v>
      </c>
      <c r="H282" s="5" t="s">
        <v>121</v>
      </c>
      <c r="I282" s="5" t="s">
        <v>584</v>
      </c>
      <c r="J282" s="62" t="s">
        <v>27</v>
      </c>
      <c r="K282" s="62" t="s">
        <v>27</v>
      </c>
      <c r="L282" s="62" t="s">
        <v>27</v>
      </c>
      <c r="M282" s="62" t="s">
        <v>27</v>
      </c>
      <c r="N282" s="8">
        <v>45097</v>
      </c>
      <c r="O282" s="8">
        <v>45100</v>
      </c>
    </row>
    <row r="283" spans="1:15">
      <c r="A283" s="3" t="s">
        <v>5</v>
      </c>
      <c r="B283" s="3" t="s">
        <v>807</v>
      </c>
      <c r="C283" s="4">
        <v>518</v>
      </c>
      <c r="D283" s="4" t="s">
        <v>690</v>
      </c>
      <c r="E283" s="5" t="s">
        <v>689</v>
      </c>
      <c r="F283" s="4" t="s">
        <v>691</v>
      </c>
      <c r="G283" s="6">
        <v>0.3</v>
      </c>
      <c r="H283" s="5" t="s">
        <v>121</v>
      </c>
      <c r="I283" s="5" t="s">
        <v>121</v>
      </c>
      <c r="J283" s="62" t="s">
        <v>27</v>
      </c>
      <c r="K283" s="62" t="s">
        <v>27</v>
      </c>
      <c r="L283" s="62" t="s">
        <v>27</v>
      </c>
      <c r="M283" s="62" t="s">
        <v>27</v>
      </c>
      <c r="N283" s="8">
        <v>45097</v>
      </c>
      <c r="O283" s="8">
        <v>45100</v>
      </c>
    </row>
    <row r="284" spans="1:15">
      <c r="A284" s="3" t="s">
        <v>3</v>
      </c>
      <c r="B284" s="3" t="s">
        <v>28</v>
      </c>
      <c r="C284" s="4">
        <v>523</v>
      </c>
      <c r="D284" s="4" t="s">
        <v>687</v>
      </c>
      <c r="E284" s="5" t="s">
        <v>686</v>
      </c>
      <c r="F284" s="4" t="s">
        <v>688</v>
      </c>
      <c r="G284" s="4">
        <v>5.04</v>
      </c>
      <c r="H284" s="18" t="s">
        <v>639</v>
      </c>
      <c r="I284" s="18" t="s">
        <v>639</v>
      </c>
      <c r="J284" s="62" t="s">
        <v>27</v>
      </c>
      <c r="K284" s="62" t="s">
        <v>27</v>
      </c>
      <c r="L284" s="62" t="s">
        <v>27</v>
      </c>
      <c r="M284" s="62" t="s">
        <v>27</v>
      </c>
      <c r="N284" s="8">
        <v>45148</v>
      </c>
      <c r="O284" s="8">
        <v>45149</v>
      </c>
    </row>
    <row r="285" spans="1:15">
      <c r="A285" s="3" t="s">
        <v>5</v>
      </c>
      <c r="B285" s="3" t="s">
        <v>807</v>
      </c>
      <c r="C285" s="4">
        <v>529</v>
      </c>
      <c r="D285" s="4" t="s">
        <v>672</v>
      </c>
      <c r="E285" s="5" t="s">
        <v>685</v>
      </c>
      <c r="F285" s="4" t="s">
        <v>390</v>
      </c>
      <c r="G285" s="6">
        <v>0.1</v>
      </c>
      <c r="H285" s="5" t="s">
        <v>121</v>
      </c>
      <c r="I285" s="5" t="s">
        <v>121</v>
      </c>
      <c r="J285" s="62" t="s">
        <v>27</v>
      </c>
      <c r="K285" s="62" t="s">
        <v>27</v>
      </c>
      <c r="L285" s="62" t="s">
        <v>27</v>
      </c>
      <c r="M285" s="62" t="s">
        <v>27</v>
      </c>
      <c r="N285" s="8">
        <v>45097</v>
      </c>
      <c r="O285" s="8">
        <v>45100</v>
      </c>
    </row>
    <row r="286" spans="1:15">
      <c r="A286" s="3" t="s">
        <v>5</v>
      </c>
      <c r="B286" s="3" t="s">
        <v>807</v>
      </c>
      <c r="C286" s="4">
        <v>535</v>
      </c>
      <c r="D286" s="4" t="s">
        <v>683</v>
      </c>
      <c r="E286" s="5" t="s">
        <v>682</v>
      </c>
      <c r="F286" s="4" t="s">
        <v>684</v>
      </c>
      <c r="G286" s="6">
        <v>0.2</v>
      </c>
      <c r="H286" s="5" t="s">
        <v>121</v>
      </c>
      <c r="I286" s="5" t="s">
        <v>121</v>
      </c>
      <c r="J286" s="62" t="s">
        <v>27</v>
      </c>
      <c r="K286" s="62" t="s">
        <v>27</v>
      </c>
      <c r="L286" s="62" t="s">
        <v>27</v>
      </c>
      <c r="M286" s="62" t="s">
        <v>27</v>
      </c>
      <c r="N286" s="8">
        <v>45097</v>
      </c>
      <c r="O286" s="8">
        <v>45100</v>
      </c>
    </row>
    <row r="287" spans="1:15">
      <c r="A287" s="3" t="s">
        <v>5</v>
      </c>
      <c r="B287" s="3" t="s">
        <v>807</v>
      </c>
      <c r="C287" s="4">
        <v>536</v>
      </c>
      <c r="D287" s="4" t="s">
        <v>680</v>
      </c>
      <c r="E287" s="5" t="s">
        <v>679</v>
      </c>
      <c r="F287" s="4" t="s">
        <v>681</v>
      </c>
      <c r="G287" s="6">
        <v>0.1</v>
      </c>
      <c r="H287" s="5" t="s">
        <v>121</v>
      </c>
      <c r="I287" s="5" t="s">
        <v>121</v>
      </c>
      <c r="J287" s="62" t="s">
        <v>27</v>
      </c>
      <c r="K287" s="62" t="s">
        <v>27</v>
      </c>
      <c r="L287" s="62" t="s">
        <v>27</v>
      </c>
      <c r="M287" s="62" t="s">
        <v>27</v>
      </c>
      <c r="N287" s="8">
        <v>45097</v>
      </c>
      <c r="O287" s="8">
        <v>45100</v>
      </c>
    </row>
    <row r="288" spans="1:15">
      <c r="A288" s="3" t="s">
        <v>5</v>
      </c>
      <c r="B288" s="3" t="s">
        <v>807</v>
      </c>
      <c r="C288" s="4">
        <v>537</v>
      </c>
      <c r="D288" s="4" t="s">
        <v>678</v>
      </c>
      <c r="E288" s="5" t="s">
        <v>677</v>
      </c>
      <c r="F288" s="4" t="s">
        <v>279</v>
      </c>
      <c r="G288" s="6">
        <v>0.4</v>
      </c>
      <c r="H288" s="5" t="s">
        <v>121</v>
      </c>
      <c r="I288" s="5" t="s">
        <v>121</v>
      </c>
      <c r="J288" s="62" t="s">
        <v>27</v>
      </c>
      <c r="K288" s="62" t="s">
        <v>27</v>
      </c>
      <c r="L288" s="62" t="s">
        <v>27</v>
      </c>
      <c r="M288" s="62" t="s">
        <v>27</v>
      </c>
      <c r="N288" s="67">
        <v>45097</v>
      </c>
      <c r="O288" s="8">
        <v>45100</v>
      </c>
    </row>
    <row r="289" spans="1:15">
      <c r="A289" s="3" t="s">
        <v>5</v>
      </c>
      <c r="B289" s="3" t="s">
        <v>807</v>
      </c>
      <c r="C289" s="4">
        <v>540</v>
      </c>
      <c r="D289" s="4" t="s">
        <v>659</v>
      </c>
      <c r="E289" s="5" t="s">
        <v>645</v>
      </c>
      <c r="F289" s="4" t="s">
        <v>108</v>
      </c>
      <c r="G289" s="6">
        <v>7.0000000000000007E-2</v>
      </c>
      <c r="H289" s="5" t="s">
        <v>121</v>
      </c>
      <c r="I289" s="5" t="s">
        <v>121</v>
      </c>
      <c r="J289" s="62" t="s">
        <v>27</v>
      </c>
      <c r="K289" s="62" t="s">
        <v>27</v>
      </c>
      <c r="L289" s="62" t="s">
        <v>27</v>
      </c>
      <c r="M289" s="62" t="s">
        <v>27</v>
      </c>
      <c r="N289" s="8">
        <v>45097</v>
      </c>
      <c r="O289" s="8">
        <v>45100</v>
      </c>
    </row>
    <row r="290" spans="1:15">
      <c r="A290" s="3" t="s">
        <v>5</v>
      </c>
      <c r="B290" s="3" t="s">
        <v>807</v>
      </c>
      <c r="C290" s="4">
        <v>540</v>
      </c>
      <c r="D290" s="4" t="s">
        <v>660</v>
      </c>
      <c r="E290" s="5" t="s">
        <v>646</v>
      </c>
      <c r="F290" s="4" t="s">
        <v>662</v>
      </c>
      <c r="G290" s="6">
        <v>7.0000000000000007E-2</v>
      </c>
      <c r="H290" s="5" t="s">
        <v>121</v>
      </c>
      <c r="I290" s="5" t="s">
        <v>121</v>
      </c>
      <c r="J290" s="62" t="s">
        <v>27</v>
      </c>
      <c r="K290" s="62" t="s">
        <v>27</v>
      </c>
      <c r="L290" s="62" t="s">
        <v>27</v>
      </c>
      <c r="M290" s="62" t="s">
        <v>27</v>
      </c>
      <c r="N290" s="67">
        <v>45097</v>
      </c>
      <c r="O290" s="8">
        <v>45100</v>
      </c>
    </row>
    <row r="291" spans="1:15">
      <c r="A291" s="3" t="s">
        <v>5</v>
      </c>
      <c r="B291" s="3" t="s">
        <v>807</v>
      </c>
      <c r="C291" s="4">
        <v>540</v>
      </c>
      <c r="D291" s="4" t="s">
        <v>661</v>
      </c>
      <c r="E291" s="5" t="s">
        <v>647</v>
      </c>
      <c r="F291" s="4"/>
      <c r="G291" s="6">
        <v>7.0000000000000007E-2</v>
      </c>
      <c r="H291" s="5" t="s">
        <v>121</v>
      </c>
      <c r="I291" s="5" t="s">
        <v>121</v>
      </c>
      <c r="J291" s="62" t="s">
        <v>27</v>
      </c>
      <c r="K291" s="62" t="s">
        <v>27</v>
      </c>
      <c r="L291" s="62" t="s">
        <v>27</v>
      </c>
      <c r="M291" s="62" t="s">
        <v>27</v>
      </c>
      <c r="N291" s="8">
        <v>45097</v>
      </c>
      <c r="O291" s="8">
        <v>45100</v>
      </c>
    </row>
    <row r="292" spans="1:15">
      <c r="A292" s="3" t="s">
        <v>5</v>
      </c>
      <c r="B292" s="3" t="s">
        <v>807</v>
      </c>
      <c r="C292" s="4">
        <v>540</v>
      </c>
      <c r="D292" s="4" t="s">
        <v>663</v>
      </c>
      <c r="E292" s="5" t="s">
        <v>648</v>
      </c>
      <c r="F292" s="4" t="s">
        <v>664</v>
      </c>
      <c r="G292" s="6">
        <v>7.0000000000000007E-2</v>
      </c>
      <c r="H292" s="5" t="s">
        <v>121</v>
      </c>
      <c r="I292" s="5" t="s">
        <v>121</v>
      </c>
      <c r="J292" s="62" t="s">
        <v>27</v>
      </c>
      <c r="K292" s="62" t="s">
        <v>27</v>
      </c>
      <c r="L292" s="62" t="s">
        <v>27</v>
      </c>
      <c r="M292" s="62" t="s">
        <v>27</v>
      </c>
      <c r="N292" s="67">
        <v>45097</v>
      </c>
      <c r="O292" s="8">
        <v>45100</v>
      </c>
    </row>
    <row r="293" spans="1:15">
      <c r="A293" s="3" t="s">
        <v>5</v>
      </c>
      <c r="B293" s="3" t="s">
        <v>807</v>
      </c>
      <c r="C293" s="4">
        <v>540</v>
      </c>
      <c r="D293" s="4" t="s">
        <v>665</v>
      </c>
      <c r="E293" s="5" t="s">
        <v>649</v>
      </c>
      <c r="F293" s="4" t="s">
        <v>206</v>
      </c>
      <c r="G293" s="6">
        <v>7.0000000000000007E-2</v>
      </c>
      <c r="H293" s="5" t="s">
        <v>121</v>
      </c>
      <c r="I293" s="5" t="s">
        <v>121</v>
      </c>
      <c r="J293" s="62" t="s">
        <v>27</v>
      </c>
      <c r="K293" s="62" t="s">
        <v>27</v>
      </c>
      <c r="L293" s="62" t="s">
        <v>27</v>
      </c>
      <c r="M293" s="62" t="s">
        <v>27</v>
      </c>
      <c r="N293" s="8">
        <v>45097</v>
      </c>
      <c r="O293" s="8">
        <v>45100</v>
      </c>
    </row>
    <row r="294" spans="1:15">
      <c r="A294" s="3" t="s">
        <v>5</v>
      </c>
      <c r="B294" s="3" t="s">
        <v>807</v>
      </c>
      <c r="C294" s="4">
        <v>540</v>
      </c>
      <c r="D294" s="4" t="s">
        <v>666</v>
      </c>
      <c r="E294" s="5" t="s">
        <v>650</v>
      </c>
      <c r="F294" s="4" t="s">
        <v>558</v>
      </c>
      <c r="G294" s="6">
        <v>7.0000000000000007E-2</v>
      </c>
      <c r="H294" s="5" t="s">
        <v>121</v>
      </c>
      <c r="I294" s="5" t="s">
        <v>121</v>
      </c>
      <c r="J294" s="62" t="s">
        <v>27</v>
      </c>
      <c r="K294" s="62" t="s">
        <v>27</v>
      </c>
      <c r="L294" s="62" t="s">
        <v>27</v>
      </c>
      <c r="M294" s="62" t="s">
        <v>27</v>
      </c>
      <c r="N294" s="67">
        <v>45097</v>
      </c>
      <c r="O294" s="8">
        <v>45100</v>
      </c>
    </row>
    <row r="295" spans="1:15">
      <c r="A295" s="3" t="s">
        <v>5</v>
      </c>
      <c r="B295" s="3" t="s">
        <v>807</v>
      </c>
      <c r="C295" s="4">
        <v>540</v>
      </c>
      <c r="D295" s="4" t="s">
        <v>667</v>
      </c>
      <c r="E295" s="5" t="s">
        <v>651</v>
      </c>
      <c r="F295" s="4" t="s">
        <v>206</v>
      </c>
      <c r="G295" s="6">
        <v>7.0000000000000007E-2</v>
      </c>
      <c r="H295" s="5" t="s">
        <v>121</v>
      </c>
      <c r="I295" s="5" t="s">
        <v>121</v>
      </c>
      <c r="J295" s="62" t="s">
        <v>27</v>
      </c>
      <c r="K295" s="62" t="s">
        <v>27</v>
      </c>
      <c r="L295" s="62" t="s">
        <v>27</v>
      </c>
      <c r="M295" s="62" t="s">
        <v>27</v>
      </c>
      <c r="N295" s="8">
        <v>45097</v>
      </c>
      <c r="O295" s="8">
        <v>45100</v>
      </c>
    </row>
    <row r="296" spans="1:15">
      <c r="A296" s="3" t="s">
        <v>5</v>
      </c>
      <c r="B296" s="3" t="s">
        <v>807</v>
      </c>
      <c r="C296" s="4">
        <v>540</v>
      </c>
      <c r="D296" s="4" t="s">
        <v>668</v>
      </c>
      <c r="E296" s="5" t="s">
        <v>652</v>
      </c>
      <c r="F296" s="4" t="s">
        <v>141</v>
      </c>
      <c r="G296" s="6">
        <v>7.0000000000000007E-2</v>
      </c>
      <c r="H296" s="5" t="s">
        <v>121</v>
      </c>
      <c r="I296" s="5" t="s">
        <v>121</v>
      </c>
      <c r="J296" s="62" t="s">
        <v>27</v>
      </c>
      <c r="K296" s="62" t="s">
        <v>27</v>
      </c>
      <c r="L296" s="62" t="s">
        <v>27</v>
      </c>
      <c r="M296" s="62" t="s">
        <v>27</v>
      </c>
      <c r="N296" s="67">
        <v>45097</v>
      </c>
      <c r="O296" s="8">
        <v>45100</v>
      </c>
    </row>
    <row r="297" spans="1:15">
      <c r="A297" s="3" t="s">
        <v>5</v>
      </c>
      <c r="B297" s="3" t="s">
        <v>807</v>
      </c>
      <c r="C297" s="4">
        <v>540</v>
      </c>
      <c r="D297" s="4" t="s">
        <v>671</v>
      </c>
      <c r="E297" s="5" t="s">
        <v>653</v>
      </c>
      <c r="F297" s="4" t="s">
        <v>206</v>
      </c>
      <c r="G297" s="6">
        <v>7.0000000000000007E-2</v>
      </c>
      <c r="H297" s="5" t="s">
        <v>121</v>
      </c>
      <c r="I297" s="5" t="s">
        <v>121</v>
      </c>
      <c r="J297" s="62" t="s">
        <v>27</v>
      </c>
      <c r="K297" s="62" t="s">
        <v>27</v>
      </c>
      <c r="L297" s="62" t="s">
        <v>27</v>
      </c>
      <c r="M297" s="62" t="s">
        <v>27</v>
      </c>
      <c r="N297" s="8">
        <v>45097</v>
      </c>
      <c r="O297" s="8">
        <v>45100</v>
      </c>
    </row>
    <row r="298" spans="1:15">
      <c r="A298" s="3" t="s">
        <v>5</v>
      </c>
      <c r="B298" s="3" t="s">
        <v>807</v>
      </c>
      <c r="C298" s="4">
        <v>540</v>
      </c>
      <c r="D298" s="4" t="s">
        <v>673</v>
      </c>
      <c r="E298" s="5" t="s">
        <v>654</v>
      </c>
      <c r="F298" s="4" t="s">
        <v>206</v>
      </c>
      <c r="G298" s="6">
        <v>7.0000000000000007E-2</v>
      </c>
      <c r="H298" s="5" t="s">
        <v>121</v>
      </c>
      <c r="I298" s="5" t="s">
        <v>121</v>
      </c>
      <c r="J298" s="62" t="s">
        <v>27</v>
      </c>
      <c r="K298" s="62" t="s">
        <v>27</v>
      </c>
      <c r="L298" s="62" t="s">
        <v>27</v>
      </c>
      <c r="M298" s="62" t="s">
        <v>27</v>
      </c>
      <c r="N298" s="67">
        <v>45097</v>
      </c>
      <c r="O298" s="8">
        <v>45100</v>
      </c>
    </row>
    <row r="299" spans="1:15">
      <c r="A299" s="3" t="s">
        <v>5</v>
      </c>
      <c r="B299" s="3" t="s">
        <v>807</v>
      </c>
      <c r="C299" s="4">
        <v>540</v>
      </c>
      <c r="D299" s="4" t="s">
        <v>669</v>
      </c>
      <c r="E299" s="5" t="s">
        <v>655</v>
      </c>
      <c r="F299" s="4" t="s">
        <v>670</v>
      </c>
      <c r="G299" s="6">
        <v>7.0000000000000007E-2</v>
      </c>
      <c r="H299" s="5" t="s">
        <v>121</v>
      </c>
      <c r="I299" s="5" t="s">
        <v>121</v>
      </c>
      <c r="J299" s="62" t="s">
        <v>27</v>
      </c>
      <c r="K299" s="62" t="s">
        <v>27</v>
      </c>
      <c r="L299" s="62" t="s">
        <v>27</v>
      </c>
      <c r="M299" s="62" t="s">
        <v>27</v>
      </c>
      <c r="N299" s="8">
        <v>45097</v>
      </c>
      <c r="O299" s="8">
        <v>45100</v>
      </c>
    </row>
    <row r="300" spans="1:15">
      <c r="A300" s="3" t="s">
        <v>5</v>
      </c>
      <c r="B300" s="3" t="s">
        <v>807</v>
      </c>
      <c r="C300" s="4">
        <v>540</v>
      </c>
      <c r="D300" s="4" t="s">
        <v>674</v>
      </c>
      <c r="E300" s="5" t="s">
        <v>656</v>
      </c>
      <c r="F300" s="4" t="s">
        <v>89</v>
      </c>
      <c r="G300" s="6">
        <v>7.0000000000000007E-2</v>
      </c>
      <c r="H300" s="5" t="s">
        <v>121</v>
      </c>
      <c r="I300" s="5" t="s">
        <v>121</v>
      </c>
      <c r="J300" s="62" t="s">
        <v>27</v>
      </c>
      <c r="K300" s="62" t="s">
        <v>27</v>
      </c>
      <c r="L300" s="62" t="s">
        <v>27</v>
      </c>
      <c r="M300" s="62" t="s">
        <v>27</v>
      </c>
      <c r="N300" s="67">
        <v>45097</v>
      </c>
      <c r="O300" s="8">
        <v>45100</v>
      </c>
    </row>
    <row r="301" spans="1:15">
      <c r="A301" s="3" t="s">
        <v>5</v>
      </c>
      <c r="B301" s="3" t="s">
        <v>807</v>
      </c>
      <c r="C301" s="4">
        <v>540</v>
      </c>
      <c r="D301" s="4" t="s">
        <v>675</v>
      </c>
      <c r="E301" s="5" t="s">
        <v>657</v>
      </c>
      <c r="F301" s="4" t="s">
        <v>348</v>
      </c>
      <c r="G301" s="6">
        <v>7.0000000000000007E-2</v>
      </c>
      <c r="H301" s="5" t="s">
        <v>121</v>
      </c>
      <c r="I301" s="5" t="s">
        <v>121</v>
      </c>
      <c r="J301" s="62" t="s">
        <v>27</v>
      </c>
      <c r="K301" s="62" t="s">
        <v>27</v>
      </c>
      <c r="L301" s="62" t="s">
        <v>27</v>
      </c>
      <c r="M301" s="62" t="s">
        <v>27</v>
      </c>
      <c r="N301" s="8">
        <v>45097</v>
      </c>
      <c r="O301" s="8">
        <v>45100</v>
      </c>
    </row>
    <row r="302" spans="1:15">
      <c r="A302" s="3" t="s">
        <v>5</v>
      </c>
      <c r="B302" s="3" t="s">
        <v>807</v>
      </c>
      <c r="C302" s="4">
        <v>540</v>
      </c>
      <c r="D302" s="4" t="s">
        <v>676</v>
      </c>
      <c r="E302" s="5" t="s">
        <v>658</v>
      </c>
      <c r="F302" s="4" t="s">
        <v>86</v>
      </c>
      <c r="G302" s="6">
        <v>7.0000000000000007E-2</v>
      </c>
      <c r="H302" s="5" t="s">
        <v>584</v>
      </c>
      <c r="I302" s="5" t="s">
        <v>121</v>
      </c>
      <c r="J302" s="62" t="s">
        <v>27</v>
      </c>
      <c r="K302" s="62" t="s">
        <v>27</v>
      </c>
      <c r="L302" s="62" t="s">
        <v>27</v>
      </c>
      <c r="M302" s="62" t="s">
        <v>27</v>
      </c>
      <c r="N302" s="67">
        <v>45097</v>
      </c>
      <c r="O302" s="8">
        <v>45100</v>
      </c>
    </row>
    <row r="303" spans="1:15">
      <c r="A303" s="3" t="s">
        <v>3</v>
      </c>
      <c r="B303" s="3" t="s">
        <v>28</v>
      </c>
      <c r="C303" s="4">
        <v>542</v>
      </c>
      <c r="D303" s="4" t="s">
        <v>643</v>
      </c>
      <c r="E303" s="5" t="s">
        <v>642</v>
      </c>
      <c r="F303" s="4" t="s">
        <v>644</v>
      </c>
      <c r="G303" s="4">
        <v>5.72</v>
      </c>
      <c r="H303" s="18" t="s">
        <v>639</v>
      </c>
      <c r="I303" s="18" t="s">
        <v>639</v>
      </c>
      <c r="J303" s="62" t="s">
        <v>27</v>
      </c>
      <c r="K303" s="62" t="s">
        <v>27</v>
      </c>
      <c r="L303" s="62" t="s">
        <v>27</v>
      </c>
      <c r="M303" s="62" t="s">
        <v>27</v>
      </c>
      <c r="N303" s="8">
        <v>45148</v>
      </c>
      <c r="O303" s="8">
        <v>45149</v>
      </c>
    </row>
    <row r="304" spans="1:15">
      <c r="A304" s="3" t="s">
        <v>3</v>
      </c>
      <c r="B304" s="3" t="s">
        <v>28</v>
      </c>
      <c r="C304" s="4">
        <v>543</v>
      </c>
      <c r="D304" s="4" t="s">
        <v>641</v>
      </c>
      <c r="E304" s="5" t="s">
        <v>640</v>
      </c>
      <c r="F304" s="4" t="s">
        <v>638</v>
      </c>
      <c r="G304" s="4">
        <v>2.63</v>
      </c>
      <c r="H304" s="18" t="s">
        <v>639</v>
      </c>
      <c r="I304" s="18" t="s">
        <v>639</v>
      </c>
      <c r="J304" s="62" t="s">
        <v>27</v>
      </c>
      <c r="K304" s="62" t="s">
        <v>27</v>
      </c>
      <c r="L304" s="62" t="s">
        <v>27</v>
      </c>
      <c r="M304" s="62" t="s">
        <v>27</v>
      </c>
      <c r="N304" s="8">
        <v>45148</v>
      </c>
      <c r="O304" s="8">
        <v>45149</v>
      </c>
    </row>
    <row r="305" spans="1:15">
      <c r="A305" s="3" t="s">
        <v>3</v>
      </c>
      <c r="B305" s="3" t="s">
        <v>28</v>
      </c>
      <c r="C305" s="4">
        <v>544</v>
      </c>
      <c r="D305" s="4" t="s">
        <v>637</v>
      </c>
      <c r="E305" s="5" t="s">
        <v>750</v>
      </c>
      <c r="F305" s="4" t="s">
        <v>638</v>
      </c>
      <c r="G305" s="68">
        <v>2.6297299999999999</v>
      </c>
      <c r="H305" s="18" t="s">
        <v>639</v>
      </c>
      <c r="I305" s="18" t="s">
        <v>639</v>
      </c>
      <c r="J305" s="62" t="s">
        <v>27</v>
      </c>
      <c r="K305" s="62" t="s">
        <v>27</v>
      </c>
      <c r="L305" s="62" t="s">
        <v>27</v>
      </c>
      <c r="M305" s="62" t="s">
        <v>27</v>
      </c>
      <c r="N305" s="8">
        <v>45148</v>
      </c>
      <c r="O305" s="8">
        <v>45149</v>
      </c>
    </row>
    <row r="306" spans="1:15">
      <c r="A306" s="3" t="s">
        <v>3</v>
      </c>
      <c r="B306" s="3" t="s">
        <v>28</v>
      </c>
      <c r="C306" s="4">
        <v>547</v>
      </c>
      <c r="D306" s="4" t="s">
        <v>746</v>
      </c>
      <c r="E306" s="5" t="s">
        <v>747</v>
      </c>
      <c r="F306" s="4" t="s">
        <v>617</v>
      </c>
      <c r="G306" s="4">
        <v>2.5</v>
      </c>
      <c r="H306" s="5" t="s">
        <v>749</v>
      </c>
      <c r="I306" s="5" t="s">
        <v>46</v>
      </c>
      <c r="J306" s="62" t="s">
        <v>27</v>
      </c>
      <c r="K306" s="62" t="s">
        <v>27</v>
      </c>
      <c r="L306" s="62" t="s">
        <v>27</v>
      </c>
      <c r="M306" s="62" t="s">
        <v>27</v>
      </c>
      <c r="N306" s="8">
        <v>45176</v>
      </c>
      <c r="O306" s="8">
        <v>45177</v>
      </c>
    </row>
    <row r="307" spans="1:15">
      <c r="A307" s="3" t="s">
        <v>5</v>
      </c>
      <c r="B307" s="3" t="s">
        <v>807</v>
      </c>
      <c r="C307" s="4">
        <v>548</v>
      </c>
      <c r="D307" s="4" t="s">
        <v>636</v>
      </c>
      <c r="E307" s="5" t="s">
        <v>635</v>
      </c>
      <c r="F307" s="4" t="s">
        <v>381</v>
      </c>
      <c r="G307" s="6">
        <v>0.15</v>
      </c>
      <c r="H307" s="5" t="s">
        <v>121</v>
      </c>
      <c r="I307" s="5" t="s">
        <v>121</v>
      </c>
      <c r="J307" s="62" t="s">
        <v>27</v>
      </c>
      <c r="K307" s="62" t="s">
        <v>27</v>
      </c>
      <c r="L307" s="62" t="s">
        <v>27</v>
      </c>
      <c r="M307" s="62" t="s">
        <v>27</v>
      </c>
      <c r="N307" s="8">
        <v>45110</v>
      </c>
      <c r="O307" s="8">
        <v>45128</v>
      </c>
    </row>
    <row r="308" spans="1:15">
      <c r="A308" s="3" t="s">
        <v>3</v>
      </c>
      <c r="B308" s="3" t="s">
        <v>28</v>
      </c>
      <c r="C308" s="4">
        <v>553</v>
      </c>
      <c r="D308" s="4" t="s">
        <v>743</v>
      </c>
      <c r="E308" s="5" t="s">
        <v>745</v>
      </c>
      <c r="F308" s="4" t="s">
        <v>744</v>
      </c>
      <c r="G308" s="4">
        <v>1.25</v>
      </c>
      <c r="H308" s="5" t="s">
        <v>748</v>
      </c>
      <c r="I308" s="5" t="s">
        <v>46</v>
      </c>
      <c r="J308" s="62" t="s">
        <v>27</v>
      </c>
      <c r="K308" s="62" t="s">
        <v>27</v>
      </c>
      <c r="L308" s="62" t="s">
        <v>27</v>
      </c>
      <c r="M308" s="62" t="s">
        <v>27</v>
      </c>
      <c r="N308" s="8">
        <v>45176</v>
      </c>
      <c r="O308" s="8">
        <v>45177</v>
      </c>
    </row>
    <row r="309" spans="1:15">
      <c r="A309" s="3" t="s">
        <v>5</v>
      </c>
      <c r="B309" s="3" t="s">
        <v>807</v>
      </c>
      <c r="C309" s="4">
        <v>558</v>
      </c>
      <c r="D309" s="4" t="s">
        <v>634</v>
      </c>
      <c r="E309" s="5" t="s">
        <v>633</v>
      </c>
      <c r="F309" s="4" t="s">
        <v>69</v>
      </c>
      <c r="G309" s="6">
        <v>8</v>
      </c>
      <c r="H309" s="5" t="s">
        <v>121</v>
      </c>
      <c r="I309" s="5" t="s">
        <v>584</v>
      </c>
      <c r="J309" s="62" t="s">
        <v>27</v>
      </c>
      <c r="K309" s="62" t="s">
        <v>27</v>
      </c>
      <c r="L309" s="62" t="s">
        <v>27</v>
      </c>
      <c r="M309" s="62" t="s">
        <v>27</v>
      </c>
      <c r="N309" s="8">
        <v>45133</v>
      </c>
      <c r="O309" s="8">
        <v>45135</v>
      </c>
    </row>
    <row r="310" spans="1:15">
      <c r="A310" s="18" t="s">
        <v>5</v>
      </c>
      <c r="B310" s="18" t="s">
        <v>807</v>
      </c>
      <c r="C310" s="4">
        <v>559</v>
      </c>
      <c r="D310" s="4" t="s">
        <v>632</v>
      </c>
      <c r="E310" s="5" t="s">
        <v>630</v>
      </c>
      <c r="F310" s="4" t="s">
        <v>631</v>
      </c>
      <c r="G310" s="6">
        <v>1.4999999999999999E-2</v>
      </c>
      <c r="H310" s="18" t="s">
        <v>584</v>
      </c>
      <c r="I310" s="18" t="s">
        <v>584</v>
      </c>
      <c r="J310" s="4" t="s">
        <v>27</v>
      </c>
      <c r="K310" s="4" t="s">
        <v>27</v>
      </c>
      <c r="L310" s="4" t="s">
        <v>27</v>
      </c>
      <c r="M310" s="4" t="s">
        <v>27</v>
      </c>
      <c r="N310" s="24">
        <v>45133</v>
      </c>
      <c r="O310" s="24">
        <v>45135</v>
      </c>
    </row>
    <row r="311" spans="1:15">
      <c r="A311" s="3" t="s">
        <v>3</v>
      </c>
      <c r="B311" s="3" t="s">
        <v>28</v>
      </c>
      <c r="C311" s="4">
        <v>579</v>
      </c>
      <c r="D311" s="4" t="s">
        <v>741</v>
      </c>
      <c r="E311" s="5" t="s">
        <v>740</v>
      </c>
      <c r="F311" s="4" t="s">
        <v>554</v>
      </c>
      <c r="G311" s="4">
        <v>2</v>
      </c>
      <c r="H311" s="18" t="s">
        <v>742</v>
      </c>
      <c r="I311" s="18" t="s">
        <v>46</v>
      </c>
      <c r="J311" s="62" t="s">
        <v>27</v>
      </c>
      <c r="K311" s="62" t="s">
        <v>27</v>
      </c>
      <c r="L311" s="62" t="s">
        <v>27</v>
      </c>
      <c r="M311" s="62" t="s">
        <v>27</v>
      </c>
      <c r="N311" s="8">
        <v>45176</v>
      </c>
      <c r="O311" s="8">
        <v>45177</v>
      </c>
    </row>
    <row r="312" spans="1:15">
      <c r="A312" s="3" t="s">
        <v>5</v>
      </c>
      <c r="B312" s="3" t="s">
        <v>807</v>
      </c>
      <c r="C312" s="4">
        <v>581</v>
      </c>
      <c r="D312" s="4" t="s">
        <v>726</v>
      </c>
      <c r="E312" s="5" t="s">
        <v>727</v>
      </c>
      <c r="F312" s="4" t="s">
        <v>728</v>
      </c>
      <c r="G312" s="4">
        <v>0.125</v>
      </c>
      <c r="H312" s="5" t="s">
        <v>121</v>
      </c>
      <c r="I312" s="5" t="s">
        <v>121</v>
      </c>
      <c r="J312" s="62" t="s">
        <v>27</v>
      </c>
      <c r="K312" s="62" t="s">
        <v>27</v>
      </c>
      <c r="L312" s="62" t="s">
        <v>27</v>
      </c>
      <c r="M312" s="62" t="s">
        <v>27</v>
      </c>
      <c r="N312" s="8">
        <v>45168</v>
      </c>
      <c r="O312" s="8">
        <v>45170</v>
      </c>
    </row>
    <row r="313" spans="1:15">
      <c r="A313" s="3" t="s">
        <v>5</v>
      </c>
      <c r="B313" s="3" t="s">
        <v>807</v>
      </c>
      <c r="C313" s="4">
        <v>581</v>
      </c>
      <c r="D313" s="4" t="s">
        <v>734</v>
      </c>
      <c r="E313" s="5" t="s">
        <v>729</v>
      </c>
      <c r="F313" s="4" t="s">
        <v>299</v>
      </c>
      <c r="G313" s="4">
        <v>0.115</v>
      </c>
      <c r="H313" s="5" t="s">
        <v>121</v>
      </c>
      <c r="I313" s="5" t="s">
        <v>121</v>
      </c>
      <c r="J313" s="62" t="s">
        <v>27</v>
      </c>
      <c r="K313" s="62" t="s">
        <v>27</v>
      </c>
      <c r="L313" s="62" t="s">
        <v>27</v>
      </c>
      <c r="M313" s="62" t="s">
        <v>27</v>
      </c>
      <c r="N313" s="8">
        <v>45168</v>
      </c>
      <c r="O313" s="8">
        <v>45170</v>
      </c>
    </row>
    <row r="314" spans="1:15">
      <c r="A314" s="3" t="s">
        <v>5</v>
      </c>
      <c r="B314" s="3" t="s">
        <v>807</v>
      </c>
      <c r="C314" s="4">
        <v>581</v>
      </c>
      <c r="D314" s="4" t="s">
        <v>735</v>
      </c>
      <c r="E314" s="5" t="s">
        <v>730</v>
      </c>
      <c r="F314" s="4" t="s">
        <v>625</v>
      </c>
      <c r="G314" s="4">
        <v>0.05</v>
      </c>
      <c r="H314" s="5" t="s">
        <v>121</v>
      </c>
      <c r="I314" s="5" t="s">
        <v>121</v>
      </c>
      <c r="J314" s="62" t="s">
        <v>27</v>
      </c>
      <c r="K314" s="62" t="s">
        <v>27</v>
      </c>
      <c r="L314" s="62" t="s">
        <v>27</v>
      </c>
      <c r="M314" s="62" t="s">
        <v>27</v>
      </c>
      <c r="N314" s="8">
        <v>45168</v>
      </c>
      <c r="O314" s="8">
        <v>45170</v>
      </c>
    </row>
    <row r="315" spans="1:15">
      <c r="A315" s="3" t="s">
        <v>5</v>
      </c>
      <c r="B315" s="3" t="s">
        <v>807</v>
      </c>
      <c r="C315" s="4">
        <v>581</v>
      </c>
      <c r="D315" s="4" t="s">
        <v>736</v>
      </c>
      <c r="E315" s="5" t="s">
        <v>731</v>
      </c>
      <c r="F315" s="4" t="s">
        <v>737</v>
      </c>
      <c r="G315" s="4">
        <v>0.115</v>
      </c>
      <c r="H315" s="5" t="s">
        <v>121</v>
      </c>
      <c r="I315" s="5" t="s">
        <v>121</v>
      </c>
      <c r="J315" s="62" t="s">
        <v>27</v>
      </c>
      <c r="K315" s="62" t="s">
        <v>27</v>
      </c>
      <c r="L315" s="62" t="s">
        <v>27</v>
      </c>
      <c r="M315" s="62" t="s">
        <v>27</v>
      </c>
      <c r="N315" s="8">
        <v>45168</v>
      </c>
      <c r="O315" s="8">
        <v>45170</v>
      </c>
    </row>
    <row r="316" spans="1:15">
      <c r="A316" s="3" t="s">
        <v>5</v>
      </c>
      <c r="B316" s="3" t="s">
        <v>807</v>
      </c>
      <c r="C316" s="4">
        <v>581</v>
      </c>
      <c r="D316" s="4" t="s">
        <v>738</v>
      </c>
      <c r="E316" s="5" t="s">
        <v>732</v>
      </c>
      <c r="F316" s="4" t="s">
        <v>273</v>
      </c>
      <c r="G316" s="4">
        <v>0.17</v>
      </c>
      <c r="H316" s="5" t="s">
        <v>121</v>
      </c>
      <c r="I316" s="5" t="s">
        <v>121</v>
      </c>
      <c r="J316" s="62" t="s">
        <v>27</v>
      </c>
      <c r="K316" s="62" t="s">
        <v>27</v>
      </c>
      <c r="L316" s="62" t="s">
        <v>27</v>
      </c>
      <c r="M316" s="62" t="s">
        <v>27</v>
      </c>
      <c r="N316" s="8">
        <v>45168</v>
      </c>
      <c r="O316" s="8">
        <v>45170</v>
      </c>
    </row>
    <row r="317" spans="1:15">
      <c r="A317" s="3" t="s">
        <v>5</v>
      </c>
      <c r="B317" s="3" t="s">
        <v>807</v>
      </c>
      <c r="C317" s="4">
        <v>581</v>
      </c>
      <c r="D317" s="4" t="s">
        <v>739</v>
      </c>
      <c r="E317" s="5" t="s">
        <v>733</v>
      </c>
      <c r="F317" s="4" t="s">
        <v>435</v>
      </c>
      <c r="G317" s="4">
        <v>0.125</v>
      </c>
      <c r="H317" s="5" t="s">
        <v>121</v>
      </c>
      <c r="I317" s="5" t="s">
        <v>121</v>
      </c>
      <c r="J317" s="62" t="s">
        <v>27</v>
      </c>
      <c r="K317" s="62" t="s">
        <v>27</v>
      </c>
      <c r="L317" s="62" t="s">
        <v>27</v>
      </c>
      <c r="M317" s="62" t="s">
        <v>27</v>
      </c>
      <c r="N317" s="8">
        <v>45168</v>
      </c>
      <c r="O317" s="8">
        <v>45170</v>
      </c>
    </row>
    <row r="318" spans="1:15">
      <c r="A318" s="3" t="s">
        <v>3</v>
      </c>
      <c r="B318" s="3" t="s">
        <v>28</v>
      </c>
      <c r="C318" s="4">
        <v>269</v>
      </c>
      <c r="D318" s="4" t="s">
        <v>751</v>
      </c>
      <c r="E318" s="5" t="s">
        <v>752</v>
      </c>
      <c r="F318" s="4" t="s">
        <v>31</v>
      </c>
      <c r="G318" s="4">
        <v>2.1440000000000001</v>
      </c>
      <c r="H318" s="5" t="s">
        <v>761</v>
      </c>
      <c r="I318" s="5" t="s">
        <v>753</v>
      </c>
      <c r="J318" s="62" t="s">
        <v>26</v>
      </c>
      <c r="K318" s="62" t="s">
        <v>27</v>
      </c>
      <c r="L318" s="62" t="s">
        <v>27</v>
      </c>
      <c r="M318" s="62" t="s">
        <v>27</v>
      </c>
      <c r="N318" s="8">
        <v>45070</v>
      </c>
      <c r="O318" s="8">
        <v>45079</v>
      </c>
    </row>
    <row r="319" spans="1:15">
      <c r="A319" s="3" t="s">
        <v>3</v>
      </c>
      <c r="B319" s="3" t="s">
        <v>28</v>
      </c>
      <c r="C319" s="4">
        <v>351</v>
      </c>
      <c r="D319" s="4" t="s">
        <v>754</v>
      </c>
      <c r="E319" s="5" t="s">
        <v>755</v>
      </c>
      <c r="F319" s="4" t="s">
        <v>756</v>
      </c>
      <c r="G319" s="4">
        <v>3.6179999999999999</v>
      </c>
      <c r="H319" s="9" t="s">
        <v>762</v>
      </c>
      <c r="I319" s="5" t="s">
        <v>757</v>
      </c>
      <c r="J319" s="62" t="s">
        <v>27</v>
      </c>
      <c r="K319" s="62" t="s">
        <v>27</v>
      </c>
      <c r="L319" s="62" t="s">
        <v>27</v>
      </c>
      <c r="M319" s="62" t="s">
        <v>27</v>
      </c>
      <c r="N319" s="8">
        <v>45092</v>
      </c>
      <c r="O319" s="8">
        <v>45093</v>
      </c>
    </row>
    <row r="320" spans="1:15">
      <c r="A320" s="3" t="s">
        <v>3</v>
      </c>
      <c r="B320" s="3" t="s">
        <v>28</v>
      </c>
      <c r="C320" s="4">
        <v>393</v>
      </c>
      <c r="D320" s="4" t="s">
        <v>759</v>
      </c>
      <c r="E320" s="5" t="s">
        <v>758</v>
      </c>
      <c r="F320" s="4" t="s">
        <v>760</v>
      </c>
      <c r="G320" s="4">
        <v>3.3</v>
      </c>
      <c r="H320" s="18" t="s">
        <v>722</v>
      </c>
      <c r="I320" s="18" t="s">
        <v>46</v>
      </c>
      <c r="J320" s="62" t="s">
        <v>27</v>
      </c>
      <c r="K320" s="62" t="s">
        <v>26</v>
      </c>
      <c r="L320" s="62" t="s">
        <v>27</v>
      </c>
      <c r="M320" s="62" t="s">
        <v>27</v>
      </c>
      <c r="N320" s="8">
        <v>45028</v>
      </c>
      <c r="O320" s="8">
        <v>45035</v>
      </c>
    </row>
    <row r="321" spans="1:15">
      <c r="A321" s="3" t="s">
        <v>5</v>
      </c>
      <c r="B321" s="3" t="s">
        <v>763</v>
      </c>
      <c r="C321" s="4" t="s">
        <v>764</v>
      </c>
      <c r="D321" s="4" t="s">
        <v>765</v>
      </c>
      <c r="E321" s="5" t="s">
        <v>764</v>
      </c>
      <c r="F321" s="4" t="s">
        <v>766</v>
      </c>
      <c r="G321" s="4">
        <v>6.7016</v>
      </c>
      <c r="H321" s="5" t="s">
        <v>767</v>
      </c>
      <c r="I321" s="5" t="s">
        <v>767</v>
      </c>
      <c r="J321" s="62" t="s">
        <v>27</v>
      </c>
      <c r="K321" s="62" t="s">
        <v>27</v>
      </c>
      <c r="L321" s="62" t="s">
        <v>27</v>
      </c>
      <c r="M321" s="62" t="s">
        <v>27</v>
      </c>
      <c r="N321" s="8">
        <v>45017</v>
      </c>
      <c r="O321" s="8">
        <v>45017</v>
      </c>
    </row>
    <row r="322" spans="1:15">
      <c r="A322" s="3" t="s">
        <v>5</v>
      </c>
      <c r="B322" s="3" t="s">
        <v>763</v>
      </c>
      <c r="C322" s="4" t="s">
        <v>764</v>
      </c>
      <c r="D322" s="4" t="s">
        <v>765</v>
      </c>
      <c r="E322" s="5" t="s">
        <v>764</v>
      </c>
      <c r="F322" s="4" t="s">
        <v>764</v>
      </c>
      <c r="G322" s="4">
        <v>1.0804</v>
      </c>
      <c r="H322" s="5" t="s">
        <v>767</v>
      </c>
      <c r="I322" s="5" t="s">
        <v>767</v>
      </c>
      <c r="J322" s="62" t="s">
        <v>27</v>
      </c>
      <c r="K322" s="62" t="s">
        <v>27</v>
      </c>
      <c r="L322" s="62" t="s">
        <v>27</v>
      </c>
      <c r="M322" s="62" t="s">
        <v>27</v>
      </c>
      <c r="N322" s="8">
        <v>45047</v>
      </c>
      <c r="O322" s="8">
        <v>45047</v>
      </c>
    </row>
    <row r="323" spans="1:15">
      <c r="A323" s="3" t="s">
        <v>5</v>
      </c>
      <c r="B323" s="3" t="s">
        <v>763</v>
      </c>
      <c r="C323" s="4" t="s">
        <v>764</v>
      </c>
      <c r="D323" s="4" t="s">
        <v>770</v>
      </c>
      <c r="E323" s="13" t="s">
        <v>768</v>
      </c>
      <c r="F323" s="4" t="s">
        <v>766</v>
      </c>
      <c r="G323" s="4">
        <v>6.3E-2</v>
      </c>
      <c r="H323" s="5" t="s">
        <v>769</v>
      </c>
      <c r="I323" s="5" t="s">
        <v>769</v>
      </c>
      <c r="J323" s="62" t="s">
        <v>27</v>
      </c>
      <c r="K323" s="62" t="s">
        <v>27</v>
      </c>
      <c r="L323" s="62" t="s">
        <v>27</v>
      </c>
      <c r="M323" s="62" t="s">
        <v>27</v>
      </c>
      <c r="N323" s="8">
        <v>45097</v>
      </c>
      <c r="O323" s="8">
        <v>45097</v>
      </c>
    </row>
    <row r="324" spans="1:15">
      <c r="A324" s="3" t="s">
        <v>3</v>
      </c>
      <c r="B324" s="3" t="s">
        <v>28</v>
      </c>
      <c r="C324" s="4">
        <v>562</v>
      </c>
      <c r="D324" s="4" t="s">
        <v>772</v>
      </c>
      <c r="E324" s="13" t="s">
        <v>771</v>
      </c>
      <c r="F324" s="4" t="s">
        <v>625</v>
      </c>
      <c r="G324" s="4">
        <v>4.46</v>
      </c>
      <c r="H324" s="5" t="s">
        <v>121</v>
      </c>
      <c r="I324" s="5" t="s">
        <v>121</v>
      </c>
      <c r="J324" s="62" t="s">
        <v>27</v>
      </c>
      <c r="K324" s="62" t="s">
        <v>27</v>
      </c>
      <c r="L324" s="62" t="s">
        <v>27</v>
      </c>
      <c r="M324" s="62" t="s">
        <v>27</v>
      </c>
      <c r="N324" s="8">
        <v>45226</v>
      </c>
      <c r="O324" s="8">
        <v>45226</v>
      </c>
    </row>
    <row r="325" spans="1:15">
      <c r="A325" s="3" t="s">
        <v>3</v>
      </c>
      <c r="B325" s="3" t="s">
        <v>28</v>
      </c>
      <c r="C325" s="4">
        <v>571</v>
      </c>
      <c r="D325" s="4" t="s">
        <v>774</v>
      </c>
      <c r="E325" s="13" t="s">
        <v>773</v>
      </c>
      <c r="F325" s="4" t="s">
        <v>684</v>
      </c>
      <c r="G325" s="4">
        <v>0.02</v>
      </c>
      <c r="H325" s="5" t="s">
        <v>121</v>
      </c>
      <c r="I325" s="5" t="s">
        <v>121</v>
      </c>
      <c r="J325" s="62" t="s">
        <v>26</v>
      </c>
      <c r="K325" s="62" t="s">
        <v>27</v>
      </c>
      <c r="L325" s="62" t="s">
        <v>27</v>
      </c>
      <c r="M325" s="62" t="s">
        <v>27</v>
      </c>
      <c r="N325" s="8">
        <v>45232</v>
      </c>
      <c r="O325" s="8">
        <v>45236</v>
      </c>
    </row>
    <row r="326" spans="1:15">
      <c r="A326" s="3" t="s">
        <v>3</v>
      </c>
      <c r="B326" s="3" t="s">
        <v>28</v>
      </c>
      <c r="C326" s="4">
        <v>584</v>
      </c>
      <c r="D326" s="4" t="s">
        <v>776</v>
      </c>
      <c r="E326" s="13" t="s">
        <v>775</v>
      </c>
      <c r="F326" s="4" t="s">
        <v>200</v>
      </c>
      <c r="G326" s="4">
        <v>1</v>
      </c>
      <c r="H326" s="5" t="s">
        <v>722</v>
      </c>
      <c r="I326" s="5" t="s">
        <v>722</v>
      </c>
      <c r="J326" s="62" t="s">
        <v>27</v>
      </c>
      <c r="K326" s="62" t="s">
        <v>27</v>
      </c>
      <c r="L326" s="62" t="s">
        <v>27</v>
      </c>
      <c r="M326" s="62" t="s">
        <v>27</v>
      </c>
      <c r="N326" s="8">
        <v>45209</v>
      </c>
      <c r="O326" s="8">
        <v>45222</v>
      </c>
    </row>
    <row r="327" spans="1:15">
      <c r="A327" s="3" t="s">
        <v>3</v>
      </c>
      <c r="B327" s="3" t="s">
        <v>28</v>
      </c>
      <c r="C327" s="4">
        <v>594</v>
      </c>
      <c r="D327" s="4" t="s">
        <v>777</v>
      </c>
      <c r="E327" s="13" t="s">
        <v>778</v>
      </c>
      <c r="F327" s="4" t="s">
        <v>444</v>
      </c>
      <c r="G327" s="4">
        <v>0.25</v>
      </c>
      <c r="H327" s="5" t="s">
        <v>779</v>
      </c>
      <c r="I327" s="5" t="s">
        <v>767</v>
      </c>
      <c r="J327" s="62" t="s">
        <v>27</v>
      </c>
      <c r="K327" s="62" t="s">
        <v>27</v>
      </c>
      <c r="L327" s="62" t="s">
        <v>27</v>
      </c>
      <c r="M327" s="62" t="s">
        <v>27</v>
      </c>
      <c r="N327" s="8">
        <v>45224</v>
      </c>
      <c r="O327" s="8">
        <v>45233</v>
      </c>
    </row>
    <row r="328" spans="1:15">
      <c r="A328" s="3" t="s">
        <v>3</v>
      </c>
      <c r="B328" s="3" t="s">
        <v>28</v>
      </c>
      <c r="C328" s="4">
        <v>647</v>
      </c>
      <c r="D328" s="4" t="s">
        <v>780</v>
      </c>
      <c r="E328" s="13" t="s">
        <v>781</v>
      </c>
      <c r="F328" s="4" t="s">
        <v>782</v>
      </c>
      <c r="G328" s="4">
        <v>1.992</v>
      </c>
      <c r="H328" s="5" t="s">
        <v>559</v>
      </c>
      <c r="I328" s="5" t="s">
        <v>559</v>
      </c>
      <c r="J328" s="62" t="s">
        <v>26</v>
      </c>
      <c r="K328" s="62" t="s">
        <v>27</v>
      </c>
      <c r="L328" s="62" t="s">
        <v>27</v>
      </c>
      <c r="M328" s="62" t="s">
        <v>27</v>
      </c>
      <c r="N328" s="8">
        <v>45217</v>
      </c>
      <c r="O328" s="8">
        <v>45222</v>
      </c>
    </row>
    <row r="329" spans="1:15">
      <c r="A329" s="3" t="s">
        <v>3</v>
      </c>
      <c r="B329" s="3" t="s">
        <v>28</v>
      </c>
      <c r="C329" s="4">
        <v>527</v>
      </c>
      <c r="D329" s="4" t="s">
        <v>783</v>
      </c>
      <c r="E329" s="13" t="s">
        <v>784</v>
      </c>
      <c r="F329" s="4" t="s">
        <v>103</v>
      </c>
      <c r="G329" s="69">
        <v>3.6</v>
      </c>
      <c r="H329" s="5" t="s">
        <v>622</v>
      </c>
      <c r="I329" s="5" t="s">
        <v>622</v>
      </c>
      <c r="J329" s="62" t="s">
        <v>27</v>
      </c>
      <c r="K329" s="62" t="s">
        <v>26</v>
      </c>
      <c r="L329" s="62" t="s">
        <v>27</v>
      </c>
      <c r="M329" s="62" t="s">
        <v>27</v>
      </c>
      <c r="N329" s="8">
        <v>45188</v>
      </c>
      <c r="O329" s="8">
        <v>45191</v>
      </c>
    </row>
    <row r="330" spans="1:15">
      <c r="A330" s="3" t="s">
        <v>3</v>
      </c>
      <c r="B330" s="3" t="s">
        <v>28</v>
      </c>
      <c r="C330" s="4">
        <v>530</v>
      </c>
      <c r="D330" s="4" t="s">
        <v>786</v>
      </c>
      <c r="E330" s="13" t="s">
        <v>785</v>
      </c>
      <c r="F330" s="4" t="s">
        <v>787</v>
      </c>
      <c r="G330" s="4">
        <v>3</v>
      </c>
      <c r="H330" s="5" t="s">
        <v>555</v>
      </c>
      <c r="I330" s="5" t="s">
        <v>555</v>
      </c>
      <c r="J330" s="62" t="s">
        <v>27</v>
      </c>
      <c r="K330" s="62" t="s">
        <v>26</v>
      </c>
      <c r="L330" s="62" t="s">
        <v>26</v>
      </c>
      <c r="M330" s="62" t="s">
        <v>26</v>
      </c>
      <c r="N330" s="8">
        <v>45197</v>
      </c>
      <c r="O330" s="8">
        <v>45198</v>
      </c>
    </row>
    <row r="331" spans="1:15">
      <c r="A331" s="3" t="s">
        <v>3</v>
      </c>
      <c r="B331" s="3" t="s">
        <v>28</v>
      </c>
      <c r="C331" s="4">
        <v>534</v>
      </c>
      <c r="D331" s="4" t="s">
        <v>788</v>
      </c>
      <c r="E331" s="13" t="s">
        <v>789</v>
      </c>
      <c r="F331" s="4" t="s">
        <v>791</v>
      </c>
      <c r="G331" s="4">
        <v>1.76</v>
      </c>
      <c r="H331" s="5" t="s">
        <v>790</v>
      </c>
      <c r="I331" s="5" t="s">
        <v>46</v>
      </c>
      <c r="J331" s="62" t="s">
        <v>27</v>
      </c>
      <c r="K331" s="62" t="s">
        <v>27</v>
      </c>
      <c r="L331" s="62" t="s">
        <v>27</v>
      </c>
      <c r="M331" s="62" t="s">
        <v>27</v>
      </c>
      <c r="N331" s="8">
        <v>45197</v>
      </c>
      <c r="O331" s="8">
        <v>45198</v>
      </c>
    </row>
    <row r="332" spans="1:15">
      <c r="A332" s="3" t="s">
        <v>5</v>
      </c>
      <c r="B332" s="3" t="s">
        <v>807</v>
      </c>
      <c r="C332" s="4">
        <v>557</v>
      </c>
      <c r="D332" s="4" t="s">
        <v>792</v>
      </c>
      <c r="E332" s="13" t="s">
        <v>793</v>
      </c>
      <c r="F332" s="4" t="s">
        <v>171</v>
      </c>
      <c r="G332" s="4">
        <v>0.51</v>
      </c>
      <c r="H332" s="5" t="s">
        <v>794</v>
      </c>
      <c r="I332" s="5" t="s">
        <v>794</v>
      </c>
      <c r="J332" s="62" t="s">
        <v>27</v>
      </c>
      <c r="K332" s="62" t="s">
        <v>27</v>
      </c>
      <c r="L332" s="62" t="s">
        <v>27</v>
      </c>
      <c r="M332" s="62" t="s">
        <v>27</v>
      </c>
      <c r="N332" s="8">
        <v>45145</v>
      </c>
      <c r="O332" s="8">
        <v>45268</v>
      </c>
    </row>
    <row r="333" spans="1:15" ht="15" customHeight="1">
      <c r="A333" s="3" t="s">
        <v>5</v>
      </c>
      <c r="B333" s="3" t="s">
        <v>807</v>
      </c>
      <c r="C333" s="4">
        <v>567</v>
      </c>
      <c r="D333" s="4" t="s">
        <v>796</v>
      </c>
      <c r="E333" s="5" t="s">
        <v>795</v>
      </c>
      <c r="F333" s="4" t="s">
        <v>273</v>
      </c>
      <c r="G333" s="4">
        <v>0.73</v>
      </c>
      <c r="H333" s="5" t="s">
        <v>794</v>
      </c>
      <c r="I333" s="5" t="s">
        <v>794</v>
      </c>
      <c r="J333" s="62" t="s">
        <v>27</v>
      </c>
      <c r="K333" s="62" t="s">
        <v>27</v>
      </c>
      <c r="L333" s="62" t="s">
        <v>27</v>
      </c>
      <c r="M333" s="62" t="s">
        <v>27</v>
      </c>
      <c r="N333" s="8">
        <v>45147</v>
      </c>
      <c r="O333" s="8">
        <v>45268</v>
      </c>
    </row>
    <row r="334" spans="1:15">
      <c r="A334" s="3" t="s">
        <v>5</v>
      </c>
      <c r="B334" s="3" t="s">
        <v>807</v>
      </c>
      <c r="C334" s="4">
        <v>580</v>
      </c>
      <c r="D334" s="4" t="s">
        <v>797</v>
      </c>
      <c r="E334" s="5" t="s">
        <v>798</v>
      </c>
      <c r="F334" s="4" t="s">
        <v>273</v>
      </c>
      <c r="G334" s="4">
        <v>1.2</v>
      </c>
      <c r="H334" s="5" t="s">
        <v>794</v>
      </c>
      <c r="I334" s="5" t="s">
        <v>794</v>
      </c>
      <c r="J334" s="62" t="s">
        <v>27</v>
      </c>
      <c r="K334" s="62" t="s">
        <v>27</v>
      </c>
      <c r="L334" s="62" t="s">
        <v>27</v>
      </c>
      <c r="M334" s="62" t="s">
        <v>27</v>
      </c>
      <c r="N334" s="8">
        <v>45176</v>
      </c>
      <c r="O334" s="8">
        <v>45268</v>
      </c>
    </row>
    <row r="335" spans="1:15">
      <c r="A335" s="3" t="s">
        <v>3</v>
      </c>
      <c r="B335" s="3" t="s">
        <v>28</v>
      </c>
      <c r="C335" s="4">
        <v>593</v>
      </c>
      <c r="D335" s="4" t="s">
        <v>800</v>
      </c>
      <c r="E335" s="5" t="s">
        <v>799</v>
      </c>
      <c r="F335" s="4" t="s">
        <v>215</v>
      </c>
      <c r="G335" s="4">
        <v>3.3</v>
      </c>
      <c r="H335" s="5" t="s">
        <v>722</v>
      </c>
      <c r="I335" s="5" t="s">
        <v>46</v>
      </c>
      <c r="J335" s="62" t="s">
        <v>27</v>
      </c>
      <c r="K335" s="62" t="s">
        <v>27</v>
      </c>
      <c r="L335" s="62" t="s">
        <v>27</v>
      </c>
      <c r="M335" s="62" t="s">
        <v>27</v>
      </c>
      <c r="N335" s="8">
        <v>45265</v>
      </c>
      <c r="O335" s="8">
        <v>45273</v>
      </c>
    </row>
    <row r="336" spans="1:15">
      <c r="A336" s="3" t="s">
        <v>3</v>
      </c>
      <c r="B336" s="3" t="s">
        <v>28</v>
      </c>
      <c r="C336" s="4">
        <v>654</v>
      </c>
      <c r="D336" s="4" t="s">
        <v>801</v>
      </c>
      <c r="E336" s="5" t="s">
        <v>802</v>
      </c>
      <c r="F336" s="4" t="s">
        <v>159</v>
      </c>
      <c r="G336" s="4">
        <v>3</v>
      </c>
      <c r="H336" s="5" t="s">
        <v>803</v>
      </c>
      <c r="I336" s="5" t="s">
        <v>804</v>
      </c>
      <c r="J336" s="62" t="s">
        <v>27</v>
      </c>
      <c r="K336" s="62" t="s">
        <v>27</v>
      </c>
      <c r="L336" s="62" t="s">
        <v>27</v>
      </c>
      <c r="M336" s="62" t="s">
        <v>27</v>
      </c>
      <c r="N336" s="8">
        <v>45254</v>
      </c>
      <c r="O336" s="8">
        <v>45258</v>
      </c>
    </row>
    <row r="337" spans="1:15">
      <c r="A337" s="3" t="s">
        <v>3</v>
      </c>
      <c r="B337" s="3" t="s">
        <v>28</v>
      </c>
      <c r="C337" s="4">
        <v>508</v>
      </c>
      <c r="D337" s="4" t="s">
        <v>805</v>
      </c>
      <c r="E337" s="5" t="s">
        <v>806</v>
      </c>
      <c r="F337" s="4" t="s">
        <v>263</v>
      </c>
      <c r="G337" s="4">
        <v>1</v>
      </c>
      <c r="H337" s="5" t="s">
        <v>790</v>
      </c>
      <c r="I337" s="5" t="s">
        <v>46</v>
      </c>
      <c r="J337" s="62" t="s">
        <v>27</v>
      </c>
      <c r="K337" s="62" t="s">
        <v>27</v>
      </c>
      <c r="L337" s="62" t="s">
        <v>27</v>
      </c>
      <c r="M337" s="62" t="s">
        <v>27</v>
      </c>
      <c r="N337" s="8">
        <v>45184</v>
      </c>
      <c r="O337" s="8">
        <v>45191</v>
      </c>
    </row>
    <row r="338" spans="1:15">
      <c r="A338" s="3" t="s">
        <v>3</v>
      </c>
      <c r="B338" s="3" t="s">
        <v>28</v>
      </c>
      <c r="C338" s="4">
        <v>446</v>
      </c>
      <c r="D338" s="4" t="s">
        <v>808</v>
      </c>
      <c r="E338" s="5" t="s">
        <v>809</v>
      </c>
      <c r="F338" s="4" t="s">
        <v>810</v>
      </c>
      <c r="G338" s="4">
        <v>4.5</v>
      </c>
      <c r="H338" s="5" t="s">
        <v>811</v>
      </c>
      <c r="I338" s="5" t="s">
        <v>46</v>
      </c>
      <c r="J338" s="62" t="s">
        <v>27</v>
      </c>
      <c r="K338" s="62" t="s">
        <v>26</v>
      </c>
      <c r="L338" s="62" t="s">
        <v>27</v>
      </c>
      <c r="M338" s="62" t="s">
        <v>27</v>
      </c>
      <c r="N338" s="8">
        <v>45153</v>
      </c>
      <c r="O338" s="8">
        <v>45223</v>
      </c>
    </row>
    <row r="339" spans="1:15">
      <c r="A339" s="3" t="s">
        <v>3</v>
      </c>
      <c r="B339" s="3" t="s">
        <v>28</v>
      </c>
      <c r="C339" s="4">
        <v>1121</v>
      </c>
      <c r="D339" s="81" t="s">
        <v>815</v>
      </c>
      <c r="E339" t="s">
        <v>816</v>
      </c>
      <c r="F339" s="4" t="s">
        <v>554</v>
      </c>
      <c r="G339" s="4">
        <v>2.2999999999999998</v>
      </c>
      <c r="H339" s="5" t="s">
        <v>817</v>
      </c>
      <c r="I339" s="5" t="s">
        <v>46</v>
      </c>
      <c r="J339" s="62" t="s">
        <v>27</v>
      </c>
      <c r="K339" s="62" t="s">
        <v>27</v>
      </c>
      <c r="L339" s="62" t="s">
        <v>27</v>
      </c>
      <c r="M339" s="62" t="s">
        <v>27</v>
      </c>
      <c r="N339" s="8">
        <v>45343</v>
      </c>
      <c r="O339" s="8">
        <v>45343</v>
      </c>
    </row>
    <row r="340" spans="1:15">
      <c r="A340" s="3" t="s">
        <v>3</v>
      </c>
      <c r="B340" s="3" t="s">
        <v>28</v>
      </c>
      <c r="C340" s="4">
        <v>623</v>
      </c>
      <c r="D340" s="4" t="s">
        <v>818</v>
      </c>
      <c r="E340" s="5" t="s">
        <v>819</v>
      </c>
      <c r="F340" s="4" t="s">
        <v>191</v>
      </c>
      <c r="G340" s="4">
        <v>2.2999999999999998</v>
      </c>
      <c r="H340" s="5" t="s">
        <v>822</v>
      </c>
      <c r="I340" s="5" t="s">
        <v>46</v>
      </c>
      <c r="J340" s="62" t="s">
        <v>27</v>
      </c>
      <c r="K340" s="62" t="s">
        <v>26</v>
      </c>
      <c r="L340" s="62" t="s">
        <v>27</v>
      </c>
      <c r="M340" s="62" t="s">
        <v>27</v>
      </c>
      <c r="N340" s="8">
        <v>45271</v>
      </c>
      <c r="O340" s="8">
        <v>45271</v>
      </c>
    </row>
    <row r="341" spans="1:15">
      <c r="A341" s="3" t="s">
        <v>3</v>
      </c>
      <c r="B341" s="3" t="s">
        <v>28</v>
      </c>
      <c r="C341" s="4">
        <v>653</v>
      </c>
      <c r="D341" s="4" t="s">
        <v>820</v>
      </c>
      <c r="E341" s="5" t="s">
        <v>821</v>
      </c>
      <c r="F341" s="4" t="s">
        <v>823</v>
      </c>
      <c r="G341" s="4">
        <v>2.976</v>
      </c>
      <c r="H341" s="5" t="s">
        <v>822</v>
      </c>
      <c r="I341" s="5" t="s">
        <v>46</v>
      </c>
      <c r="J341" s="62" t="s">
        <v>27</v>
      </c>
      <c r="K341" s="62" t="s">
        <v>26</v>
      </c>
      <c r="L341" s="62" t="s">
        <v>27</v>
      </c>
      <c r="M341" s="62" t="s">
        <v>27</v>
      </c>
      <c r="N341" s="8">
        <v>45271</v>
      </c>
      <c r="O341" s="8">
        <v>45271</v>
      </c>
    </row>
    <row r="342" spans="1:15" ht="14.5" customHeight="1">
      <c r="A342" s="3" t="s">
        <v>4</v>
      </c>
      <c r="B342" s="3" t="s">
        <v>41</v>
      </c>
      <c r="C342" s="4">
        <v>999</v>
      </c>
      <c r="D342" s="4" t="s">
        <v>829</v>
      </c>
      <c r="E342" s="5" t="s">
        <v>830</v>
      </c>
      <c r="F342" s="4" t="s">
        <v>430</v>
      </c>
      <c r="G342" s="80">
        <v>6.0000000000000001E-3</v>
      </c>
      <c r="H342" s="5" t="s">
        <v>831</v>
      </c>
      <c r="I342" s="5" t="s">
        <v>831</v>
      </c>
      <c r="J342" s="62" t="s">
        <v>27</v>
      </c>
      <c r="K342" s="62" t="s">
        <v>27</v>
      </c>
      <c r="L342" s="62" t="s">
        <v>27</v>
      </c>
      <c r="M342" s="62" t="s">
        <v>27</v>
      </c>
      <c r="N342" s="8">
        <v>45294</v>
      </c>
      <c r="O342" s="8">
        <v>45294</v>
      </c>
    </row>
    <row r="343" spans="1:15" ht="14.5" customHeight="1">
      <c r="A343" s="3" t="s">
        <v>4</v>
      </c>
      <c r="B343" s="3" t="s">
        <v>41</v>
      </c>
      <c r="C343" s="81">
        <v>1000</v>
      </c>
      <c r="D343" s="4" t="s">
        <v>891</v>
      </c>
      <c r="E343" s="72" t="s">
        <v>832</v>
      </c>
      <c r="F343" s="4" t="s">
        <v>296</v>
      </c>
      <c r="G343" s="80">
        <v>6.0000000000000001E-3</v>
      </c>
      <c r="H343" s="5" t="s">
        <v>831</v>
      </c>
      <c r="I343" s="5" t="s">
        <v>831</v>
      </c>
      <c r="J343" s="62" t="s">
        <v>27</v>
      </c>
      <c r="K343" s="62" t="s">
        <v>27</v>
      </c>
      <c r="L343" s="62" t="s">
        <v>27</v>
      </c>
      <c r="M343" s="62" t="s">
        <v>27</v>
      </c>
      <c r="N343" s="73">
        <v>45294</v>
      </c>
      <c r="O343" s="8">
        <v>45313</v>
      </c>
    </row>
    <row r="344" spans="1:15" ht="14.5" customHeight="1">
      <c r="A344" s="3" t="s">
        <v>4</v>
      </c>
      <c r="B344" s="3" t="s">
        <v>41</v>
      </c>
      <c r="C344" s="81">
        <v>1004</v>
      </c>
      <c r="D344" s="4" t="s">
        <v>892</v>
      </c>
      <c r="E344" s="72" t="s">
        <v>833</v>
      </c>
      <c r="F344" s="4" t="s">
        <v>483</v>
      </c>
      <c r="G344" s="80">
        <v>6.0000000000000001E-3</v>
      </c>
      <c r="H344" s="5" t="s">
        <v>831</v>
      </c>
      <c r="I344" s="5" t="s">
        <v>890</v>
      </c>
      <c r="J344" s="62" t="s">
        <v>27</v>
      </c>
      <c r="K344" s="62" t="s">
        <v>27</v>
      </c>
      <c r="L344" s="62" t="s">
        <v>27</v>
      </c>
      <c r="M344" s="62" t="s">
        <v>27</v>
      </c>
      <c r="N344" s="73">
        <v>45294</v>
      </c>
      <c r="O344" s="8">
        <v>45314</v>
      </c>
    </row>
    <row r="345" spans="1:15" ht="14.5" customHeight="1">
      <c r="A345" s="3" t="s">
        <v>4</v>
      </c>
      <c r="B345" s="3" t="s">
        <v>41</v>
      </c>
      <c r="C345" s="81">
        <v>1006</v>
      </c>
      <c r="D345" s="4" t="s">
        <v>893</v>
      </c>
      <c r="E345" s="72" t="s">
        <v>834</v>
      </c>
      <c r="F345" s="4" t="s">
        <v>894</v>
      </c>
      <c r="G345" s="80">
        <v>6.0000000000000001E-3</v>
      </c>
      <c r="H345" s="5" t="s">
        <v>831</v>
      </c>
      <c r="I345" s="5" t="s">
        <v>890</v>
      </c>
      <c r="J345" s="62" t="s">
        <v>27</v>
      </c>
      <c r="K345" s="62" t="s">
        <v>27</v>
      </c>
      <c r="L345" s="62" t="s">
        <v>27</v>
      </c>
      <c r="M345" s="62" t="s">
        <v>27</v>
      </c>
      <c r="N345" s="73">
        <v>45294</v>
      </c>
      <c r="O345" s="8">
        <v>45314</v>
      </c>
    </row>
    <row r="346" spans="1:15" ht="14.5" customHeight="1">
      <c r="A346" s="3" t="s">
        <v>4</v>
      </c>
      <c r="B346" s="3" t="s">
        <v>41</v>
      </c>
      <c r="C346" s="81">
        <v>1010</v>
      </c>
      <c r="D346" s="4" t="s">
        <v>895</v>
      </c>
      <c r="E346" s="72" t="s">
        <v>835</v>
      </c>
      <c r="F346" s="4" t="s">
        <v>306</v>
      </c>
      <c r="G346" s="80">
        <v>6.0000000000000001E-3</v>
      </c>
      <c r="H346" s="5" t="s">
        <v>831</v>
      </c>
      <c r="I346" s="5" t="s">
        <v>890</v>
      </c>
      <c r="J346" s="62" t="s">
        <v>27</v>
      </c>
      <c r="K346" s="62" t="s">
        <v>27</v>
      </c>
      <c r="L346" s="62" t="s">
        <v>27</v>
      </c>
      <c r="M346" s="62" t="s">
        <v>27</v>
      </c>
      <c r="N346" s="73">
        <v>45294</v>
      </c>
      <c r="O346" s="73">
        <v>45294</v>
      </c>
    </row>
    <row r="347" spans="1:15" ht="14.5" customHeight="1">
      <c r="A347" s="3" t="s">
        <v>4</v>
      </c>
      <c r="B347" s="3" t="s">
        <v>41</v>
      </c>
      <c r="C347" s="81">
        <v>1011</v>
      </c>
      <c r="D347" s="4" t="s">
        <v>896</v>
      </c>
      <c r="E347" s="72" t="s">
        <v>836</v>
      </c>
      <c r="F347" s="4" t="s">
        <v>108</v>
      </c>
      <c r="G347" s="80">
        <v>6.0000000000000001E-3</v>
      </c>
      <c r="H347" s="5" t="s">
        <v>831</v>
      </c>
      <c r="I347" s="5" t="s">
        <v>890</v>
      </c>
      <c r="J347" s="62" t="s">
        <v>27</v>
      </c>
      <c r="K347" s="62" t="s">
        <v>27</v>
      </c>
      <c r="L347" s="62" t="s">
        <v>27</v>
      </c>
      <c r="M347" s="62" t="s">
        <v>27</v>
      </c>
      <c r="N347" s="73">
        <v>45294</v>
      </c>
      <c r="O347" s="73">
        <v>45294</v>
      </c>
    </row>
    <row r="348" spans="1:15" ht="14.5" customHeight="1">
      <c r="A348" s="3" t="s">
        <v>4</v>
      </c>
      <c r="B348" s="3" t="s">
        <v>41</v>
      </c>
      <c r="C348" s="81">
        <v>1014</v>
      </c>
      <c r="D348" s="4" t="s">
        <v>897</v>
      </c>
      <c r="E348" s="72" t="s">
        <v>837</v>
      </c>
      <c r="F348" s="4" t="s">
        <v>381</v>
      </c>
      <c r="G348" s="80">
        <v>6.0000000000000001E-3</v>
      </c>
      <c r="H348" s="5" t="s">
        <v>831</v>
      </c>
      <c r="I348" s="5" t="s">
        <v>890</v>
      </c>
      <c r="J348" s="62" t="s">
        <v>27</v>
      </c>
      <c r="K348" s="62" t="s">
        <v>27</v>
      </c>
      <c r="L348" s="62" t="s">
        <v>27</v>
      </c>
      <c r="M348" s="62" t="s">
        <v>27</v>
      </c>
      <c r="N348" s="73">
        <v>45294</v>
      </c>
      <c r="O348" s="73">
        <v>45294</v>
      </c>
    </row>
    <row r="349" spans="1:15" ht="14.5" customHeight="1">
      <c r="A349" s="3" t="s">
        <v>4</v>
      </c>
      <c r="B349" s="3" t="s">
        <v>41</v>
      </c>
      <c r="C349" s="81">
        <v>1015</v>
      </c>
      <c r="D349" s="4" t="s">
        <v>898</v>
      </c>
      <c r="E349" s="72" t="s">
        <v>838</v>
      </c>
      <c r="F349" s="4" t="s">
        <v>381</v>
      </c>
      <c r="G349" s="80">
        <v>6.0000000000000001E-3</v>
      </c>
      <c r="H349" s="5" t="s">
        <v>831</v>
      </c>
      <c r="I349" s="5" t="s">
        <v>890</v>
      </c>
      <c r="J349" s="62" t="s">
        <v>27</v>
      </c>
      <c r="K349" s="62" t="s">
        <v>27</v>
      </c>
      <c r="L349" s="62" t="s">
        <v>27</v>
      </c>
      <c r="M349" s="62" t="s">
        <v>27</v>
      </c>
      <c r="N349" s="73">
        <v>45294</v>
      </c>
      <c r="O349" s="73">
        <v>45294</v>
      </c>
    </row>
    <row r="350" spans="1:15" ht="14.5" customHeight="1">
      <c r="A350" s="3" t="s">
        <v>4</v>
      </c>
      <c r="B350" s="3" t="s">
        <v>41</v>
      </c>
      <c r="C350" s="81">
        <v>1016</v>
      </c>
      <c r="D350" s="4" t="s">
        <v>899</v>
      </c>
      <c r="E350" s="72" t="s">
        <v>839</v>
      </c>
      <c r="F350" s="4" t="s">
        <v>900</v>
      </c>
      <c r="G350" s="80">
        <v>6.0000000000000001E-3</v>
      </c>
      <c r="H350" s="5" t="s">
        <v>831</v>
      </c>
      <c r="I350" s="5" t="s">
        <v>890</v>
      </c>
      <c r="J350" s="62" t="s">
        <v>27</v>
      </c>
      <c r="K350" s="62" t="s">
        <v>27</v>
      </c>
      <c r="L350" s="62" t="s">
        <v>27</v>
      </c>
      <c r="M350" s="62" t="s">
        <v>27</v>
      </c>
      <c r="N350" s="73">
        <v>45294</v>
      </c>
      <c r="O350" s="73">
        <v>45294</v>
      </c>
    </row>
    <row r="351" spans="1:15" ht="14.5" customHeight="1">
      <c r="A351" s="3" t="s">
        <v>4</v>
      </c>
      <c r="B351" s="3" t="s">
        <v>41</v>
      </c>
      <c r="C351" s="81">
        <v>1018</v>
      </c>
      <c r="D351" s="4" t="s">
        <v>901</v>
      </c>
      <c r="E351" s="72" t="s">
        <v>840</v>
      </c>
      <c r="F351" s="4" t="s">
        <v>377</v>
      </c>
      <c r="G351" s="80">
        <v>6.0000000000000001E-3</v>
      </c>
      <c r="H351" s="5" t="s">
        <v>831</v>
      </c>
      <c r="I351" s="5" t="s">
        <v>890</v>
      </c>
      <c r="J351" s="62" t="s">
        <v>27</v>
      </c>
      <c r="K351" s="62" t="s">
        <v>27</v>
      </c>
      <c r="L351" s="62" t="s">
        <v>27</v>
      </c>
      <c r="M351" s="62" t="s">
        <v>27</v>
      </c>
      <c r="N351" s="73">
        <v>45294</v>
      </c>
      <c r="O351" s="73">
        <v>45294</v>
      </c>
    </row>
    <row r="352" spans="1:15" ht="14.5" customHeight="1">
      <c r="A352" s="3" t="s">
        <v>4</v>
      </c>
      <c r="B352" s="3" t="s">
        <v>41</v>
      </c>
      <c r="C352" s="81">
        <v>1023</v>
      </c>
      <c r="D352" s="4" t="s">
        <v>902</v>
      </c>
      <c r="E352" s="72" t="s">
        <v>841</v>
      </c>
      <c r="F352" s="4" t="s">
        <v>108</v>
      </c>
      <c r="G352" s="80">
        <v>6.0000000000000001E-3</v>
      </c>
      <c r="H352" s="5" t="s">
        <v>831</v>
      </c>
      <c r="I352" s="5" t="s">
        <v>890</v>
      </c>
      <c r="J352" s="62" t="s">
        <v>27</v>
      </c>
      <c r="K352" s="62" t="s">
        <v>27</v>
      </c>
      <c r="L352" s="62" t="s">
        <v>27</v>
      </c>
      <c r="M352" s="62" t="s">
        <v>27</v>
      </c>
      <c r="N352" s="73">
        <v>45294</v>
      </c>
      <c r="O352" s="73">
        <v>45294</v>
      </c>
    </row>
    <row r="353" spans="1:15" ht="14.5" customHeight="1">
      <c r="A353" s="3" t="s">
        <v>4</v>
      </c>
      <c r="B353" s="3" t="s">
        <v>41</v>
      </c>
      <c r="C353" s="81">
        <v>1024</v>
      </c>
      <c r="D353" s="4" t="s">
        <v>903</v>
      </c>
      <c r="E353" s="72" t="s">
        <v>842</v>
      </c>
      <c r="F353" s="4" t="s">
        <v>312</v>
      </c>
      <c r="G353" s="80">
        <v>6.0000000000000001E-3</v>
      </c>
      <c r="H353" s="5" t="s">
        <v>831</v>
      </c>
      <c r="I353" s="5" t="s">
        <v>890</v>
      </c>
      <c r="J353" s="62" t="s">
        <v>27</v>
      </c>
      <c r="K353" s="62" t="s">
        <v>27</v>
      </c>
      <c r="L353" s="62" t="s">
        <v>27</v>
      </c>
      <c r="M353" s="62" t="s">
        <v>27</v>
      </c>
      <c r="N353" s="73">
        <v>45294</v>
      </c>
      <c r="O353" s="73">
        <v>45294</v>
      </c>
    </row>
    <row r="354" spans="1:15" ht="14.5" customHeight="1">
      <c r="A354" s="3" t="s">
        <v>4</v>
      </c>
      <c r="B354" s="3" t="s">
        <v>41</v>
      </c>
      <c r="C354" s="81">
        <v>1025</v>
      </c>
      <c r="D354" s="4" t="s">
        <v>904</v>
      </c>
      <c r="E354" s="72" t="s">
        <v>843</v>
      </c>
      <c r="F354" s="4" t="s">
        <v>36</v>
      </c>
      <c r="G354" s="80">
        <v>6.0000000000000001E-3</v>
      </c>
      <c r="H354" s="5" t="s">
        <v>831</v>
      </c>
      <c r="I354" s="5" t="s">
        <v>890</v>
      </c>
      <c r="J354" s="62" t="s">
        <v>27</v>
      </c>
      <c r="K354" s="62" t="s">
        <v>27</v>
      </c>
      <c r="L354" s="62" t="s">
        <v>27</v>
      </c>
      <c r="M354" s="62" t="s">
        <v>27</v>
      </c>
      <c r="N354" s="73">
        <v>45294</v>
      </c>
      <c r="O354" s="73">
        <v>45294</v>
      </c>
    </row>
    <row r="355" spans="1:15" ht="14.5" customHeight="1">
      <c r="A355" s="3" t="s">
        <v>4</v>
      </c>
      <c r="B355" s="3" t="s">
        <v>41</v>
      </c>
      <c r="C355" s="81">
        <v>1026</v>
      </c>
      <c r="D355" s="4" t="s">
        <v>905</v>
      </c>
      <c r="E355" s="72" t="s">
        <v>844</v>
      </c>
      <c r="F355" s="4" t="s">
        <v>275</v>
      </c>
      <c r="G355" s="80">
        <v>5.0000000000000001E-3</v>
      </c>
      <c r="H355" s="5" t="s">
        <v>831</v>
      </c>
      <c r="I355" s="5" t="s">
        <v>890</v>
      </c>
      <c r="J355" s="62" t="s">
        <v>27</v>
      </c>
      <c r="K355" s="62" t="s">
        <v>27</v>
      </c>
      <c r="L355" s="62" t="s">
        <v>27</v>
      </c>
      <c r="M355" s="62" t="s">
        <v>27</v>
      </c>
      <c r="N355" s="73">
        <v>45294</v>
      </c>
      <c r="O355" s="73">
        <v>45294</v>
      </c>
    </row>
    <row r="356" spans="1:15" ht="14.5" customHeight="1">
      <c r="A356" s="3" t="s">
        <v>4</v>
      </c>
      <c r="B356" s="3" t="s">
        <v>41</v>
      </c>
      <c r="C356" s="81">
        <v>1027</v>
      </c>
      <c r="D356" s="4" t="s">
        <v>906</v>
      </c>
      <c r="E356" s="72" t="s">
        <v>845</v>
      </c>
      <c r="F356" s="4" t="s">
        <v>907</v>
      </c>
      <c r="G356" s="80">
        <v>5.0000000000000001E-3</v>
      </c>
      <c r="H356" s="5" t="s">
        <v>831</v>
      </c>
      <c r="I356" s="5" t="s">
        <v>890</v>
      </c>
      <c r="J356" s="62" t="s">
        <v>27</v>
      </c>
      <c r="K356" s="62" t="s">
        <v>27</v>
      </c>
      <c r="L356" s="62" t="s">
        <v>27</v>
      </c>
      <c r="M356" s="62" t="s">
        <v>27</v>
      </c>
      <c r="N356" s="73">
        <v>45294</v>
      </c>
      <c r="O356" s="73">
        <v>45294</v>
      </c>
    </row>
    <row r="357" spans="1:15" ht="14.5" customHeight="1">
      <c r="A357" s="3" t="s">
        <v>4</v>
      </c>
      <c r="B357" s="3" t="s">
        <v>41</v>
      </c>
      <c r="C357" s="81">
        <v>1029</v>
      </c>
      <c r="D357" s="4" t="s">
        <v>908</v>
      </c>
      <c r="E357" s="72" t="s">
        <v>846</v>
      </c>
      <c r="F357" s="4" t="s">
        <v>108</v>
      </c>
      <c r="G357" s="80">
        <v>5.0000000000000001E-3</v>
      </c>
      <c r="H357" s="5" t="s">
        <v>831</v>
      </c>
      <c r="I357" s="5" t="s">
        <v>890</v>
      </c>
      <c r="J357" s="62" t="s">
        <v>27</v>
      </c>
      <c r="K357" s="62" t="s">
        <v>27</v>
      </c>
      <c r="L357" s="62" t="s">
        <v>27</v>
      </c>
      <c r="M357" s="62" t="s">
        <v>27</v>
      </c>
      <c r="N357" s="73">
        <v>45294</v>
      </c>
      <c r="O357" s="73">
        <v>45294</v>
      </c>
    </row>
    <row r="358" spans="1:15" ht="14.5" customHeight="1">
      <c r="A358" s="3" t="s">
        <v>4</v>
      </c>
      <c r="B358" s="3" t="s">
        <v>41</v>
      </c>
      <c r="C358" s="81">
        <v>1030</v>
      </c>
      <c r="D358" s="4" t="s">
        <v>909</v>
      </c>
      <c r="E358" s="72" t="s">
        <v>847</v>
      </c>
      <c r="F358" s="4" t="s">
        <v>152</v>
      </c>
      <c r="G358" s="80">
        <v>3.8E-3</v>
      </c>
      <c r="H358" s="5" t="s">
        <v>831</v>
      </c>
      <c r="I358" s="5" t="s">
        <v>890</v>
      </c>
      <c r="J358" s="62" t="s">
        <v>27</v>
      </c>
      <c r="K358" s="62" t="s">
        <v>27</v>
      </c>
      <c r="L358" s="62" t="s">
        <v>27</v>
      </c>
      <c r="M358" s="62" t="s">
        <v>27</v>
      </c>
      <c r="N358" s="73">
        <v>45294</v>
      </c>
      <c r="O358" s="73">
        <v>45294</v>
      </c>
    </row>
    <row r="359" spans="1:15" ht="14.5" customHeight="1">
      <c r="A359" s="3" t="s">
        <v>4</v>
      </c>
      <c r="B359" s="3" t="s">
        <v>41</v>
      </c>
      <c r="C359" s="81">
        <v>1031</v>
      </c>
      <c r="D359" s="4" t="s">
        <v>910</v>
      </c>
      <c r="E359" s="72" t="s">
        <v>848</v>
      </c>
      <c r="F359" s="4" t="s">
        <v>52</v>
      </c>
      <c r="G359" s="80">
        <v>3.8E-3</v>
      </c>
      <c r="H359" s="5" t="s">
        <v>831</v>
      </c>
      <c r="I359" s="5" t="s">
        <v>890</v>
      </c>
      <c r="J359" s="62" t="s">
        <v>27</v>
      </c>
      <c r="K359" s="62" t="s">
        <v>27</v>
      </c>
      <c r="L359" s="62" t="s">
        <v>27</v>
      </c>
      <c r="M359" s="62" t="s">
        <v>27</v>
      </c>
      <c r="N359" s="73">
        <v>45294</v>
      </c>
      <c r="O359" s="73">
        <v>45294</v>
      </c>
    </row>
    <row r="360" spans="1:15" ht="14.5" customHeight="1">
      <c r="A360" s="3" t="s">
        <v>4</v>
      </c>
      <c r="B360" s="3" t="s">
        <v>41</v>
      </c>
      <c r="C360" s="81">
        <v>1032</v>
      </c>
      <c r="D360" s="4" t="s">
        <v>911</v>
      </c>
      <c r="E360" s="72" t="s">
        <v>849</v>
      </c>
      <c r="F360" s="4" t="s">
        <v>306</v>
      </c>
      <c r="G360" s="80">
        <v>3.8E-3</v>
      </c>
      <c r="H360" s="5" t="s">
        <v>831</v>
      </c>
      <c r="I360" s="5" t="s">
        <v>890</v>
      </c>
      <c r="J360" s="62" t="s">
        <v>27</v>
      </c>
      <c r="K360" s="62" t="s">
        <v>27</v>
      </c>
      <c r="L360" s="62" t="s">
        <v>27</v>
      </c>
      <c r="M360" s="62" t="s">
        <v>27</v>
      </c>
      <c r="N360" s="73">
        <v>45294</v>
      </c>
      <c r="O360" s="73">
        <v>45294</v>
      </c>
    </row>
    <row r="361" spans="1:15" ht="14.5" customHeight="1">
      <c r="A361" s="3" t="s">
        <v>4</v>
      </c>
      <c r="B361" s="3" t="s">
        <v>41</v>
      </c>
      <c r="C361" s="81">
        <v>1033</v>
      </c>
      <c r="D361" s="4" t="s">
        <v>912</v>
      </c>
      <c r="E361" s="72" t="s">
        <v>850</v>
      </c>
      <c r="F361" s="4" t="s">
        <v>439</v>
      </c>
      <c r="G361" s="80">
        <v>3.8E-3</v>
      </c>
      <c r="H361" s="5" t="s">
        <v>831</v>
      </c>
      <c r="I361" s="5" t="s">
        <v>890</v>
      </c>
      <c r="J361" s="62" t="s">
        <v>27</v>
      </c>
      <c r="K361" s="62" t="s">
        <v>27</v>
      </c>
      <c r="L361" s="62" t="s">
        <v>27</v>
      </c>
      <c r="M361" s="62" t="s">
        <v>27</v>
      </c>
      <c r="N361" s="73">
        <v>45294</v>
      </c>
      <c r="O361" s="73">
        <v>45294</v>
      </c>
    </row>
    <row r="362" spans="1:15" ht="14.5" customHeight="1">
      <c r="A362" s="3" t="s">
        <v>4</v>
      </c>
      <c r="B362" s="3" t="s">
        <v>41</v>
      </c>
      <c r="C362" s="81">
        <v>1034</v>
      </c>
      <c r="D362" s="4" t="s">
        <v>913</v>
      </c>
      <c r="E362" s="72" t="s">
        <v>851</v>
      </c>
      <c r="F362" s="4" t="s">
        <v>914</v>
      </c>
      <c r="G362" s="80">
        <v>3.8E-3</v>
      </c>
      <c r="H362" s="5" t="s">
        <v>831</v>
      </c>
      <c r="I362" s="5" t="s">
        <v>890</v>
      </c>
      <c r="J362" s="62" t="s">
        <v>27</v>
      </c>
      <c r="K362" s="62" t="s">
        <v>27</v>
      </c>
      <c r="L362" s="62" t="s">
        <v>27</v>
      </c>
      <c r="M362" s="62" t="s">
        <v>27</v>
      </c>
      <c r="N362" s="73">
        <v>45294</v>
      </c>
      <c r="O362" s="73">
        <v>45294</v>
      </c>
    </row>
    <row r="363" spans="1:15" ht="14.5" customHeight="1">
      <c r="A363" s="3" t="s">
        <v>4</v>
      </c>
      <c r="B363" s="3" t="s">
        <v>41</v>
      </c>
      <c r="C363" s="81">
        <v>1035</v>
      </c>
      <c r="D363" s="4" t="s">
        <v>915</v>
      </c>
      <c r="E363" s="72" t="s">
        <v>852</v>
      </c>
      <c r="F363" s="4" t="s">
        <v>206</v>
      </c>
      <c r="G363" s="80">
        <v>3.8E-3</v>
      </c>
      <c r="H363" s="5" t="s">
        <v>831</v>
      </c>
      <c r="I363" s="5" t="s">
        <v>890</v>
      </c>
      <c r="J363" s="62" t="s">
        <v>27</v>
      </c>
      <c r="K363" s="62" t="s">
        <v>27</v>
      </c>
      <c r="L363" s="62" t="s">
        <v>27</v>
      </c>
      <c r="M363" s="62" t="s">
        <v>27</v>
      </c>
      <c r="N363" s="73">
        <v>45294</v>
      </c>
      <c r="O363" s="73">
        <v>45294</v>
      </c>
    </row>
    <row r="364" spans="1:15" ht="14.5" customHeight="1">
      <c r="A364" s="3" t="s">
        <v>4</v>
      </c>
      <c r="B364" s="3" t="s">
        <v>41</v>
      </c>
      <c r="C364" s="81">
        <v>1036</v>
      </c>
      <c r="D364" s="4" t="s">
        <v>917</v>
      </c>
      <c r="E364" s="72" t="s">
        <v>853</v>
      </c>
      <c r="F364" s="4" t="s">
        <v>49</v>
      </c>
      <c r="G364" s="80">
        <v>3.8E-3</v>
      </c>
      <c r="H364" s="5" t="s">
        <v>831</v>
      </c>
      <c r="I364" s="5" t="s">
        <v>890</v>
      </c>
      <c r="J364" s="62" t="s">
        <v>27</v>
      </c>
      <c r="K364" s="62" t="s">
        <v>27</v>
      </c>
      <c r="L364" s="62" t="s">
        <v>27</v>
      </c>
      <c r="M364" s="62" t="s">
        <v>27</v>
      </c>
      <c r="N364" s="73">
        <v>45294</v>
      </c>
      <c r="O364" s="73">
        <v>45294</v>
      </c>
    </row>
    <row r="365" spans="1:15" ht="14.5" customHeight="1">
      <c r="A365" s="3" t="s">
        <v>4</v>
      </c>
      <c r="B365" s="3" t="s">
        <v>41</v>
      </c>
      <c r="C365" s="81">
        <v>1037</v>
      </c>
      <c r="D365" s="4" t="s">
        <v>918</v>
      </c>
      <c r="E365" s="72" t="s">
        <v>854</v>
      </c>
      <c r="F365" s="4" t="s">
        <v>271</v>
      </c>
      <c r="G365" s="80">
        <v>3.8E-3</v>
      </c>
      <c r="H365" s="5" t="s">
        <v>831</v>
      </c>
      <c r="I365" s="5" t="s">
        <v>890</v>
      </c>
      <c r="J365" s="62" t="s">
        <v>27</v>
      </c>
      <c r="K365" s="62" t="s">
        <v>27</v>
      </c>
      <c r="L365" s="62" t="s">
        <v>27</v>
      </c>
      <c r="M365" s="62" t="s">
        <v>27</v>
      </c>
      <c r="N365" s="73">
        <v>45294</v>
      </c>
      <c r="O365" s="73">
        <v>45294</v>
      </c>
    </row>
    <row r="366" spans="1:15" ht="14.5" customHeight="1">
      <c r="A366" s="3" t="s">
        <v>4</v>
      </c>
      <c r="B366" s="3" t="s">
        <v>41</v>
      </c>
      <c r="C366" s="81">
        <v>1038</v>
      </c>
      <c r="D366" s="4" t="s">
        <v>916</v>
      </c>
      <c r="E366" s="72" t="s">
        <v>855</v>
      </c>
      <c r="F366" s="4" t="s">
        <v>919</v>
      </c>
      <c r="G366" s="80">
        <v>3.8E-3</v>
      </c>
      <c r="H366" s="5" t="s">
        <v>831</v>
      </c>
      <c r="I366" s="5" t="s">
        <v>890</v>
      </c>
      <c r="J366" s="62" t="s">
        <v>27</v>
      </c>
      <c r="K366" s="62" t="s">
        <v>27</v>
      </c>
      <c r="L366" s="62" t="s">
        <v>27</v>
      </c>
      <c r="M366" s="62" t="s">
        <v>27</v>
      </c>
      <c r="N366" s="73">
        <v>45294</v>
      </c>
      <c r="O366" s="73">
        <v>45294</v>
      </c>
    </row>
    <row r="367" spans="1:15" ht="14.5" customHeight="1">
      <c r="A367" s="3" t="s">
        <v>4</v>
      </c>
      <c r="B367" s="3" t="s">
        <v>41</v>
      </c>
      <c r="C367" s="81">
        <v>1039</v>
      </c>
      <c r="D367" s="4" t="s">
        <v>920</v>
      </c>
      <c r="E367" s="72" t="s">
        <v>856</v>
      </c>
      <c r="F367" s="4" t="s">
        <v>100</v>
      </c>
      <c r="G367" s="80">
        <v>3.8E-3</v>
      </c>
      <c r="H367" s="5" t="s">
        <v>831</v>
      </c>
      <c r="I367" s="5" t="s">
        <v>890</v>
      </c>
      <c r="J367" s="62" t="s">
        <v>27</v>
      </c>
      <c r="K367" s="62" t="s">
        <v>27</v>
      </c>
      <c r="L367" s="62" t="s">
        <v>27</v>
      </c>
      <c r="M367" s="62" t="s">
        <v>27</v>
      </c>
      <c r="N367" s="73">
        <v>45294</v>
      </c>
      <c r="O367" s="73">
        <v>45294</v>
      </c>
    </row>
    <row r="368" spans="1:15" ht="14.5" customHeight="1">
      <c r="A368" s="3" t="s">
        <v>4</v>
      </c>
      <c r="B368" s="3" t="s">
        <v>41</v>
      </c>
      <c r="C368" s="81">
        <v>1040</v>
      </c>
      <c r="D368" s="4" t="s">
        <v>921</v>
      </c>
      <c r="E368" s="72" t="s">
        <v>857</v>
      </c>
      <c r="F368" s="4" t="s">
        <v>96</v>
      </c>
      <c r="G368" s="80">
        <v>3.8E-3</v>
      </c>
      <c r="H368" s="5" t="s">
        <v>831</v>
      </c>
      <c r="I368" s="5" t="s">
        <v>890</v>
      </c>
      <c r="J368" s="62" t="s">
        <v>27</v>
      </c>
      <c r="K368" s="62" t="s">
        <v>27</v>
      </c>
      <c r="L368" s="62" t="s">
        <v>27</v>
      </c>
      <c r="M368" s="62" t="s">
        <v>27</v>
      </c>
      <c r="N368" s="73">
        <v>45294</v>
      </c>
      <c r="O368" s="73">
        <v>45294</v>
      </c>
    </row>
    <row r="369" spans="1:15" ht="14.5" customHeight="1">
      <c r="A369" s="3" t="s">
        <v>4</v>
      </c>
      <c r="B369" s="3" t="s">
        <v>41</v>
      </c>
      <c r="C369" s="81">
        <v>1041</v>
      </c>
      <c r="D369" s="4" t="s">
        <v>922</v>
      </c>
      <c r="E369" s="72" t="s">
        <v>858</v>
      </c>
      <c r="F369" s="4" t="s">
        <v>923</v>
      </c>
      <c r="G369" s="80">
        <v>3.8E-3</v>
      </c>
      <c r="H369" s="5" t="s">
        <v>831</v>
      </c>
      <c r="I369" s="5" t="s">
        <v>890</v>
      </c>
      <c r="J369" s="62" t="s">
        <v>27</v>
      </c>
      <c r="K369" s="62" t="s">
        <v>27</v>
      </c>
      <c r="L369" s="62" t="s">
        <v>27</v>
      </c>
      <c r="M369" s="62" t="s">
        <v>27</v>
      </c>
      <c r="N369" s="73">
        <v>45294</v>
      </c>
      <c r="O369" s="73">
        <v>45294</v>
      </c>
    </row>
    <row r="370" spans="1:15" ht="14.5" customHeight="1">
      <c r="A370" s="3" t="s">
        <v>4</v>
      </c>
      <c r="B370" s="3" t="s">
        <v>41</v>
      </c>
      <c r="C370" s="81">
        <v>1042</v>
      </c>
      <c r="D370" s="4" t="s">
        <v>924</v>
      </c>
      <c r="E370" s="72" t="s">
        <v>859</v>
      </c>
      <c r="F370" s="4" t="s">
        <v>435</v>
      </c>
      <c r="G370" s="80">
        <v>3.8E-3</v>
      </c>
      <c r="H370" s="5" t="s">
        <v>831</v>
      </c>
      <c r="I370" s="5" t="s">
        <v>890</v>
      </c>
      <c r="J370" s="62" t="s">
        <v>27</v>
      </c>
      <c r="K370" s="62" t="s">
        <v>27</v>
      </c>
      <c r="L370" s="62" t="s">
        <v>27</v>
      </c>
      <c r="M370" s="62" t="s">
        <v>27</v>
      </c>
      <c r="N370" s="73">
        <v>45294</v>
      </c>
      <c r="O370" s="73">
        <v>45294</v>
      </c>
    </row>
    <row r="371" spans="1:15" ht="14.5" customHeight="1">
      <c r="A371" s="3" t="s">
        <v>4</v>
      </c>
      <c r="B371" s="3" t="s">
        <v>41</v>
      </c>
      <c r="C371" s="81">
        <v>1043</v>
      </c>
      <c r="D371" s="4" t="s">
        <v>925</v>
      </c>
      <c r="E371" s="72" t="s">
        <v>860</v>
      </c>
      <c r="F371" s="4" t="s">
        <v>760</v>
      </c>
      <c r="G371" s="80">
        <v>3.8E-3</v>
      </c>
      <c r="H371" s="5" t="s">
        <v>831</v>
      </c>
      <c r="I371" s="5" t="s">
        <v>890</v>
      </c>
      <c r="J371" s="62" t="s">
        <v>27</v>
      </c>
      <c r="K371" s="62" t="s">
        <v>27</v>
      </c>
      <c r="L371" s="62" t="s">
        <v>27</v>
      </c>
      <c r="M371" s="62" t="s">
        <v>27</v>
      </c>
      <c r="N371" s="73">
        <v>45294</v>
      </c>
      <c r="O371" s="73">
        <v>45294</v>
      </c>
    </row>
    <row r="372" spans="1:15" ht="14.5" customHeight="1">
      <c r="A372" s="3" t="s">
        <v>4</v>
      </c>
      <c r="B372" s="3" t="s">
        <v>41</v>
      </c>
      <c r="C372" s="81">
        <v>1044</v>
      </c>
      <c r="D372" s="4" t="s">
        <v>926</v>
      </c>
      <c r="E372" s="72" t="s">
        <v>861</v>
      </c>
      <c r="F372" s="4" t="s">
        <v>439</v>
      </c>
      <c r="G372" s="80">
        <v>3.8E-3</v>
      </c>
      <c r="H372" s="5" t="s">
        <v>831</v>
      </c>
      <c r="I372" s="5" t="s">
        <v>890</v>
      </c>
      <c r="J372" s="62" t="s">
        <v>27</v>
      </c>
      <c r="K372" s="62" t="s">
        <v>27</v>
      </c>
      <c r="L372" s="62" t="s">
        <v>27</v>
      </c>
      <c r="M372" s="62" t="s">
        <v>27</v>
      </c>
      <c r="N372" s="73">
        <v>45294</v>
      </c>
      <c r="O372" s="73">
        <v>45294</v>
      </c>
    </row>
    <row r="373" spans="1:15" ht="14.5" customHeight="1">
      <c r="A373" s="3" t="s">
        <v>4</v>
      </c>
      <c r="B373" s="3" t="s">
        <v>41</v>
      </c>
      <c r="C373" s="81">
        <v>1046</v>
      </c>
      <c r="D373" s="4" t="s">
        <v>927</v>
      </c>
      <c r="E373" s="72" t="s">
        <v>862</v>
      </c>
      <c r="F373" s="4" t="s">
        <v>52</v>
      </c>
      <c r="G373" s="80">
        <v>5.7999999999999996E-3</v>
      </c>
      <c r="H373" s="5" t="s">
        <v>831</v>
      </c>
      <c r="I373" s="5" t="s">
        <v>890</v>
      </c>
      <c r="J373" s="62" t="s">
        <v>27</v>
      </c>
      <c r="K373" s="62" t="s">
        <v>27</v>
      </c>
      <c r="L373" s="62" t="s">
        <v>27</v>
      </c>
      <c r="M373" s="62" t="s">
        <v>27</v>
      </c>
      <c r="N373" s="73">
        <v>45293</v>
      </c>
      <c r="O373" s="73">
        <v>45293</v>
      </c>
    </row>
    <row r="374" spans="1:15" ht="14.5" customHeight="1">
      <c r="A374" s="3" t="s">
        <v>4</v>
      </c>
      <c r="B374" s="3" t="s">
        <v>41</v>
      </c>
      <c r="C374" s="81">
        <v>1047</v>
      </c>
      <c r="D374" s="4" t="s">
        <v>928</v>
      </c>
      <c r="E374" s="72" t="s">
        <v>863</v>
      </c>
      <c r="F374" s="4" t="s">
        <v>791</v>
      </c>
      <c r="G374" s="80">
        <v>6.3800000000000003E-3</v>
      </c>
      <c r="H374" s="5" t="s">
        <v>831</v>
      </c>
      <c r="I374" s="5" t="s">
        <v>890</v>
      </c>
      <c r="J374" s="62" t="s">
        <v>27</v>
      </c>
      <c r="K374" s="62" t="s">
        <v>27</v>
      </c>
      <c r="L374" s="62" t="s">
        <v>27</v>
      </c>
      <c r="M374" s="62" t="s">
        <v>27</v>
      </c>
      <c r="N374" s="73">
        <v>45293</v>
      </c>
      <c r="O374" s="73">
        <v>45293</v>
      </c>
    </row>
    <row r="375" spans="1:15" ht="14.5" customHeight="1">
      <c r="A375" s="3" t="s">
        <v>4</v>
      </c>
      <c r="B375" s="3" t="s">
        <v>41</v>
      </c>
      <c r="C375" s="81">
        <v>1050</v>
      </c>
      <c r="D375" s="4" t="s">
        <v>929</v>
      </c>
      <c r="E375" s="72" t="s">
        <v>864</v>
      </c>
      <c r="F375" s="4" t="s">
        <v>365</v>
      </c>
      <c r="G375" s="80">
        <v>3.0000000000000001E-3</v>
      </c>
      <c r="H375" s="5" t="s">
        <v>831</v>
      </c>
      <c r="I375" s="5" t="s">
        <v>890</v>
      </c>
      <c r="J375" s="62" t="s">
        <v>27</v>
      </c>
      <c r="K375" s="62" t="s">
        <v>27</v>
      </c>
      <c r="L375" s="62" t="s">
        <v>27</v>
      </c>
      <c r="M375" s="62" t="s">
        <v>27</v>
      </c>
      <c r="N375" s="73">
        <v>45296</v>
      </c>
      <c r="O375" s="73">
        <v>45296</v>
      </c>
    </row>
    <row r="376" spans="1:15" ht="14.5" customHeight="1">
      <c r="A376" s="3" t="s">
        <v>4</v>
      </c>
      <c r="B376" s="3" t="s">
        <v>41</v>
      </c>
      <c r="C376" s="81">
        <v>1053</v>
      </c>
      <c r="D376" s="4" t="s">
        <v>930</v>
      </c>
      <c r="E376" s="72" t="s">
        <v>865</v>
      </c>
      <c r="F376" s="4" t="s">
        <v>309</v>
      </c>
      <c r="G376" s="80">
        <v>3.0000000000000001E-3</v>
      </c>
      <c r="H376" s="5" t="s">
        <v>831</v>
      </c>
      <c r="I376" s="5" t="s">
        <v>890</v>
      </c>
      <c r="J376" s="62" t="s">
        <v>27</v>
      </c>
      <c r="K376" s="62" t="s">
        <v>27</v>
      </c>
      <c r="L376" s="62" t="s">
        <v>27</v>
      </c>
      <c r="M376" s="62" t="s">
        <v>27</v>
      </c>
      <c r="N376" s="73">
        <v>45296</v>
      </c>
      <c r="O376" s="73">
        <v>45296</v>
      </c>
    </row>
    <row r="377" spans="1:15" ht="14.5" customHeight="1">
      <c r="A377" s="3" t="s">
        <v>4</v>
      </c>
      <c r="B377" s="3" t="s">
        <v>41</v>
      </c>
      <c r="C377" s="81">
        <v>1054</v>
      </c>
      <c r="D377" s="4" t="s">
        <v>931</v>
      </c>
      <c r="E377" s="72" t="s">
        <v>866</v>
      </c>
      <c r="F377" s="4" t="s">
        <v>791</v>
      </c>
      <c r="G377" s="80">
        <v>3.0000000000000001E-3</v>
      </c>
      <c r="H377" s="5" t="s">
        <v>831</v>
      </c>
      <c r="I377" s="5" t="s">
        <v>890</v>
      </c>
      <c r="J377" s="62" t="s">
        <v>27</v>
      </c>
      <c r="K377" s="62" t="s">
        <v>27</v>
      </c>
      <c r="L377" s="62" t="s">
        <v>27</v>
      </c>
      <c r="M377" s="62" t="s">
        <v>27</v>
      </c>
      <c r="N377" s="73">
        <v>45296</v>
      </c>
      <c r="O377" s="73">
        <v>45296</v>
      </c>
    </row>
    <row r="378" spans="1:15" ht="14.5" customHeight="1">
      <c r="A378" s="3" t="s">
        <v>4</v>
      </c>
      <c r="B378" s="3" t="s">
        <v>41</v>
      </c>
      <c r="C378" s="81">
        <v>1055</v>
      </c>
      <c r="D378" s="4" t="s">
        <v>933</v>
      </c>
      <c r="E378" s="72" t="s">
        <v>867</v>
      </c>
      <c r="F378" s="4" t="s">
        <v>934</v>
      </c>
      <c r="G378" s="80">
        <v>3.0000000000000001E-3</v>
      </c>
      <c r="H378" s="5" t="s">
        <v>831</v>
      </c>
      <c r="I378" s="5" t="s">
        <v>890</v>
      </c>
      <c r="J378" s="62" t="s">
        <v>27</v>
      </c>
      <c r="K378" s="62" t="s">
        <v>27</v>
      </c>
      <c r="L378" s="62" t="s">
        <v>27</v>
      </c>
      <c r="M378" s="62" t="s">
        <v>27</v>
      </c>
      <c r="N378" s="73">
        <v>45296</v>
      </c>
      <c r="O378" s="73">
        <v>45296</v>
      </c>
    </row>
    <row r="379" spans="1:15" ht="14.5" customHeight="1">
      <c r="A379" s="3" t="s">
        <v>4</v>
      </c>
      <c r="B379" s="3" t="s">
        <v>41</v>
      </c>
      <c r="C379" s="81">
        <v>1057</v>
      </c>
      <c r="D379" s="4" t="s">
        <v>935</v>
      </c>
      <c r="E379" s="72" t="s">
        <v>868</v>
      </c>
      <c r="F379" s="4" t="s">
        <v>209</v>
      </c>
      <c r="G379" s="80">
        <v>3.0000000000000001E-3</v>
      </c>
      <c r="H379" s="5" t="s">
        <v>831</v>
      </c>
      <c r="I379" s="5" t="s">
        <v>890</v>
      </c>
      <c r="J379" s="62" t="s">
        <v>27</v>
      </c>
      <c r="K379" s="62" t="s">
        <v>27</v>
      </c>
      <c r="L379" s="62" t="s">
        <v>27</v>
      </c>
      <c r="M379" s="62" t="s">
        <v>27</v>
      </c>
      <c r="N379" s="73">
        <v>45296</v>
      </c>
      <c r="O379" s="73">
        <v>45296</v>
      </c>
    </row>
    <row r="380" spans="1:15" ht="14.5" customHeight="1">
      <c r="A380" s="3" t="s">
        <v>4</v>
      </c>
      <c r="B380" s="3" t="s">
        <v>41</v>
      </c>
      <c r="C380" s="81">
        <v>1058</v>
      </c>
      <c r="D380" s="4" t="s">
        <v>936</v>
      </c>
      <c r="E380" s="72" t="s">
        <v>869</v>
      </c>
      <c r="F380" s="4" t="s">
        <v>194</v>
      </c>
      <c r="G380" s="80">
        <v>3.0000000000000001E-3</v>
      </c>
      <c r="H380" s="5" t="s">
        <v>831</v>
      </c>
      <c r="I380" s="5" t="s">
        <v>890</v>
      </c>
      <c r="J380" s="62" t="s">
        <v>27</v>
      </c>
      <c r="K380" s="62" t="s">
        <v>27</v>
      </c>
      <c r="L380" s="62" t="s">
        <v>27</v>
      </c>
      <c r="M380" s="62" t="s">
        <v>27</v>
      </c>
      <c r="N380" s="73">
        <v>45296</v>
      </c>
      <c r="O380" s="73">
        <v>45296</v>
      </c>
    </row>
    <row r="381" spans="1:15" ht="14.5" customHeight="1">
      <c r="A381" s="3" t="s">
        <v>4</v>
      </c>
      <c r="B381" s="3" t="s">
        <v>41</v>
      </c>
      <c r="C381" s="81">
        <v>1059</v>
      </c>
      <c r="D381" s="4" t="s">
        <v>937</v>
      </c>
      <c r="E381" s="72" t="s">
        <v>870</v>
      </c>
      <c r="F381" s="4" t="s">
        <v>938</v>
      </c>
      <c r="G381" s="80">
        <v>3.0000000000000001E-3</v>
      </c>
      <c r="H381" s="5" t="s">
        <v>831</v>
      </c>
      <c r="I381" s="5" t="s">
        <v>890</v>
      </c>
      <c r="J381" s="62" t="s">
        <v>27</v>
      </c>
      <c r="K381" s="62" t="s">
        <v>27</v>
      </c>
      <c r="L381" s="62" t="s">
        <v>27</v>
      </c>
      <c r="M381" s="62" t="s">
        <v>27</v>
      </c>
      <c r="N381" s="73">
        <v>45296</v>
      </c>
      <c r="O381" s="73">
        <v>45296</v>
      </c>
    </row>
    <row r="382" spans="1:15" ht="14.5" customHeight="1">
      <c r="A382" s="3" t="s">
        <v>4</v>
      </c>
      <c r="B382" s="3" t="s">
        <v>41</v>
      </c>
      <c r="C382" s="81">
        <v>1060</v>
      </c>
      <c r="D382" s="4" t="s">
        <v>939</v>
      </c>
      <c r="E382" s="72" t="s">
        <v>871</v>
      </c>
      <c r="F382" s="4" t="s">
        <v>351</v>
      </c>
      <c r="G382" s="80">
        <v>3.0000000000000001E-3</v>
      </c>
      <c r="H382" s="5" t="s">
        <v>831</v>
      </c>
      <c r="I382" s="5" t="s">
        <v>890</v>
      </c>
      <c r="J382" s="62" t="s">
        <v>27</v>
      </c>
      <c r="K382" s="62" t="s">
        <v>27</v>
      </c>
      <c r="L382" s="62" t="s">
        <v>27</v>
      </c>
      <c r="M382" s="62" t="s">
        <v>27</v>
      </c>
      <c r="N382" s="73">
        <v>45296</v>
      </c>
      <c r="O382" s="73">
        <v>45296</v>
      </c>
    </row>
    <row r="383" spans="1:15" ht="14.5" customHeight="1">
      <c r="A383" s="3" t="s">
        <v>4</v>
      </c>
      <c r="B383" s="3" t="s">
        <v>41</v>
      </c>
      <c r="C383" s="81">
        <v>1062</v>
      </c>
      <c r="D383" s="4" t="s">
        <v>932</v>
      </c>
      <c r="E383" s="72" t="s">
        <v>872</v>
      </c>
      <c r="F383" s="4" t="s">
        <v>465</v>
      </c>
      <c r="G383" s="80">
        <v>2.16E-3</v>
      </c>
      <c r="H383" s="5" t="s">
        <v>831</v>
      </c>
      <c r="I383" s="5" t="s">
        <v>890</v>
      </c>
      <c r="J383" s="62" t="s">
        <v>27</v>
      </c>
      <c r="K383" s="62" t="s">
        <v>27</v>
      </c>
      <c r="L383" s="62" t="s">
        <v>27</v>
      </c>
      <c r="M383" s="62" t="s">
        <v>27</v>
      </c>
      <c r="N383" s="73">
        <v>45296</v>
      </c>
      <c r="O383" s="73">
        <v>45296</v>
      </c>
    </row>
    <row r="384" spans="1:15">
      <c r="A384" s="3" t="s">
        <v>4</v>
      </c>
      <c r="B384" s="3" t="s">
        <v>41</v>
      </c>
      <c r="C384" s="81">
        <v>1063</v>
      </c>
      <c r="D384" s="4" t="s">
        <v>940</v>
      </c>
      <c r="E384" s="72" t="s">
        <v>873</v>
      </c>
      <c r="F384" s="4" t="s">
        <v>439</v>
      </c>
      <c r="G384" s="80">
        <v>3.0000000000000001E-3</v>
      </c>
      <c r="H384" s="18" t="s">
        <v>831</v>
      </c>
      <c r="I384" s="5" t="s">
        <v>890</v>
      </c>
      <c r="J384" s="62" t="s">
        <v>27</v>
      </c>
      <c r="K384" s="62" t="s">
        <v>27</v>
      </c>
      <c r="L384" s="62" t="s">
        <v>27</v>
      </c>
      <c r="M384" s="62" t="s">
        <v>27</v>
      </c>
      <c r="N384" s="73">
        <v>45296</v>
      </c>
      <c r="O384" s="73">
        <v>45296</v>
      </c>
    </row>
    <row r="385" spans="1:15">
      <c r="A385" s="3" t="s">
        <v>4</v>
      </c>
      <c r="B385" s="3" t="s">
        <v>41</v>
      </c>
      <c r="C385" s="81">
        <v>1064</v>
      </c>
      <c r="D385" s="4" t="s">
        <v>941</v>
      </c>
      <c r="E385" s="72" t="s">
        <v>874</v>
      </c>
      <c r="F385" s="4" t="s">
        <v>942</v>
      </c>
      <c r="G385" s="80">
        <v>3.0000000000000001E-3</v>
      </c>
      <c r="H385" s="18" t="s">
        <v>831</v>
      </c>
      <c r="I385" s="5" t="s">
        <v>890</v>
      </c>
      <c r="J385" s="62" t="s">
        <v>27</v>
      </c>
      <c r="K385" s="62" t="s">
        <v>27</v>
      </c>
      <c r="L385" s="62" t="s">
        <v>27</v>
      </c>
      <c r="M385" s="62" t="s">
        <v>27</v>
      </c>
      <c r="N385" s="73">
        <v>45296</v>
      </c>
      <c r="O385" s="73">
        <v>45296</v>
      </c>
    </row>
    <row r="386" spans="1:15">
      <c r="A386" s="3" t="s">
        <v>4</v>
      </c>
      <c r="B386" s="3" t="s">
        <v>41</v>
      </c>
      <c r="C386" s="81">
        <v>1065</v>
      </c>
      <c r="D386" s="4" t="s">
        <v>943</v>
      </c>
      <c r="E386" s="72" t="s">
        <v>875</v>
      </c>
      <c r="F386" s="4" t="s">
        <v>944</v>
      </c>
      <c r="G386" s="80">
        <v>1.74E-3</v>
      </c>
      <c r="H386" s="18" t="s">
        <v>831</v>
      </c>
      <c r="I386" s="5" t="s">
        <v>890</v>
      </c>
      <c r="J386" s="62" t="s">
        <v>27</v>
      </c>
      <c r="K386" s="62" t="s">
        <v>27</v>
      </c>
      <c r="L386" s="62" t="s">
        <v>27</v>
      </c>
      <c r="M386" s="62" t="s">
        <v>27</v>
      </c>
      <c r="N386" s="73">
        <v>45296</v>
      </c>
      <c r="O386" s="73">
        <v>45296</v>
      </c>
    </row>
    <row r="387" spans="1:15">
      <c r="A387" s="3" t="s">
        <v>4</v>
      </c>
      <c r="B387" s="3" t="s">
        <v>41</v>
      </c>
      <c r="C387" s="81">
        <v>1070</v>
      </c>
      <c r="D387" s="4" t="s">
        <v>945</v>
      </c>
      <c r="E387" s="72" t="s">
        <v>876</v>
      </c>
      <c r="F387" s="4" t="s">
        <v>541</v>
      </c>
      <c r="G387" s="80">
        <v>0.01</v>
      </c>
      <c r="H387" s="18" t="s">
        <v>831</v>
      </c>
      <c r="I387" s="5" t="s">
        <v>890</v>
      </c>
      <c r="J387" s="62" t="s">
        <v>27</v>
      </c>
      <c r="K387" s="62" t="s">
        <v>27</v>
      </c>
      <c r="L387" s="62" t="s">
        <v>27</v>
      </c>
      <c r="M387" s="62" t="s">
        <v>27</v>
      </c>
      <c r="N387" s="73">
        <v>45296</v>
      </c>
      <c r="O387" s="73">
        <v>45296</v>
      </c>
    </row>
    <row r="388" spans="1:15">
      <c r="A388" s="3" t="s">
        <v>4</v>
      </c>
      <c r="B388" s="3" t="s">
        <v>41</v>
      </c>
      <c r="C388" s="81">
        <v>1071</v>
      </c>
      <c r="D388" s="4" t="s">
        <v>946</v>
      </c>
      <c r="E388" s="72" t="s">
        <v>877</v>
      </c>
      <c r="F388" s="4" t="s">
        <v>197</v>
      </c>
      <c r="G388" s="80">
        <v>5.0000000000000001E-3</v>
      </c>
      <c r="H388" s="18" t="s">
        <v>831</v>
      </c>
      <c r="I388" s="5" t="s">
        <v>890</v>
      </c>
      <c r="J388" s="62" t="s">
        <v>27</v>
      </c>
      <c r="K388" s="62" t="s">
        <v>27</v>
      </c>
      <c r="L388" s="62" t="s">
        <v>27</v>
      </c>
      <c r="M388" s="62" t="s">
        <v>27</v>
      </c>
      <c r="N388" s="73">
        <v>45296</v>
      </c>
      <c r="O388" s="73">
        <v>45296</v>
      </c>
    </row>
    <row r="389" spans="1:15">
      <c r="A389" s="3" t="s">
        <v>4</v>
      </c>
      <c r="B389" s="3" t="s">
        <v>41</v>
      </c>
      <c r="C389" s="81">
        <v>1074</v>
      </c>
      <c r="D389" s="4" t="s">
        <v>947</v>
      </c>
      <c r="E389" s="72" t="s">
        <v>878</v>
      </c>
      <c r="F389" s="4" t="s">
        <v>483</v>
      </c>
      <c r="G389" s="80">
        <v>5.0000000000000001E-3</v>
      </c>
      <c r="H389" s="18" t="s">
        <v>831</v>
      </c>
      <c r="I389" s="5" t="s">
        <v>890</v>
      </c>
      <c r="J389" s="62" t="s">
        <v>27</v>
      </c>
      <c r="K389" s="62" t="s">
        <v>27</v>
      </c>
      <c r="L389" s="62" t="s">
        <v>27</v>
      </c>
      <c r="M389" s="62" t="s">
        <v>27</v>
      </c>
      <c r="N389" s="73">
        <v>45296</v>
      </c>
      <c r="O389" s="73">
        <v>45296</v>
      </c>
    </row>
    <row r="390" spans="1:15">
      <c r="A390" s="3" t="s">
        <v>4</v>
      </c>
      <c r="B390" s="3" t="s">
        <v>41</v>
      </c>
      <c r="C390" s="81">
        <v>1082</v>
      </c>
      <c r="D390" s="4" t="s">
        <v>948</v>
      </c>
      <c r="E390" s="72" t="s">
        <v>879</v>
      </c>
      <c r="F390" s="4" t="s">
        <v>949</v>
      </c>
      <c r="G390" s="80">
        <v>0.01</v>
      </c>
      <c r="H390" s="18" t="s">
        <v>831</v>
      </c>
      <c r="I390" s="5" t="s">
        <v>890</v>
      </c>
      <c r="J390" s="62" t="s">
        <v>27</v>
      </c>
      <c r="K390" s="62" t="s">
        <v>27</v>
      </c>
      <c r="L390" s="62" t="s">
        <v>27</v>
      </c>
      <c r="M390" s="62" t="s">
        <v>27</v>
      </c>
      <c r="N390" s="73">
        <v>45299</v>
      </c>
      <c r="O390" s="73">
        <v>45299</v>
      </c>
    </row>
    <row r="391" spans="1:15">
      <c r="A391" s="3" t="s">
        <v>4</v>
      </c>
      <c r="B391" s="3" t="s">
        <v>41</v>
      </c>
      <c r="C391" s="81">
        <v>1083</v>
      </c>
      <c r="D391" s="4" t="s">
        <v>950</v>
      </c>
      <c r="E391" s="72" t="s">
        <v>880</v>
      </c>
      <c r="F391" s="4" t="s">
        <v>760</v>
      </c>
      <c r="G391" s="80">
        <v>0.01</v>
      </c>
      <c r="H391" s="18" t="s">
        <v>831</v>
      </c>
      <c r="I391" s="5" t="s">
        <v>890</v>
      </c>
      <c r="J391" s="62" t="s">
        <v>27</v>
      </c>
      <c r="K391" s="62" t="s">
        <v>27</v>
      </c>
      <c r="L391" s="62" t="s">
        <v>27</v>
      </c>
      <c r="M391" s="62" t="s">
        <v>27</v>
      </c>
      <c r="N391" s="73">
        <v>45299</v>
      </c>
      <c r="O391" s="73">
        <v>45299</v>
      </c>
    </row>
    <row r="392" spans="1:15">
      <c r="A392" s="3" t="s">
        <v>4</v>
      </c>
      <c r="B392" s="3" t="s">
        <v>41</v>
      </c>
      <c r="C392" s="81">
        <v>1088</v>
      </c>
      <c r="D392" s="4" t="s">
        <v>951</v>
      </c>
      <c r="E392" s="72" t="s">
        <v>881</v>
      </c>
      <c r="F392" s="4" t="s">
        <v>52</v>
      </c>
      <c r="G392" s="80">
        <v>3.0000000000000001E-3</v>
      </c>
      <c r="H392" s="18" t="s">
        <v>831</v>
      </c>
      <c r="I392" s="5" t="s">
        <v>890</v>
      </c>
      <c r="J392" s="62" t="s">
        <v>27</v>
      </c>
      <c r="K392" s="62" t="s">
        <v>27</v>
      </c>
      <c r="L392" s="62" t="s">
        <v>27</v>
      </c>
      <c r="M392" s="62" t="s">
        <v>27</v>
      </c>
      <c r="N392" s="73">
        <v>45299</v>
      </c>
      <c r="O392" s="73">
        <v>45299</v>
      </c>
    </row>
    <row r="393" spans="1:15">
      <c r="A393" s="3" t="s">
        <v>4</v>
      </c>
      <c r="B393" s="3" t="s">
        <v>41</v>
      </c>
      <c r="C393" s="81">
        <v>1089</v>
      </c>
      <c r="D393" s="4" t="s">
        <v>952</v>
      </c>
      <c r="E393" s="72" t="s">
        <v>882</v>
      </c>
      <c r="F393" s="4" t="s">
        <v>953</v>
      </c>
      <c r="G393" s="80">
        <v>7.6E-3</v>
      </c>
      <c r="H393" s="18" t="s">
        <v>831</v>
      </c>
      <c r="I393" s="5" t="s">
        <v>890</v>
      </c>
      <c r="J393" s="62" t="s">
        <v>27</v>
      </c>
      <c r="K393" s="62" t="s">
        <v>27</v>
      </c>
      <c r="L393" s="62" t="s">
        <v>27</v>
      </c>
      <c r="M393" s="62" t="s">
        <v>27</v>
      </c>
      <c r="N393" s="73">
        <v>45299</v>
      </c>
      <c r="O393" s="73">
        <v>45299</v>
      </c>
    </row>
    <row r="394" spans="1:15">
      <c r="A394" s="3" t="s">
        <v>4</v>
      </c>
      <c r="B394" s="3" t="s">
        <v>41</v>
      </c>
      <c r="C394" s="81">
        <v>1090</v>
      </c>
      <c r="D394" s="4" t="s">
        <v>954</v>
      </c>
      <c r="E394" s="72" t="s">
        <v>883</v>
      </c>
      <c r="F394" s="4" t="s">
        <v>74</v>
      </c>
      <c r="G394" s="80">
        <v>3.8E-3</v>
      </c>
      <c r="H394" s="18" t="s">
        <v>831</v>
      </c>
      <c r="I394" s="5" t="s">
        <v>890</v>
      </c>
      <c r="J394" s="62" t="s">
        <v>27</v>
      </c>
      <c r="K394" s="62" t="s">
        <v>27</v>
      </c>
      <c r="L394" s="62" t="s">
        <v>27</v>
      </c>
      <c r="M394" s="62" t="s">
        <v>27</v>
      </c>
      <c r="N394" s="73">
        <v>45299</v>
      </c>
      <c r="O394" s="73">
        <v>45299</v>
      </c>
    </row>
    <row r="395" spans="1:15">
      <c r="A395" s="3" t="s">
        <v>4</v>
      </c>
      <c r="B395" s="3" t="s">
        <v>41</v>
      </c>
      <c r="C395" s="81">
        <v>1092</v>
      </c>
      <c r="D395" s="4" t="s">
        <v>955</v>
      </c>
      <c r="E395" s="72" t="s">
        <v>884</v>
      </c>
      <c r="F395" s="4" t="s">
        <v>439</v>
      </c>
      <c r="G395" s="80">
        <v>0.01</v>
      </c>
      <c r="H395" s="18" t="s">
        <v>831</v>
      </c>
      <c r="I395" s="5" t="s">
        <v>890</v>
      </c>
      <c r="J395" s="62" t="s">
        <v>27</v>
      </c>
      <c r="K395" s="62" t="s">
        <v>27</v>
      </c>
      <c r="L395" s="62" t="s">
        <v>27</v>
      </c>
      <c r="M395" s="62" t="s">
        <v>27</v>
      </c>
      <c r="N395" s="73">
        <v>45299</v>
      </c>
      <c r="O395" s="73">
        <v>45299</v>
      </c>
    </row>
    <row r="396" spans="1:15">
      <c r="A396" s="3" t="s">
        <v>4</v>
      </c>
      <c r="B396" s="3" t="s">
        <v>41</v>
      </c>
      <c r="C396" s="81">
        <v>1093</v>
      </c>
      <c r="D396" s="4" t="s">
        <v>956</v>
      </c>
      <c r="E396" s="72" t="s">
        <v>885</v>
      </c>
      <c r="F396" s="4" t="s">
        <v>263</v>
      </c>
      <c r="G396" s="80">
        <v>0.01</v>
      </c>
      <c r="H396" s="18" t="s">
        <v>831</v>
      </c>
      <c r="I396" s="5" t="s">
        <v>890</v>
      </c>
      <c r="J396" s="62" t="s">
        <v>27</v>
      </c>
      <c r="K396" s="62" t="s">
        <v>27</v>
      </c>
      <c r="L396" s="62" t="s">
        <v>27</v>
      </c>
      <c r="M396" s="62" t="s">
        <v>27</v>
      </c>
      <c r="N396" s="73">
        <v>45299</v>
      </c>
      <c r="O396" s="73">
        <v>45299</v>
      </c>
    </row>
    <row r="397" spans="1:15">
      <c r="A397" s="3" t="s">
        <v>4</v>
      </c>
      <c r="B397" s="3" t="s">
        <v>41</v>
      </c>
      <c r="C397" s="81">
        <v>1094</v>
      </c>
      <c r="D397" s="4" t="s">
        <v>957</v>
      </c>
      <c r="E397" s="72" t="s">
        <v>886</v>
      </c>
      <c r="F397" s="4" t="s">
        <v>958</v>
      </c>
      <c r="G397" s="80">
        <v>6.0000000000000001E-3</v>
      </c>
      <c r="H397" s="18" t="s">
        <v>831</v>
      </c>
      <c r="I397" s="5" t="s">
        <v>890</v>
      </c>
      <c r="J397" s="62" t="s">
        <v>27</v>
      </c>
      <c r="K397" s="62" t="s">
        <v>27</v>
      </c>
      <c r="L397" s="62" t="s">
        <v>27</v>
      </c>
      <c r="M397" s="62" t="s">
        <v>27</v>
      </c>
      <c r="N397" s="73">
        <v>45299</v>
      </c>
      <c r="O397" s="73">
        <v>45299</v>
      </c>
    </row>
    <row r="398" spans="1:15">
      <c r="A398" s="3" t="s">
        <v>4</v>
      </c>
      <c r="B398" s="3" t="s">
        <v>41</v>
      </c>
      <c r="C398" s="81">
        <v>1096</v>
      </c>
      <c r="D398" s="4" t="s">
        <v>959</v>
      </c>
      <c r="E398" s="72" t="s">
        <v>887</v>
      </c>
      <c r="F398" s="4" t="s">
        <v>275</v>
      </c>
      <c r="G398" s="80">
        <v>5.0000000000000001E-3</v>
      </c>
      <c r="H398" s="18" t="s">
        <v>831</v>
      </c>
      <c r="I398" s="5" t="s">
        <v>890</v>
      </c>
      <c r="J398" s="62" t="s">
        <v>27</v>
      </c>
      <c r="K398" s="62" t="s">
        <v>27</v>
      </c>
      <c r="L398" s="62" t="s">
        <v>27</v>
      </c>
      <c r="M398" s="62" t="s">
        <v>27</v>
      </c>
      <c r="N398" s="73">
        <v>45299</v>
      </c>
      <c r="O398" s="73">
        <v>45299</v>
      </c>
    </row>
    <row r="399" spans="1:15">
      <c r="A399" s="3" t="s">
        <v>3</v>
      </c>
      <c r="B399" s="3" t="s">
        <v>28</v>
      </c>
      <c r="C399" s="81">
        <v>1123</v>
      </c>
      <c r="D399" s="81" t="s">
        <v>963</v>
      </c>
      <c r="E399" s="72" t="s">
        <v>966</v>
      </c>
      <c r="F399" s="4" t="s">
        <v>628</v>
      </c>
      <c r="G399" s="4">
        <v>5.9</v>
      </c>
      <c r="H399" s="18" t="s">
        <v>722</v>
      </c>
      <c r="I399" s="5" t="s">
        <v>46</v>
      </c>
      <c r="J399" s="62" t="s">
        <v>27</v>
      </c>
      <c r="K399" s="62" t="s">
        <v>27</v>
      </c>
      <c r="L399" s="62" t="s">
        <v>27</v>
      </c>
      <c r="M399" s="62" t="s">
        <v>27</v>
      </c>
      <c r="N399" s="73">
        <v>45357</v>
      </c>
      <c r="O399" s="8">
        <v>45357</v>
      </c>
    </row>
    <row r="400" spans="1:15">
      <c r="A400" s="3" t="s">
        <v>5</v>
      </c>
      <c r="B400" s="3" t="s">
        <v>763</v>
      </c>
      <c r="C400" s="81">
        <v>1130</v>
      </c>
      <c r="D400" s="81" t="s">
        <v>765</v>
      </c>
      <c r="E400" s="72" t="s">
        <v>967</v>
      </c>
      <c r="F400" s="4" t="s">
        <v>292</v>
      </c>
      <c r="G400" s="80"/>
      <c r="H400" s="18" t="s">
        <v>767</v>
      </c>
      <c r="I400" s="5" t="s">
        <v>767</v>
      </c>
      <c r="J400" s="62" t="s">
        <v>27</v>
      </c>
      <c r="K400" s="62" t="s">
        <v>27</v>
      </c>
      <c r="L400" s="62" t="s">
        <v>27</v>
      </c>
      <c r="M400" s="62" t="s">
        <v>27</v>
      </c>
      <c r="N400" s="73">
        <v>45383</v>
      </c>
      <c r="O400" s="8">
        <v>45352</v>
      </c>
    </row>
    <row r="401" spans="1:15" s="90" customFormat="1">
      <c r="A401" s="82" t="s">
        <v>5</v>
      </c>
      <c r="B401" s="82" t="s">
        <v>763</v>
      </c>
      <c r="C401" s="83">
        <v>1131</v>
      </c>
      <c r="D401" s="83" t="s">
        <v>964</v>
      </c>
      <c r="E401" s="84" t="s">
        <v>968</v>
      </c>
      <c r="F401" s="80" t="s">
        <v>970</v>
      </c>
      <c r="G401" s="80"/>
      <c r="H401" s="85" t="s">
        <v>767</v>
      </c>
      <c r="I401" s="86" t="s">
        <v>767</v>
      </c>
      <c r="J401" s="87" t="s">
        <v>27</v>
      </c>
      <c r="K401" s="87" t="s">
        <v>27</v>
      </c>
      <c r="L401" s="87" t="s">
        <v>27</v>
      </c>
      <c r="M401" s="87" t="s">
        <v>27</v>
      </c>
      <c r="N401" s="88">
        <v>45540</v>
      </c>
      <c r="O401" s="89">
        <v>45352</v>
      </c>
    </row>
    <row r="402" spans="1:15" s="90" customFormat="1">
      <c r="A402" s="82" t="s">
        <v>5</v>
      </c>
      <c r="B402" s="82" t="s">
        <v>972</v>
      </c>
      <c r="C402" s="83">
        <v>1132</v>
      </c>
      <c r="D402" s="83" t="s">
        <v>965</v>
      </c>
      <c r="E402" s="84" t="s">
        <v>969</v>
      </c>
      <c r="F402" s="80" t="s">
        <v>971</v>
      </c>
      <c r="G402" s="80"/>
      <c r="H402" s="85" t="s">
        <v>779</v>
      </c>
      <c r="I402" s="86" t="s">
        <v>767</v>
      </c>
      <c r="J402" s="87" t="s">
        <v>27</v>
      </c>
      <c r="K402" s="87" t="s">
        <v>27</v>
      </c>
      <c r="L402" s="87" t="s">
        <v>27</v>
      </c>
      <c r="M402" s="87" t="s">
        <v>27</v>
      </c>
      <c r="N402" s="88">
        <v>45540</v>
      </c>
      <c r="O402" s="89">
        <v>45352</v>
      </c>
    </row>
    <row r="403" spans="1:15">
      <c r="A403" s="3" t="s">
        <v>4</v>
      </c>
      <c r="B403" s="3" t="s">
        <v>41</v>
      </c>
      <c r="C403" s="81">
        <v>1097</v>
      </c>
      <c r="D403" s="4" t="s">
        <v>960</v>
      </c>
      <c r="E403" s="72" t="s">
        <v>888</v>
      </c>
      <c r="F403" s="4" t="s">
        <v>171</v>
      </c>
      <c r="G403" s="80">
        <v>4.64E-3</v>
      </c>
      <c r="H403" s="18" t="s">
        <v>831</v>
      </c>
      <c r="I403" s="5" t="s">
        <v>890</v>
      </c>
      <c r="J403" s="62" t="s">
        <v>27</v>
      </c>
      <c r="K403" s="62" t="s">
        <v>27</v>
      </c>
      <c r="L403" s="62" t="s">
        <v>27</v>
      </c>
      <c r="M403" s="62" t="s">
        <v>27</v>
      </c>
      <c r="N403" s="73">
        <v>45299</v>
      </c>
      <c r="O403" s="8">
        <v>45299</v>
      </c>
    </row>
    <row r="404" spans="1:15">
      <c r="A404" s="3" t="s">
        <v>4</v>
      </c>
      <c r="B404" s="3" t="s">
        <v>41</v>
      </c>
      <c r="C404" s="81">
        <v>1100</v>
      </c>
      <c r="D404" s="4" t="s">
        <v>961</v>
      </c>
      <c r="E404" s="72" t="s">
        <v>889</v>
      </c>
      <c r="F404" s="4" t="s">
        <v>962</v>
      </c>
      <c r="G404" s="80">
        <v>3.8E-3</v>
      </c>
      <c r="H404" s="18" t="s">
        <v>831</v>
      </c>
      <c r="I404" s="5" t="s">
        <v>890</v>
      </c>
      <c r="J404" s="62" t="s">
        <v>27</v>
      </c>
      <c r="K404" s="62" t="s">
        <v>27</v>
      </c>
      <c r="L404" s="62" t="s">
        <v>27</v>
      </c>
      <c r="M404" s="62" t="s">
        <v>27</v>
      </c>
      <c r="N404" s="73">
        <v>45299</v>
      </c>
      <c r="O404" s="8">
        <v>45299</v>
      </c>
    </row>
    <row r="405" spans="1:15">
      <c r="A405" s="3" t="s">
        <v>4</v>
      </c>
      <c r="B405" s="3" t="s">
        <v>41</v>
      </c>
      <c r="C405" s="4">
        <v>1114</v>
      </c>
      <c r="D405" s="4" t="s">
        <v>824</v>
      </c>
      <c r="E405" s="5" t="s">
        <v>825</v>
      </c>
      <c r="F405" s="4" t="s">
        <v>684</v>
      </c>
      <c r="G405" s="80">
        <v>6.0000000000000001E-3</v>
      </c>
      <c r="H405" s="5" t="s">
        <v>826</v>
      </c>
      <c r="I405" s="5" t="s">
        <v>753</v>
      </c>
      <c r="J405" s="62" t="s">
        <v>27</v>
      </c>
      <c r="K405" s="62" t="s">
        <v>27</v>
      </c>
      <c r="L405" s="62" t="s">
        <v>27</v>
      </c>
      <c r="M405" s="62" t="s">
        <v>27</v>
      </c>
      <c r="N405" s="8">
        <v>45315</v>
      </c>
      <c r="O405" s="8">
        <v>45315</v>
      </c>
    </row>
    <row r="406" spans="1:15">
      <c r="A406" s="3" t="s">
        <v>4</v>
      </c>
      <c r="B406" s="3" t="s">
        <v>41</v>
      </c>
      <c r="C406" s="4">
        <v>1115</v>
      </c>
      <c r="D406" s="4" t="s">
        <v>827</v>
      </c>
      <c r="E406" s="5" t="s">
        <v>828</v>
      </c>
      <c r="F406" s="4" t="s">
        <v>279</v>
      </c>
      <c r="G406" s="80">
        <v>6.0000000000000001E-3</v>
      </c>
      <c r="H406" s="5" t="s">
        <v>826</v>
      </c>
      <c r="I406" s="5" t="s">
        <v>753</v>
      </c>
      <c r="J406" s="62" t="s">
        <v>27</v>
      </c>
      <c r="K406" s="62" t="s">
        <v>27</v>
      </c>
      <c r="L406" s="62" t="s">
        <v>27</v>
      </c>
      <c r="M406" s="62" t="s">
        <v>27</v>
      </c>
      <c r="N406" s="8">
        <v>45315</v>
      </c>
      <c r="O406" s="8">
        <v>45315</v>
      </c>
    </row>
    <row r="407" spans="1:15">
      <c r="A407" s="3" t="s">
        <v>5</v>
      </c>
      <c r="B407" s="3" t="s">
        <v>807</v>
      </c>
      <c r="C407" s="4">
        <v>518</v>
      </c>
      <c r="D407" s="4" t="s">
        <v>690</v>
      </c>
      <c r="E407" s="5" t="s">
        <v>812</v>
      </c>
      <c r="F407" s="4" t="s">
        <v>691</v>
      </c>
      <c r="G407" s="4">
        <v>0.3</v>
      </c>
      <c r="H407" s="5" t="s">
        <v>121</v>
      </c>
      <c r="I407" s="5" t="s">
        <v>121</v>
      </c>
      <c r="J407" s="62" t="s">
        <v>27</v>
      </c>
      <c r="K407" s="62" t="s">
        <v>27</v>
      </c>
      <c r="L407" s="62" t="s">
        <v>27</v>
      </c>
      <c r="M407" s="62" t="s">
        <v>27</v>
      </c>
      <c r="N407" s="8">
        <v>45097</v>
      </c>
      <c r="O407" s="8">
        <v>45100</v>
      </c>
    </row>
    <row r="408" spans="1:15">
      <c r="A408" s="3"/>
      <c r="B408" s="3"/>
      <c r="C408" s="4"/>
      <c r="D408" s="4"/>
      <c r="E408" s="5"/>
      <c r="F408" s="4"/>
      <c r="G408" s="4"/>
      <c r="H408" s="18"/>
      <c r="I408" s="5"/>
      <c r="J408" s="62"/>
      <c r="K408" s="62"/>
      <c r="L408" s="62"/>
      <c r="M408" s="62"/>
      <c r="N408" s="8"/>
      <c r="O408" s="8"/>
    </row>
    <row r="409" spans="1:15">
      <c r="A409" s="3"/>
      <c r="B409" s="3"/>
      <c r="C409" s="4"/>
      <c r="D409" s="4"/>
      <c r="E409" s="5"/>
      <c r="F409" s="4"/>
      <c r="G409" s="4"/>
      <c r="H409" s="5"/>
      <c r="I409" s="5"/>
      <c r="J409" s="62"/>
      <c r="K409" s="62"/>
      <c r="L409" s="62"/>
      <c r="M409" s="62"/>
      <c r="N409" s="8"/>
      <c r="O409" s="8"/>
    </row>
    <row r="410" spans="1:15">
      <c r="A410" s="3"/>
      <c r="B410" s="3"/>
      <c r="C410" s="4"/>
      <c r="D410" s="4"/>
      <c r="E410" s="5"/>
      <c r="F410" s="4"/>
      <c r="G410" s="4"/>
      <c r="H410" s="5"/>
      <c r="I410" s="5"/>
      <c r="J410" s="62"/>
      <c r="K410" s="62"/>
      <c r="L410" s="62"/>
      <c r="M410" s="62"/>
      <c r="N410" s="8"/>
      <c r="O410" s="8"/>
    </row>
    <row r="411" spans="1:15">
      <c r="A411" s="3"/>
      <c r="B411" s="3"/>
      <c r="C411" s="4"/>
      <c r="D411" s="4"/>
      <c r="E411" s="5"/>
      <c r="F411" s="4"/>
      <c r="G411" s="4"/>
      <c r="H411" s="5"/>
      <c r="I411" s="5"/>
      <c r="J411" s="62"/>
      <c r="K411" s="62"/>
      <c r="L411" s="62"/>
      <c r="M411" s="62"/>
      <c r="N411" s="8"/>
      <c r="O411" s="8"/>
    </row>
    <row r="412" spans="1:15">
      <c r="A412" s="3"/>
      <c r="B412" s="3"/>
      <c r="C412" s="4"/>
      <c r="D412" s="4"/>
      <c r="E412" s="5"/>
      <c r="F412" s="4"/>
      <c r="G412" s="4"/>
      <c r="H412" s="5"/>
      <c r="I412" s="5"/>
      <c r="J412" s="62"/>
      <c r="K412" s="62"/>
      <c r="L412" s="62"/>
      <c r="M412" s="62"/>
      <c r="N412" s="8"/>
      <c r="O412" s="8"/>
    </row>
    <row r="413" spans="1:15">
      <c r="A413" s="3"/>
      <c r="B413" s="3"/>
      <c r="C413" s="4"/>
      <c r="D413" s="4"/>
      <c r="E413" s="5"/>
      <c r="F413" s="4"/>
      <c r="G413" s="4"/>
      <c r="H413" s="5"/>
      <c r="I413" s="5"/>
      <c r="J413" s="62"/>
      <c r="K413" s="62"/>
      <c r="L413" s="62"/>
      <c r="M413" s="62"/>
      <c r="N413" s="8"/>
      <c r="O413" s="8"/>
    </row>
    <row r="414" spans="1:15">
      <c r="A414" s="3"/>
      <c r="B414" s="3"/>
      <c r="C414" s="4"/>
      <c r="D414" s="4"/>
      <c r="E414" s="5"/>
      <c r="F414" s="4"/>
      <c r="G414" s="4"/>
      <c r="H414" s="5"/>
      <c r="I414" s="5"/>
      <c r="J414" s="62"/>
      <c r="K414" s="62"/>
      <c r="L414" s="62"/>
      <c r="M414" s="62"/>
      <c r="N414" s="8"/>
      <c r="O414" s="8"/>
    </row>
    <row r="415" spans="1:15">
      <c r="A415" s="3"/>
      <c r="B415" s="3"/>
      <c r="C415" s="4"/>
      <c r="D415" s="4"/>
      <c r="E415" s="5"/>
      <c r="F415" s="4"/>
      <c r="G415" s="4"/>
      <c r="H415" s="5"/>
      <c r="I415" s="5"/>
      <c r="J415" s="62"/>
      <c r="K415" s="62"/>
      <c r="L415" s="62"/>
      <c r="M415" s="62"/>
      <c r="N415" s="8"/>
      <c r="O415" s="8"/>
    </row>
    <row r="416" spans="1:15">
      <c r="A416" s="3"/>
      <c r="B416" s="3"/>
      <c r="C416" s="4"/>
      <c r="D416" s="4"/>
      <c r="E416" s="5"/>
      <c r="F416" s="4"/>
      <c r="G416" s="4"/>
      <c r="H416" s="5"/>
      <c r="I416" s="5"/>
      <c r="J416" s="62"/>
      <c r="K416" s="62"/>
      <c r="L416" s="62"/>
      <c r="M416" s="62"/>
      <c r="N416" s="8"/>
      <c r="O416" s="8"/>
    </row>
    <row r="417" spans="1:15">
      <c r="A417" s="3"/>
      <c r="B417" s="3"/>
      <c r="C417" s="4"/>
      <c r="D417" s="4"/>
      <c r="E417" s="5"/>
      <c r="F417" s="4"/>
      <c r="G417" s="4"/>
      <c r="H417" s="5"/>
      <c r="I417" s="5"/>
      <c r="J417" s="62"/>
      <c r="K417" s="62"/>
      <c r="L417" s="62"/>
      <c r="M417" s="62"/>
      <c r="N417" s="8"/>
      <c r="O417" s="8"/>
    </row>
    <row r="418" spans="1:15">
      <c r="A418" s="3"/>
      <c r="B418" s="3"/>
      <c r="C418" s="4"/>
      <c r="D418" s="4"/>
      <c r="E418" s="5"/>
      <c r="F418" s="4"/>
      <c r="G418" s="4"/>
      <c r="H418" s="5"/>
      <c r="I418" s="5"/>
      <c r="J418" s="62"/>
      <c r="K418" s="62"/>
      <c r="L418" s="62"/>
      <c r="M418" s="62"/>
      <c r="N418" s="8"/>
      <c r="O418" s="8"/>
    </row>
    <row r="419" spans="1:15">
      <c r="A419" s="3"/>
      <c r="B419" s="3"/>
      <c r="C419" s="4"/>
      <c r="D419" s="4"/>
      <c r="E419" s="5"/>
      <c r="F419" s="4"/>
      <c r="G419" s="4"/>
      <c r="H419" s="5"/>
      <c r="I419" s="5"/>
      <c r="J419" s="62"/>
      <c r="K419" s="62"/>
      <c r="L419" s="62"/>
      <c r="M419" s="62"/>
      <c r="N419" s="8"/>
      <c r="O419" s="8"/>
    </row>
    <row r="420" spans="1:15">
      <c r="A420" s="3"/>
      <c r="B420" s="3"/>
      <c r="C420" s="4"/>
      <c r="D420" s="4"/>
      <c r="E420" s="5"/>
      <c r="F420" s="4"/>
      <c r="G420" s="4"/>
      <c r="H420" s="5"/>
      <c r="I420" s="5"/>
      <c r="J420" s="62"/>
      <c r="K420" s="62"/>
      <c r="L420" s="62"/>
      <c r="M420" s="62"/>
      <c r="N420" s="8"/>
      <c r="O420" s="8"/>
    </row>
    <row r="421" spans="1:15">
      <c r="A421" s="3"/>
      <c r="B421" s="3"/>
      <c r="C421" s="4"/>
      <c r="D421" s="4"/>
      <c r="E421" s="5"/>
      <c r="F421" s="4"/>
      <c r="G421" s="4"/>
      <c r="H421" s="5"/>
      <c r="I421" s="5"/>
      <c r="J421" s="62"/>
      <c r="K421" s="62"/>
      <c r="L421" s="62"/>
      <c r="M421" s="62"/>
      <c r="N421" s="8"/>
      <c r="O421" s="8"/>
    </row>
    <row r="422" spans="1:15">
      <c r="A422" s="3"/>
      <c r="B422" s="3"/>
      <c r="C422" s="4"/>
      <c r="D422" s="4"/>
      <c r="E422" s="5"/>
      <c r="F422" s="4"/>
      <c r="G422" s="4"/>
      <c r="H422" s="5"/>
      <c r="I422" s="5"/>
      <c r="J422" s="62"/>
      <c r="K422" s="62"/>
      <c r="L422" s="62"/>
      <c r="M422" s="62"/>
      <c r="N422" s="8"/>
      <c r="O422" s="8"/>
    </row>
    <row r="423" spans="1:15">
      <c r="A423" s="3"/>
      <c r="B423" s="3"/>
      <c r="C423" s="4"/>
      <c r="D423" s="4"/>
      <c r="E423" s="5"/>
      <c r="F423" s="4"/>
      <c r="G423" s="4"/>
      <c r="H423" s="5"/>
      <c r="I423" s="5"/>
      <c r="J423" s="62"/>
      <c r="K423" s="62"/>
      <c r="L423" s="62"/>
      <c r="M423" s="62"/>
      <c r="N423" s="8"/>
      <c r="O423" s="8"/>
    </row>
    <row r="424" spans="1:15">
      <c r="A424" s="3"/>
      <c r="B424" s="3"/>
      <c r="C424" s="4"/>
      <c r="D424" s="4"/>
      <c r="E424" s="5"/>
      <c r="F424" s="4"/>
      <c r="G424" s="4"/>
      <c r="H424" s="5"/>
      <c r="I424" s="5"/>
      <c r="J424" s="62"/>
      <c r="K424" s="62"/>
      <c r="L424" s="62"/>
      <c r="M424" s="62"/>
      <c r="N424" s="8"/>
      <c r="O424" s="8"/>
    </row>
    <row r="425" spans="1:15">
      <c r="A425" s="3"/>
      <c r="B425" s="3"/>
      <c r="C425" s="4"/>
      <c r="D425" s="4"/>
      <c r="E425" s="5"/>
      <c r="F425" s="4"/>
      <c r="G425" s="4"/>
      <c r="H425" s="5"/>
      <c r="I425" s="5"/>
      <c r="J425" s="62"/>
      <c r="K425" s="62"/>
      <c r="L425" s="62"/>
      <c r="M425" s="62"/>
      <c r="N425" s="8"/>
      <c r="O425" s="8"/>
    </row>
    <row r="426" spans="1:15">
      <c r="A426" s="3"/>
      <c r="B426" s="3"/>
      <c r="C426" s="4"/>
      <c r="D426" s="4"/>
      <c r="E426" s="5"/>
      <c r="F426" s="4"/>
      <c r="G426" s="4"/>
      <c r="H426" s="5"/>
      <c r="I426" s="5"/>
      <c r="J426" s="62"/>
      <c r="K426" s="62"/>
      <c r="L426" s="62"/>
      <c r="M426" s="62"/>
      <c r="N426" s="8"/>
      <c r="O426" s="8"/>
    </row>
    <row r="427" spans="1:15">
      <c r="A427" s="3"/>
      <c r="B427" s="3"/>
      <c r="C427" s="4"/>
      <c r="D427" s="4"/>
      <c r="E427" s="5"/>
      <c r="F427" s="4"/>
      <c r="G427" s="4"/>
      <c r="H427" s="5"/>
      <c r="I427" s="5"/>
      <c r="J427" s="62"/>
      <c r="K427" s="62"/>
      <c r="L427" s="62"/>
      <c r="M427" s="62"/>
      <c r="N427" s="8"/>
      <c r="O427" s="8"/>
    </row>
    <row r="428" spans="1:15">
      <c r="A428" s="3"/>
      <c r="B428" s="3"/>
      <c r="C428" s="4"/>
      <c r="D428" s="4"/>
      <c r="E428" s="5"/>
      <c r="F428" s="4"/>
      <c r="G428" s="4"/>
      <c r="H428" s="5"/>
      <c r="I428" s="5"/>
      <c r="J428" s="62"/>
      <c r="K428" s="62"/>
      <c r="L428" s="62"/>
      <c r="M428" s="62"/>
      <c r="N428" s="8"/>
      <c r="O428" s="8"/>
    </row>
    <row r="429" spans="1:15">
      <c r="A429" s="3"/>
      <c r="B429" s="3"/>
      <c r="C429" s="4"/>
      <c r="D429" s="4"/>
      <c r="E429" s="5"/>
      <c r="F429" s="4"/>
      <c r="G429" s="80"/>
      <c r="H429" s="5"/>
      <c r="I429" s="5"/>
      <c r="J429" s="62"/>
      <c r="K429" s="62"/>
      <c r="L429" s="62"/>
      <c r="M429" s="62"/>
      <c r="N429" s="8"/>
      <c r="O429" s="8"/>
    </row>
    <row r="430" spans="1:15">
      <c r="A430" s="3"/>
      <c r="B430" s="3"/>
      <c r="C430" s="4"/>
      <c r="D430" s="4"/>
      <c r="E430" s="5"/>
      <c r="F430" s="4"/>
      <c r="G430" s="80"/>
      <c r="H430" s="5"/>
      <c r="I430" s="5"/>
      <c r="J430" s="62"/>
      <c r="K430" s="62"/>
      <c r="L430" s="62"/>
      <c r="M430" s="62"/>
      <c r="N430" s="8"/>
      <c r="O430" s="8"/>
    </row>
    <row r="431" spans="1:15">
      <c r="A431" s="3"/>
      <c r="B431" s="3"/>
      <c r="C431" s="4"/>
      <c r="D431" s="4"/>
      <c r="E431" s="5"/>
      <c r="F431" s="4"/>
      <c r="G431" s="4"/>
      <c r="H431" s="5"/>
      <c r="I431" s="5"/>
      <c r="J431" s="62"/>
      <c r="K431" s="62"/>
      <c r="L431" s="62"/>
      <c r="M431" s="62"/>
      <c r="N431" s="8"/>
      <c r="O431" s="8"/>
    </row>
  </sheetData>
  <autoFilter ref="A12:O431" xr:uid="{00000000-0001-0000-0000-000000000000}">
    <sortState xmlns:xlrd2="http://schemas.microsoft.com/office/spreadsheetml/2017/richdata2" ref="A13:O317">
      <sortCondition ref="C12:C317"/>
    </sortState>
  </autoFilter>
  <sortState xmlns:xlrd2="http://schemas.microsoft.com/office/spreadsheetml/2017/richdata2" ref="A13:O268">
    <sortCondition ref="D13:D268"/>
  </sortState>
  <mergeCells count="3">
    <mergeCell ref="B4:B5"/>
    <mergeCell ref="A1:G1"/>
    <mergeCell ref="A2:G2"/>
  </mergeCells>
  <pageMargins left="0.7" right="0.7" top="0.75" bottom="0.75" header="0.3" footer="0.3"/>
  <pageSetup orientation="portrait" r:id="rId1"/>
  <drawing r:id="rId2"/>
  <legacyDrawing r:id="rId3"/>
  <controls>
    <mc:AlternateContent xmlns:mc="http://schemas.openxmlformats.org/markup-compatibility/2006">
      <mc:Choice Requires="x14">
        <control shapeId="1025" r:id="rId4" name="Control 1">
          <controlPr defaultSize="0" r:id="rId5">
            <anchor moveWithCells="1">
              <from>
                <xdr:col>7</xdr:col>
                <xdr:colOff>44450</xdr:colOff>
                <xdr:row>431</xdr:row>
                <xdr:rowOff>57150</xdr:rowOff>
              </from>
              <to>
                <xdr:col>7</xdr:col>
                <xdr:colOff>1079500</xdr:colOff>
                <xdr:row>433</xdr:row>
                <xdr:rowOff>146050</xdr:rowOff>
              </to>
            </anchor>
          </controlPr>
        </control>
      </mc:Choice>
      <mc:Fallback>
        <control shapeId="1025" r:id="rId4" name="Control 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00DF0-A8F3-47D9-AA28-4514DA993A0E}">
  <dimension ref="A1:O5"/>
  <sheetViews>
    <sheetView zoomScale="80" zoomScaleNormal="80" workbookViewId="0">
      <selection activeCell="C44" sqref="C44"/>
    </sheetView>
  </sheetViews>
  <sheetFormatPr defaultColWidth="8.81640625" defaultRowHeight="14.5"/>
  <cols>
    <col min="1" max="16384" width="8.81640625" style="1"/>
  </cols>
  <sheetData>
    <row r="1" spans="1:15" s="2" customFormat="1">
      <c r="A1" s="2" t="s">
        <v>560</v>
      </c>
    </row>
    <row r="2" spans="1:15">
      <c r="A2" s="77"/>
      <c r="B2" s="77"/>
      <c r="C2" s="77"/>
      <c r="D2" s="77"/>
      <c r="E2" s="77"/>
      <c r="F2" s="77"/>
      <c r="G2" s="77"/>
      <c r="H2" s="77"/>
      <c r="I2" s="77"/>
      <c r="J2" s="77"/>
      <c r="K2" s="77"/>
      <c r="L2" s="77"/>
      <c r="M2" s="77"/>
      <c r="N2" s="77"/>
      <c r="O2" s="77"/>
    </row>
    <row r="3" spans="1:15">
      <c r="A3" s="77"/>
      <c r="B3" s="77"/>
      <c r="C3" s="77"/>
      <c r="D3" s="77"/>
      <c r="E3" s="77"/>
      <c r="F3" s="77"/>
      <c r="G3" s="77"/>
      <c r="H3" s="77"/>
      <c r="I3" s="77"/>
      <c r="J3" s="77"/>
      <c r="K3" s="77"/>
      <c r="L3" s="77"/>
      <c r="M3" s="77"/>
      <c r="N3" s="77"/>
      <c r="O3" s="77"/>
    </row>
    <row r="4" spans="1:15">
      <c r="A4" s="78"/>
      <c r="B4" s="78"/>
      <c r="C4" s="78"/>
      <c r="D4" s="78"/>
      <c r="E4" s="78"/>
      <c r="F4" s="78"/>
      <c r="G4" s="78"/>
      <c r="H4" s="78"/>
      <c r="I4" s="78"/>
      <c r="J4" s="78"/>
      <c r="K4" s="78"/>
      <c r="L4" s="78"/>
      <c r="M4" s="78"/>
      <c r="N4" s="78"/>
      <c r="O4" s="78"/>
    </row>
    <row r="5" spans="1:15" ht="59.25" customHeight="1">
      <c r="A5" s="79" t="s">
        <v>561</v>
      </c>
      <c r="B5" s="79"/>
      <c r="C5" s="79"/>
      <c r="D5" s="79"/>
      <c r="E5" s="79"/>
      <c r="F5" s="79"/>
      <c r="G5" s="79"/>
      <c r="H5" s="79"/>
      <c r="I5" s="79"/>
      <c r="J5" s="79"/>
      <c r="K5" s="79"/>
      <c r="L5" s="79"/>
      <c r="M5" s="79"/>
      <c r="N5" s="79"/>
      <c r="O5" s="79"/>
    </row>
  </sheetData>
  <mergeCells count="4">
    <mergeCell ref="A2:O2"/>
    <mergeCell ref="A3:O3"/>
    <mergeCell ref="A4:O4"/>
    <mergeCell ref="A5:O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FAA763CC893440BEEE150026AFB225" ma:contentTypeVersion="12" ma:contentTypeDescription="Create a new document." ma:contentTypeScope="" ma:versionID="4e702d5934fef6f9d2f70b494acfa2c3">
  <xsd:schema xmlns:xsd="http://www.w3.org/2001/XMLSchema" xmlns:xs="http://www.w3.org/2001/XMLSchema" xmlns:p="http://schemas.microsoft.com/office/2006/metadata/properties" xmlns:ns2="67a16e71-800a-44ff-b56a-672009535200" xmlns:ns3="d7af4645-1844-4c31-acd5-c35a218e8163" targetNamespace="http://schemas.microsoft.com/office/2006/metadata/properties" ma:root="true" ma:fieldsID="aad1d038459ef31b60fe0843a034d976" ns2:_="" ns3:_="">
    <xsd:import namespace="67a16e71-800a-44ff-b56a-672009535200"/>
    <xsd:import namespace="d7af4645-1844-4c31-acd5-c35a218e81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16e71-800a-44ff-b56a-6720095352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af4645-1844-4c31-acd5-c35a218e816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a1c6ccf-a508-4721-8566-13cd9720565b}" ma:internalName="TaxCatchAll" ma:showField="CatchAllData" ma:web="d7af4645-1844-4c31-acd5-c35a218e81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7a16e71-800a-44ff-b56a-672009535200">
      <Terms xmlns="http://schemas.microsoft.com/office/infopath/2007/PartnerControls"/>
    </lcf76f155ced4ddcb4097134ff3c332f>
    <TaxCatchAll xmlns="d7af4645-1844-4c31-acd5-c35a218e816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DFE175-A4C0-403D-938C-D84867A10D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a16e71-800a-44ff-b56a-672009535200"/>
    <ds:schemaRef ds:uri="d7af4645-1844-4c31-acd5-c35a218e81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DE3F65-1C5A-481B-A0CC-2B9E2FD8C372}">
  <ds:schemaRefs>
    <ds:schemaRef ds:uri="http://schemas.microsoft.com/office/2006/metadata/properties"/>
    <ds:schemaRef ds:uri="http://schemas.microsoft.com/office/infopath/2007/PartnerControls"/>
    <ds:schemaRef ds:uri="67a16e71-800a-44ff-b56a-672009535200"/>
    <ds:schemaRef ds:uri="d7af4645-1844-4c31-acd5-c35a218e8163"/>
  </ds:schemaRefs>
</ds:datastoreItem>
</file>

<file path=customXml/itemProps3.xml><?xml version="1.0" encoding="utf-8"?>
<ds:datastoreItem xmlns:ds="http://schemas.openxmlformats.org/officeDocument/2006/customXml" ds:itemID="{C16AE2F9-02E1-49B3-90FC-87788670E5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Generation Units</vt:lpstr>
      <vt:lpstr>Notes</vt:lpstr>
    </vt:vector>
  </TitlesOfParts>
  <Manager/>
  <Company>Commonwealth of Massachusetts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kkelly</dc:creator>
  <cp:keywords/>
  <dc:description/>
  <cp:lastModifiedBy>Galvin, Elizabeth B (ENE)</cp:lastModifiedBy>
  <cp:revision/>
  <dcterms:created xsi:type="dcterms:W3CDTF">2016-09-16T21:00:26Z</dcterms:created>
  <dcterms:modified xsi:type="dcterms:W3CDTF">2024-03-19T16:37:22Z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0x01010057FAA763CC893440BEEE150026AFB225</vt:lpwstr>
  </property>
  <property fmtid="{D5CDD505-2E9C-101B-9397-08002B2CF9AE}" pid="3" name="MediaServiceImageTags">
    <vt:lpwstr/>
  </property>
</Properties>
</file>