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massgov.sharepoint.com/sites/eec-fiscal/Shared Documents/Admin and Finance - Active/FY23/- FY2023 Caseload Projections/Rate Increases/Market Rate &amp; Rate Reserve Increases/FINAL CBC Rate Chart Calculation/"/>
    </mc:Choice>
  </mc:AlternateContent>
  <xr:revisionPtr revIDLastSave="3" documentId="8_{480B48C5-10D9-4E2C-A468-3CCB77DDCA0F}" xr6:coauthVersionLast="46" xr6:coauthVersionMax="46" xr10:uidLastSave="{59607E2A-170C-43E3-94F1-D89B3B909E0C}"/>
  <bookViews>
    <workbookView xWindow="-120" yWindow="-120" windowWidth="29040" windowHeight="15840" tabRatio="849" xr2:uid="{00000000-000D-0000-FFFF-FFFF00000000}"/>
  </bookViews>
  <sheets>
    <sheet name="FY2023" sheetId="6" r:id="rId1"/>
    <sheet name="Presentation Charts" sheetId="4" state="hidden" r:id="rId2"/>
  </sheets>
  <definedNames>
    <definedName name="_xlnm.Print_Area" localSheetId="0">'FY2023'!$A$1:$L$104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5" i="4" l="1"/>
  <c r="K35" i="4"/>
  <c r="J35" i="4"/>
  <c r="I35" i="4"/>
  <c r="H35" i="4"/>
  <c r="G35" i="4"/>
  <c r="F35" i="4"/>
  <c r="E35" i="4"/>
  <c r="D35" i="4"/>
  <c r="C35" i="4"/>
  <c r="B35" i="4"/>
  <c r="L34" i="4"/>
  <c r="K34" i="4"/>
  <c r="J34" i="4"/>
  <c r="I34" i="4"/>
  <c r="H34" i="4"/>
  <c r="G34" i="4"/>
  <c r="F34" i="4"/>
  <c r="E34" i="4"/>
  <c r="D34" i="4"/>
  <c r="C34" i="4"/>
  <c r="B34" i="4"/>
  <c r="L33" i="4"/>
  <c r="K33" i="4"/>
  <c r="J33" i="4"/>
  <c r="I33" i="4"/>
  <c r="H33" i="4"/>
  <c r="G33" i="4"/>
  <c r="F33" i="4"/>
  <c r="E33" i="4"/>
  <c r="D33" i="4"/>
  <c r="C33" i="4"/>
  <c r="B33" i="4"/>
  <c r="L32" i="4"/>
  <c r="K32" i="4"/>
  <c r="J32" i="4"/>
  <c r="I32" i="4"/>
  <c r="H32" i="4"/>
  <c r="G32" i="4"/>
  <c r="F32" i="4"/>
  <c r="E32" i="4"/>
  <c r="D32" i="4"/>
  <c r="C32" i="4"/>
  <c r="B32" i="4"/>
  <c r="L31" i="4"/>
  <c r="K31" i="4"/>
  <c r="J31" i="4"/>
  <c r="I31" i="4"/>
  <c r="H31" i="4"/>
  <c r="G31" i="4"/>
  <c r="F31" i="4"/>
  <c r="E31" i="4"/>
  <c r="D31" i="4"/>
  <c r="C31" i="4"/>
  <c r="B31" i="4"/>
  <c r="L30" i="4"/>
  <c r="K30" i="4"/>
  <c r="J30" i="4"/>
  <c r="I30" i="4"/>
  <c r="H30" i="4"/>
  <c r="G30" i="4"/>
  <c r="F30" i="4"/>
  <c r="E30" i="4"/>
  <c r="D30" i="4"/>
  <c r="C30" i="4"/>
  <c r="B30" i="4"/>
  <c r="O46" i="4" l="1"/>
  <c r="O45" i="4" l="1"/>
  <c r="O44" i="4"/>
  <c r="O43" i="4"/>
</calcChain>
</file>

<file path=xl/sharedStrings.xml><?xml version="1.0" encoding="utf-8"?>
<sst xmlns="http://schemas.openxmlformats.org/spreadsheetml/2006/main" count="191" uniqueCount="74">
  <si>
    <t>DEPARTMENT OF EARLY EDUCATION &amp; CARE</t>
  </si>
  <si>
    <t>CENTER-BASED</t>
  </si>
  <si>
    <t>FAMILY CHILD CARE (2)</t>
  </si>
  <si>
    <t>SCHOOL AGE</t>
  </si>
  <si>
    <t>Infant</t>
  </si>
  <si>
    <t>Toddler</t>
  </si>
  <si>
    <t>Pre-School</t>
  </si>
  <si>
    <t>Providers:  Under 2 Years of Age</t>
  </si>
  <si>
    <t xml:space="preserve">Providers:            2 Years of Age and Over </t>
  </si>
  <si>
    <t>Systems:       Under 2 Years of Age</t>
  </si>
  <si>
    <t xml:space="preserve">Systems:            2 Years of Age and Over </t>
  </si>
  <si>
    <t>NEW Before School Age Only</t>
  </si>
  <si>
    <t>NEW After School Age Only</t>
  </si>
  <si>
    <t>NEW Before and After School Age</t>
  </si>
  <si>
    <t>NEW Full Day School Age</t>
  </si>
  <si>
    <t>REGION 1</t>
  </si>
  <si>
    <t>REGION 2</t>
  </si>
  <si>
    <t>REGION 3</t>
  </si>
  <si>
    <t>REGION 4</t>
  </si>
  <si>
    <t>REGION 5</t>
  </si>
  <si>
    <t>REGION 6</t>
  </si>
  <si>
    <t>Before Head Start
(up to 2 hours)</t>
  </si>
  <si>
    <t>After Head Start
(minimum 4 hours)</t>
  </si>
  <si>
    <t>Before and After      Head Start</t>
  </si>
  <si>
    <t>Full Day           (Head Start Not in Session)</t>
  </si>
  <si>
    <t>Before Kindergarten</t>
  </si>
  <si>
    <t>After Kindergarten</t>
  </si>
  <si>
    <t>Before and After Kindergarten</t>
  </si>
  <si>
    <t>Full Day Kindergarten</t>
  </si>
  <si>
    <t>ALL REGIONS</t>
  </si>
  <si>
    <t>Full Time Rate</t>
  </si>
  <si>
    <t>Relative / Relative's Home</t>
  </si>
  <si>
    <t>Relative / Child's Home</t>
  </si>
  <si>
    <t>Non Relative / Child's Home</t>
  </si>
  <si>
    <t>OTHER CONTRACT TYPE RATES  (4)</t>
  </si>
  <si>
    <t>Supportive</t>
  </si>
  <si>
    <t>Teen Parent</t>
  </si>
  <si>
    <t>Homeless</t>
  </si>
  <si>
    <t>TRANSPORTATION  (5)</t>
  </si>
  <si>
    <t>One Way</t>
  </si>
  <si>
    <t>Two Way</t>
  </si>
  <si>
    <t>All Regions</t>
  </si>
  <si>
    <t>NOTES:</t>
  </si>
  <si>
    <t>Providers:            2 Years of Age and up to 2.9 yrs</t>
  </si>
  <si>
    <t>Systems:  2 Years of Age and up to 2.9 yrs</t>
  </si>
  <si>
    <t>Before School Age Only</t>
  </si>
  <si>
    <t>After School Age Only</t>
  </si>
  <si>
    <t>Before and After School Age</t>
  </si>
  <si>
    <t>Full Day School Age</t>
  </si>
  <si>
    <t>AGE GROUP</t>
  </si>
  <si>
    <t>AVERAGE INCREASE</t>
  </si>
  <si>
    <t>Western</t>
  </si>
  <si>
    <t>Central</t>
  </si>
  <si>
    <t>Southeast</t>
  </si>
  <si>
    <t>Metro</t>
  </si>
  <si>
    <t>Boston</t>
  </si>
  <si>
    <t>Difference</t>
  </si>
  <si>
    <t>DAILY REIMBURSEMENT RATES - FISCAL YEAR 2017 PLUS 3.5% CBC &amp; FCC ADMIN</t>
  </si>
  <si>
    <t>Current FY 2017 Rates</t>
  </si>
  <si>
    <t>Rates with 3.5% Increase to CBC and FCC System Admin</t>
  </si>
  <si>
    <t>MAXIMUM STANDARD DAILY RATES</t>
  </si>
  <si>
    <t>FAMILY CHILD CARE</t>
  </si>
  <si>
    <t>Part Time Rate</t>
  </si>
  <si>
    <t xml:space="preserve">      CENTER-BASED</t>
  </si>
  <si>
    <t xml:space="preserve">QRIS LEVEL 2 AND ABOVE - 
</t>
  </si>
  <si>
    <t>DAILY REIMBURSEMENT RATES - FISCAL YEAR 2023</t>
  </si>
  <si>
    <t>DAILY REIMBURSEMENT RATES - FISCAL YEAR 2023 (continued)</t>
  </si>
  <si>
    <t>STANDARD DAILY BASE RATES (1)</t>
  </si>
  <si>
    <t>QUALITY ADD-ON RATES FOR INFANTS AND TODDLERS</t>
  </si>
  <si>
    <t>QUALITY ADD-ON RATES FOR CENTER BASED AND FCC SYSTEM ADMINISTRATION</t>
  </si>
  <si>
    <t xml:space="preserve"> Revised 11-8-2022 for Effective Date 7-1-2022</t>
  </si>
  <si>
    <t>(Updated for the Rate Increases Approved by EEC Board on 11/8/2022)</t>
  </si>
  <si>
    <t>HEAD START PARTNER AND KINDERGARTEN DAILY BASE RATES</t>
  </si>
  <si>
    <t>IN HOME CHILD CARE BASE RATES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</si>
</sst>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0_);[Red]\(&quot;$&quot;#,##0.000\)"/>
    <numFmt numFmtId="165" formatCode="&quot;$&quot;#,##0.00"/>
    <numFmt numFmtId="166" formatCode="&quot;$&quot;#,##0.0000_);[Red]\(&quot;$&quot;#,##0.0000\)"/>
  </numFmts>
  <fonts count="26" x14ac:knownFonts="1">
    <font>
      <sz val="11"/>
      <color theme="1"/>
      <name val="Calibri"/>
      <family val="2"/>
      <scheme val="minor"/>
    </font>
    <font>
      <sz val="10"/>
      <name val="Arial"/>
      <family val="2"/>
    </font>
    <font>
      <b/>
      <sz val="28"/>
      <color indexed="23"/>
      <name val="Verdana"/>
      <family val="2"/>
    </font>
    <font>
      <sz val="10"/>
      <name val="Verdana"/>
      <family val="2"/>
    </font>
    <font>
      <sz val="11"/>
      <name val="Verdana"/>
      <family val="2"/>
    </font>
    <font>
      <sz val="12"/>
      <name val="Verdana"/>
      <family val="2"/>
    </font>
    <font>
      <b/>
      <sz val="20"/>
      <name val="Verdana"/>
      <family val="2"/>
    </font>
    <font>
      <sz val="20"/>
      <name val="Verdana"/>
      <family val="2"/>
    </font>
    <font>
      <b/>
      <sz val="14"/>
      <name val="Verdana"/>
      <family val="2"/>
    </font>
    <font>
      <sz val="14"/>
      <name val="Verdana"/>
      <family val="2"/>
    </font>
    <font>
      <b/>
      <sz val="12"/>
      <color theme="0"/>
      <name val="Verdana"/>
      <family val="2"/>
    </font>
    <font>
      <b/>
      <sz val="26"/>
      <color indexed="23"/>
      <name val="Verdana"/>
      <family val="2"/>
    </font>
    <font>
      <b/>
      <sz val="18"/>
      <name val="Verdana"/>
      <family val="2"/>
    </font>
    <font>
      <b/>
      <sz val="12"/>
      <name val="Verdana"/>
      <family val="2"/>
    </font>
    <font>
      <sz val="16"/>
      <name val="Verdana"/>
      <family val="2"/>
    </font>
    <font>
      <b/>
      <sz val="20"/>
      <color indexed="23"/>
      <name val="Verdana"/>
      <family val="2"/>
    </font>
    <font>
      <b/>
      <sz val="28"/>
      <color theme="3" tint="-0.499984740745262"/>
      <name val="Verdana"/>
      <family val="2"/>
    </font>
    <font>
      <b/>
      <sz val="20"/>
      <color theme="3" tint="-0.499984740745262"/>
      <name val="Verdana"/>
      <family val="2"/>
    </font>
    <font>
      <sz val="16"/>
      <color theme="1"/>
      <name val="Verdana"/>
      <family val="2"/>
    </font>
    <font>
      <b/>
      <sz val="16"/>
      <name val="Verdana"/>
      <family val="2"/>
    </font>
    <font>
      <sz val="10"/>
      <color theme="1"/>
      <name val="Arial"/>
      <family val="2"/>
    </font>
    <font>
      <sz val="11"/>
      <color theme="1"/>
      <name val="Calibri"/>
      <family val="2"/>
      <scheme val="minor"/>
    </font>
    <font>
      <i/>
      <sz val="12"/>
      <name val="Verdana"/>
      <family val="2"/>
    </font>
    <font>
      <b/>
      <sz val="16"/>
      <color theme="0"/>
      <name val="Verdana"/>
      <family val="2"/>
    </font>
    <font>
      <b/>
      <sz val="28"/>
      <name val="Verdana"/>
      <family val="2"/>
    </font>
    <font>
      <b/>
      <sz val="26"/>
      <name val="Verdana"/>
      <family val="2"/>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8" tint="-0.499984740745262"/>
        <bgColor indexed="64"/>
      </patternFill>
    </fill>
  </fills>
  <borders count="44">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auto="1"/>
      </left>
      <right/>
      <top/>
      <bottom/>
      <diagonal/>
    </border>
  </borders>
  <cellStyleXfs count="5">
    <xf numFmtId="0" fontId="0" fillId="0" borderId="0"/>
    <xf numFmtId="0" fontId="1" fillId="0" borderId="0"/>
    <xf numFmtId="0" fontId="20" fillId="0" borderId="0"/>
    <xf numFmtId="9" fontId="1" fillId="0" borderId="0" applyFont="0" applyFill="0" applyBorder="0" applyAlignment="0" applyProtection="0"/>
    <xf numFmtId="9" fontId="21" fillId="0" borderId="0" applyFont="0" applyFill="0" applyBorder="0" applyAlignment="0" applyProtection="0"/>
  </cellStyleXfs>
  <cellXfs count="145">
    <xf numFmtId="0" fontId="0" fillId="0" borderId="0" xfId="0"/>
    <xf numFmtId="0" fontId="2" fillId="0" borderId="0" xfId="1" applyFont="1"/>
    <xf numFmtId="0" fontId="3" fillId="0" borderId="0" xfId="1" applyFont="1"/>
    <xf numFmtId="0" fontId="3" fillId="0" borderId="1" xfId="1" applyFont="1" applyBorder="1" applyAlignment="1">
      <alignment horizontal="center"/>
    </xf>
    <xf numFmtId="0" fontId="3" fillId="0" borderId="1" xfId="1" applyFont="1" applyBorder="1"/>
    <xf numFmtId="0" fontId="4" fillId="0" borderId="1" xfId="1" applyFont="1" applyBorder="1"/>
    <xf numFmtId="0" fontId="2" fillId="0" borderId="0" xfId="1" applyFont="1" applyAlignment="1">
      <alignment vertical="center"/>
    </xf>
    <xf numFmtId="0" fontId="5" fillId="0" borderId="0" xfId="1" applyFont="1" applyAlignment="1">
      <alignment horizontal="center"/>
    </xf>
    <xf numFmtId="0" fontId="5" fillId="0" borderId="0" xfId="1" applyFont="1"/>
    <xf numFmtId="0" fontId="6" fillId="0" borderId="0" xfId="1" applyFont="1" applyAlignment="1">
      <alignment horizontal="center"/>
    </xf>
    <xf numFmtId="0" fontId="7" fillId="0" borderId="0" xfId="1" applyFont="1"/>
    <xf numFmtId="0" fontId="8" fillId="0" borderId="7" xfId="1" applyFont="1" applyBorder="1" applyAlignment="1">
      <alignment horizontal="center" vertical="center" wrapText="1"/>
    </xf>
    <xf numFmtId="0" fontId="8" fillId="0" borderId="3" xfId="1" applyFont="1" applyBorder="1" applyAlignment="1">
      <alignment horizontal="center" vertical="center" wrapText="1"/>
    </xf>
    <xf numFmtId="0" fontId="8" fillId="2" borderId="9" xfId="1" applyFont="1" applyFill="1" applyBorder="1" applyAlignment="1">
      <alignment horizontal="center"/>
    </xf>
    <xf numFmtId="8" fontId="3" fillId="0" borderId="0" xfId="1" applyNumberFormat="1" applyFont="1"/>
    <xf numFmtId="0" fontId="8" fillId="2" borderId="12" xfId="1" applyFont="1" applyFill="1" applyBorder="1" applyAlignment="1">
      <alignment horizontal="center"/>
    </xf>
    <xf numFmtId="0" fontId="8" fillId="2" borderId="15" xfId="1" applyFont="1" applyFill="1" applyBorder="1" applyAlignment="1">
      <alignment horizontal="center"/>
    </xf>
    <xf numFmtId="8" fontId="5" fillId="0" borderId="0" xfId="1" applyNumberFormat="1" applyFont="1" applyAlignment="1">
      <alignment horizontal="center"/>
    </xf>
    <xf numFmtId="0" fontId="4" fillId="0" borderId="0" xfId="1" applyFont="1"/>
    <xf numFmtId="0" fontId="8" fillId="2" borderId="7" xfId="1" applyFont="1" applyFill="1" applyBorder="1" applyAlignment="1">
      <alignment horizontal="center" vertical="center" wrapText="1"/>
    </xf>
    <xf numFmtId="0" fontId="9" fillId="0" borderId="0" xfId="1" applyFont="1"/>
    <xf numFmtId="0" fontId="8" fillId="2" borderId="19" xfId="1" applyFont="1" applyFill="1" applyBorder="1" applyAlignment="1">
      <alignment horizontal="center" vertical="center" wrapText="1"/>
    </xf>
    <xf numFmtId="0" fontId="8" fillId="0" borderId="0" xfId="1" applyFont="1" applyAlignment="1">
      <alignment horizontal="center" vertical="center" wrapText="1"/>
    </xf>
    <xf numFmtId="8" fontId="8" fillId="0" borderId="0" xfId="1" applyNumberFormat="1" applyFont="1" applyAlignment="1">
      <alignment horizontal="center"/>
    </xf>
    <xf numFmtId="8" fontId="4" fillId="0" borderId="0" xfId="1" applyNumberFormat="1" applyFont="1"/>
    <xf numFmtId="8" fontId="9" fillId="0" borderId="0" xfId="1" applyNumberFormat="1" applyFont="1" applyAlignment="1">
      <alignment horizontal="center"/>
    </xf>
    <xf numFmtId="164" fontId="10" fillId="0" borderId="0" xfId="1" applyNumberFormat="1" applyFont="1" applyAlignment="1">
      <alignment horizontal="center"/>
    </xf>
    <xf numFmtId="164" fontId="3" fillId="0" borderId="0" xfId="1" applyNumberFormat="1" applyFont="1" applyAlignment="1">
      <alignment horizontal="left"/>
    </xf>
    <xf numFmtId="8" fontId="3" fillId="0" borderId="0" xfId="1" applyNumberFormat="1" applyFont="1" applyAlignment="1">
      <alignment horizontal="center"/>
    </xf>
    <xf numFmtId="164" fontId="3" fillId="0" borderId="0" xfId="1" applyNumberFormat="1" applyFont="1"/>
    <xf numFmtId="0" fontId="8" fillId="2" borderId="7" xfId="1" applyFont="1" applyFill="1" applyBorder="1" applyAlignment="1">
      <alignment horizontal="center"/>
    </xf>
    <xf numFmtId="0" fontId="8" fillId="0" borderId="0" xfId="1" applyFont="1" applyAlignment="1">
      <alignment horizontal="center"/>
    </xf>
    <xf numFmtId="0" fontId="5" fillId="0" borderId="0" xfId="1" applyFont="1" applyAlignment="1">
      <alignment horizontal="left"/>
    </xf>
    <xf numFmtId="0" fontId="12" fillId="0" borderId="0" xfId="1" applyFont="1" applyAlignment="1">
      <alignment horizontal="left"/>
    </xf>
    <xf numFmtId="0" fontId="13" fillId="0" borderId="0" xfId="1" applyFont="1"/>
    <xf numFmtId="0" fontId="14" fillId="0" borderId="0" xfId="1" applyFont="1"/>
    <xf numFmtId="0" fontId="3" fillId="0" borderId="0" xfId="1" applyFont="1" applyAlignment="1">
      <alignment horizontal="center"/>
    </xf>
    <xf numFmtId="0" fontId="15" fillId="0" borderId="0" xfId="1" applyFont="1" applyAlignment="1">
      <alignment horizontal="center"/>
    </xf>
    <xf numFmtId="0" fontId="16" fillId="3" borderId="0" xfId="1" applyFont="1" applyFill="1" applyAlignment="1">
      <alignment vertical="center"/>
    </xf>
    <xf numFmtId="0" fontId="17" fillId="3" borderId="0" xfId="1" applyFont="1" applyFill="1" applyAlignment="1">
      <alignment horizontal="center" vertical="center"/>
    </xf>
    <xf numFmtId="0" fontId="9" fillId="0" borderId="0" xfId="1" applyFont="1" applyAlignment="1">
      <alignment horizontal="center"/>
    </xf>
    <xf numFmtId="0" fontId="19" fillId="0" borderId="0" xfId="1" applyFont="1" applyAlignment="1">
      <alignment horizontal="center" vertical="center"/>
    </xf>
    <xf numFmtId="165" fontId="5" fillId="0" borderId="0" xfId="1" applyNumberFormat="1" applyFont="1" applyAlignment="1">
      <alignment horizontal="center"/>
    </xf>
    <xf numFmtId="166" fontId="3" fillId="0" borderId="0" xfId="1" applyNumberFormat="1" applyFont="1"/>
    <xf numFmtId="0" fontId="17" fillId="3" borderId="0" xfId="1" applyFont="1" applyFill="1" applyAlignment="1">
      <alignment vertical="center"/>
    </xf>
    <xf numFmtId="0" fontId="6" fillId="2" borderId="2" xfId="1" applyFont="1" applyFill="1" applyBorder="1" applyAlignment="1">
      <alignment horizontal="centerContinuous" vertical="center"/>
    </xf>
    <xf numFmtId="0" fontId="7" fillId="2" borderId="3" xfId="1" applyFont="1" applyFill="1" applyBorder="1" applyAlignment="1">
      <alignment horizontal="centerContinuous" vertical="center"/>
    </xf>
    <xf numFmtId="164" fontId="10" fillId="4" borderId="9" xfId="1" applyNumberFormat="1" applyFont="1" applyFill="1" applyBorder="1" applyAlignment="1">
      <alignment horizontal="center"/>
    </xf>
    <xf numFmtId="0" fontId="19" fillId="0" borderId="0" xfId="1" applyFont="1" applyAlignment="1">
      <alignment vertical="center"/>
    </xf>
    <xf numFmtId="0" fontId="8" fillId="0" borderId="6" xfId="1" applyFont="1" applyBorder="1" applyAlignment="1">
      <alignment horizontal="center" vertical="center" wrapText="1"/>
    </xf>
    <xf numFmtId="8" fontId="22" fillId="0" borderId="0" xfId="1" applyNumberFormat="1" applyFont="1" applyAlignment="1">
      <alignment horizontal="center"/>
    </xf>
    <xf numFmtId="0" fontId="5" fillId="0" borderId="0" xfId="1" applyFont="1" applyAlignment="1">
      <alignment vertical="center"/>
    </xf>
    <xf numFmtId="0" fontId="6" fillId="0" borderId="0" xfId="1" applyFont="1" applyAlignment="1">
      <alignment horizontal="center" vertical="center"/>
    </xf>
    <xf numFmtId="0" fontId="5" fillId="0" borderId="0" xfId="1" applyFont="1" applyAlignment="1">
      <alignment horizontal="center" vertical="center"/>
    </xf>
    <xf numFmtId="0" fontId="8" fillId="0" borderId="33" xfId="1" applyFont="1" applyBorder="1" applyAlignment="1">
      <alignment horizontal="center" vertical="center" wrapText="1"/>
    </xf>
    <xf numFmtId="0" fontId="8" fillId="0" borderId="35" xfId="1" applyFont="1" applyBorder="1" applyAlignment="1">
      <alignment horizontal="center" vertical="center" wrapText="1"/>
    </xf>
    <xf numFmtId="0" fontId="8" fillId="2" borderId="36" xfId="1" applyFont="1" applyFill="1" applyBorder="1" applyAlignment="1">
      <alignment horizontal="center" vertical="center"/>
    </xf>
    <xf numFmtId="8" fontId="9" fillId="3" borderId="14" xfId="1" applyNumberFormat="1" applyFont="1" applyFill="1" applyBorder="1" applyAlignment="1">
      <alignment horizontal="center" vertical="center"/>
    </xf>
    <xf numFmtId="8" fontId="9" fillId="3" borderId="37" xfId="1" applyNumberFormat="1" applyFont="1" applyFill="1" applyBorder="1" applyAlignment="1">
      <alignment horizontal="center" vertical="center"/>
    </xf>
    <xf numFmtId="8" fontId="9" fillId="0" borderId="14" xfId="1" applyNumberFormat="1" applyFont="1" applyBorder="1" applyAlignment="1">
      <alignment horizontal="center" vertical="center"/>
    </xf>
    <xf numFmtId="8" fontId="9" fillId="0" borderId="38" xfId="1" applyNumberFormat="1" applyFont="1" applyBorder="1" applyAlignment="1">
      <alignment horizontal="center" vertical="center"/>
    </xf>
    <xf numFmtId="8" fontId="9" fillId="3" borderId="29" xfId="1" applyNumberFormat="1" applyFont="1" applyFill="1" applyBorder="1" applyAlignment="1">
      <alignment horizontal="center" vertical="center"/>
    </xf>
    <xf numFmtId="8" fontId="9" fillId="3" borderId="9" xfId="1" applyNumberFormat="1" applyFont="1" applyFill="1" applyBorder="1" applyAlignment="1">
      <alignment horizontal="center" vertical="center"/>
    </xf>
    <xf numFmtId="0" fontId="8" fillId="2" borderId="12" xfId="1" applyFont="1" applyFill="1" applyBorder="1" applyAlignment="1">
      <alignment horizontal="center" vertical="center"/>
    </xf>
    <xf numFmtId="8" fontId="9" fillId="3" borderId="12" xfId="1" applyNumberFormat="1" applyFont="1" applyFill="1" applyBorder="1" applyAlignment="1">
      <alignment horizontal="center" vertical="center"/>
    </xf>
    <xf numFmtId="8" fontId="9" fillId="3" borderId="16" xfId="1" applyNumberFormat="1" applyFont="1" applyFill="1" applyBorder="1" applyAlignment="1">
      <alignment horizontal="center" vertical="center"/>
    </xf>
    <xf numFmtId="8" fontId="9" fillId="3" borderId="39" xfId="1" applyNumberFormat="1" applyFont="1" applyFill="1" applyBorder="1" applyAlignment="1">
      <alignment horizontal="center" vertical="center"/>
    </xf>
    <xf numFmtId="8" fontId="9" fillId="0" borderId="16" xfId="1" applyNumberFormat="1" applyFont="1" applyBorder="1" applyAlignment="1">
      <alignment horizontal="center" vertical="center"/>
    </xf>
    <xf numFmtId="8" fontId="9" fillId="0" borderId="40" xfId="1" applyNumberFormat="1" applyFont="1" applyBorder="1" applyAlignment="1">
      <alignment horizontal="center" vertical="center"/>
    </xf>
    <xf numFmtId="8" fontId="9" fillId="3" borderId="30" xfId="1" applyNumberFormat="1" applyFont="1" applyFill="1" applyBorder="1" applyAlignment="1">
      <alignment horizontal="center" vertical="center"/>
    </xf>
    <xf numFmtId="8" fontId="9" fillId="3" borderId="15" xfId="1" applyNumberFormat="1" applyFont="1" applyFill="1" applyBorder="1" applyAlignment="1">
      <alignment horizontal="center" vertical="center"/>
    </xf>
    <xf numFmtId="8" fontId="5" fillId="0" borderId="0" xfId="1" applyNumberFormat="1" applyFont="1" applyAlignment="1">
      <alignment horizontal="center" vertical="center"/>
    </xf>
    <xf numFmtId="0" fontId="3" fillId="0" borderId="0" xfId="1" applyFont="1" applyAlignment="1">
      <alignment vertical="center"/>
    </xf>
    <xf numFmtId="8" fontId="9" fillId="3" borderId="11" xfId="1" applyNumberFormat="1" applyFont="1" applyFill="1" applyBorder="1" applyAlignment="1">
      <alignment horizontal="center" vertical="center"/>
    </xf>
    <xf numFmtId="8" fontId="9" fillId="3" borderId="41" xfId="1" applyNumberFormat="1" applyFont="1" applyFill="1" applyBorder="1" applyAlignment="1">
      <alignment horizontal="center" vertical="center"/>
    </xf>
    <xf numFmtId="8" fontId="9" fillId="0" borderId="11" xfId="1" applyNumberFormat="1" applyFont="1" applyBorder="1" applyAlignment="1">
      <alignment horizontal="center" vertical="center"/>
    </xf>
    <xf numFmtId="8" fontId="9" fillId="0" borderId="42" xfId="1" applyNumberFormat="1" applyFont="1" applyBorder="1" applyAlignment="1">
      <alignment horizontal="center" vertical="center"/>
    </xf>
    <xf numFmtId="8" fontId="9" fillId="3" borderId="20" xfId="1" applyNumberFormat="1" applyFont="1" applyFill="1" applyBorder="1" applyAlignment="1">
      <alignment horizontal="center" vertical="center"/>
    </xf>
    <xf numFmtId="0" fontId="3" fillId="0" borderId="0" xfId="1" applyFont="1" applyAlignment="1">
      <alignment horizontal="center" vertical="center"/>
    </xf>
    <xf numFmtId="164" fontId="5" fillId="5" borderId="7" xfId="1" applyNumberFormat="1" applyFont="1" applyFill="1" applyBorder="1" applyAlignment="1">
      <alignment horizontal="left"/>
    </xf>
    <xf numFmtId="8" fontId="5" fillId="5" borderId="7" xfId="1" applyNumberFormat="1" applyFont="1" applyFill="1" applyBorder="1" applyAlignment="1">
      <alignment horizontal="center"/>
    </xf>
    <xf numFmtId="0" fontId="8" fillId="0" borderId="0" xfId="1" applyFont="1" applyAlignment="1">
      <alignment horizontal="center" wrapText="1"/>
    </xf>
    <xf numFmtId="10" fontId="13" fillId="0" borderId="0" xfId="4" applyNumberFormat="1" applyFont="1" applyFill="1"/>
    <xf numFmtId="164" fontId="5" fillId="0" borderId="0" xfId="1" applyNumberFormat="1" applyFont="1" applyAlignment="1">
      <alignment horizontal="left"/>
    </xf>
    <xf numFmtId="0" fontId="8" fillId="0" borderId="2" xfId="1" applyFont="1" applyBorder="1" applyAlignment="1">
      <alignment horizontal="center" vertical="center" wrapText="1"/>
    </xf>
    <xf numFmtId="0" fontId="8" fillId="0" borderId="31" xfId="1" applyFont="1" applyBorder="1" applyAlignment="1">
      <alignment horizontal="center" vertical="center" wrapText="1"/>
    </xf>
    <xf numFmtId="0" fontId="6" fillId="0" borderId="0" xfId="1" applyFont="1" applyAlignment="1">
      <alignment vertical="center"/>
    </xf>
    <xf numFmtId="0" fontId="11" fillId="0" borderId="0" xfId="1" applyFont="1" applyAlignment="1">
      <alignment vertical="center"/>
    </xf>
    <xf numFmtId="0" fontId="16" fillId="3" borderId="0" xfId="1" applyFont="1" applyFill="1" applyAlignment="1">
      <alignment vertical="center" wrapText="1"/>
    </xf>
    <xf numFmtId="0" fontId="19" fillId="0" borderId="43" xfId="1" applyFont="1" applyBorder="1" applyAlignment="1">
      <alignment vertical="center"/>
    </xf>
    <xf numFmtId="0" fontId="8" fillId="0" borderId="8" xfId="1" applyFont="1" applyBorder="1" applyAlignment="1">
      <alignment horizontal="center" vertical="center" wrapText="1"/>
    </xf>
    <xf numFmtId="8" fontId="9" fillId="0" borderId="7" xfId="1" applyNumberFormat="1" applyFont="1" applyBorder="1" applyAlignment="1">
      <alignment horizontal="center"/>
    </xf>
    <xf numFmtId="8" fontId="9" fillId="0" borderId="6" xfId="1" applyNumberFormat="1" applyFont="1" applyBorder="1" applyAlignment="1">
      <alignment horizontal="center"/>
    </xf>
    <xf numFmtId="0" fontId="18" fillId="0" borderId="0" xfId="0" applyFont="1" applyAlignment="1">
      <alignment horizontal="left" vertical="center" wrapText="1"/>
    </xf>
    <xf numFmtId="0" fontId="2" fillId="0" borderId="0" xfId="1" applyFont="1" applyAlignment="1">
      <alignment horizontal="center" vertical="center"/>
    </xf>
    <xf numFmtId="0" fontId="8" fillId="2" borderId="2"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36" xfId="1" applyFont="1" applyFill="1" applyBorder="1" applyAlignment="1">
      <alignment horizontal="center" vertical="center" wrapText="1"/>
    </xf>
    <xf numFmtId="0" fontId="14" fillId="0" borderId="0" xfId="1" applyFont="1" applyAlignment="1">
      <alignment horizontal="left"/>
    </xf>
    <xf numFmtId="0" fontId="14" fillId="0" borderId="0" xfId="1" applyFont="1" applyAlignment="1">
      <alignment horizontal="center"/>
    </xf>
    <xf numFmtId="8" fontId="9" fillId="0" borderId="23" xfId="1" applyNumberFormat="1" applyFont="1" applyBorder="1" applyAlignment="1">
      <alignment horizontal="center"/>
    </xf>
    <xf numFmtId="8" fontId="9" fillId="0" borderId="22" xfId="1" applyNumberFormat="1" applyFont="1" applyBorder="1" applyAlignment="1">
      <alignment horizontal="center"/>
    </xf>
    <xf numFmtId="8" fontId="9" fillId="0" borderId="26" xfId="1" applyNumberFormat="1" applyFont="1" applyBorder="1" applyAlignment="1">
      <alignment horizontal="center"/>
    </xf>
    <xf numFmtId="8" fontId="9" fillId="0" borderId="27" xfId="1" applyNumberFormat="1" applyFont="1" applyBorder="1" applyAlignment="1">
      <alignment horizontal="center"/>
    </xf>
    <xf numFmtId="0" fontId="8" fillId="2" borderId="6" xfId="1" applyFont="1" applyFill="1" applyBorder="1" applyAlignment="1">
      <alignment horizontal="center"/>
    </xf>
    <xf numFmtId="0" fontId="16" fillId="3" borderId="0" xfId="1" applyFont="1" applyFill="1" applyAlignment="1">
      <alignment horizontal="center" vertical="center" wrapText="1"/>
    </xf>
    <xf numFmtId="0" fontId="8" fillId="0" borderId="5" xfId="1" applyFont="1" applyBorder="1" applyAlignment="1">
      <alignment horizontal="center" vertical="center" wrapText="1"/>
    </xf>
    <xf numFmtId="8" fontId="9" fillId="0" borderId="31" xfId="1" applyNumberFormat="1" applyFont="1" applyBorder="1" applyAlignment="1">
      <alignment horizontal="center"/>
    </xf>
    <xf numFmtId="8" fontId="8" fillId="0" borderId="13" xfId="1" applyNumberFormat="1" applyFont="1" applyBorder="1" applyAlignment="1">
      <alignment horizontal="center"/>
    </xf>
    <xf numFmtId="8" fontId="8" fillId="0" borderId="22" xfId="1" applyNumberFormat="1" applyFont="1" applyBorder="1" applyAlignment="1">
      <alignment horizontal="center"/>
    </xf>
    <xf numFmtId="8" fontId="9" fillId="0" borderId="2" xfId="1" applyNumberFormat="1" applyFont="1" applyBorder="1" applyAlignment="1">
      <alignment horizontal="center"/>
    </xf>
    <xf numFmtId="0" fontId="8" fillId="2" borderId="24" xfId="1" applyFont="1" applyFill="1" applyBorder="1"/>
    <xf numFmtId="0" fontId="8" fillId="2" borderId="25" xfId="1" applyFont="1" applyFill="1" applyBorder="1"/>
    <xf numFmtId="0" fontId="8" fillId="2" borderId="23" xfId="1" applyFont="1" applyFill="1" applyBorder="1"/>
    <xf numFmtId="0" fontId="8" fillId="2" borderId="21" xfId="1" applyFont="1" applyFill="1" applyBorder="1"/>
    <xf numFmtId="0" fontId="8" fillId="2" borderId="10" xfId="1" applyFont="1" applyFill="1" applyBorder="1"/>
    <xf numFmtId="0" fontId="8" fillId="2" borderId="20" xfId="1" applyFont="1" applyFill="1" applyBorder="1"/>
    <xf numFmtId="0" fontId="8" fillId="2" borderId="17" xfId="1" applyFont="1" applyFill="1" applyBorder="1" applyAlignment="1">
      <alignment horizontal="right" vertical="center" wrapText="1"/>
    </xf>
    <xf numFmtId="0" fontId="8" fillId="2" borderId="18" xfId="1" applyFont="1" applyFill="1" applyBorder="1" applyAlignment="1">
      <alignment horizontal="right" vertical="center" wrapText="1"/>
    </xf>
    <xf numFmtId="0" fontId="8" fillId="2" borderId="2" xfId="1" applyFont="1" applyFill="1" applyBorder="1" applyAlignment="1">
      <alignment horizontal="right"/>
    </xf>
    <xf numFmtId="0" fontId="16" fillId="3" borderId="0" xfId="1" applyFont="1" applyFill="1" applyAlignment="1">
      <alignment horizontal="center" vertical="center"/>
    </xf>
    <xf numFmtId="0" fontId="14" fillId="0" borderId="0" xfId="1" applyFont="1" applyAlignment="1">
      <alignment vertical="center" wrapText="1"/>
    </xf>
    <xf numFmtId="0" fontId="24" fillId="3" borderId="0" xfId="1" applyFont="1" applyFill="1" applyAlignment="1">
      <alignment horizontal="center" vertical="center"/>
    </xf>
    <xf numFmtId="0" fontId="19" fillId="2" borderId="2" xfId="1" applyFont="1" applyFill="1" applyBorder="1" applyAlignment="1">
      <alignment horizontal="center" vertical="center"/>
    </xf>
    <xf numFmtId="0" fontId="19" fillId="2" borderId="3" xfId="1" applyFont="1" applyFill="1" applyBorder="1" applyAlignment="1">
      <alignment horizontal="center" vertical="center"/>
    </xf>
    <xf numFmtId="0" fontId="19" fillId="2" borderId="4" xfId="1" applyFont="1" applyFill="1" applyBorder="1" applyAlignment="1">
      <alignment horizontal="center" vertical="center"/>
    </xf>
    <xf numFmtId="0" fontId="19" fillId="2" borderId="5" xfId="1" applyFont="1" applyFill="1" applyBorder="1" applyAlignment="1">
      <alignment horizontal="center" vertical="center"/>
    </xf>
    <xf numFmtId="0" fontId="19" fillId="2" borderId="6" xfId="1" applyFont="1" applyFill="1" applyBorder="1" applyAlignment="1">
      <alignment horizontal="center" vertical="center"/>
    </xf>
    <xf numFmtId="0" fontId="24" fillId="0" borderId="0" xfId="1" applyFont="1" applyAlignment="1">
      <alignment horizontal="center" vertical="center"/>
    </xf>
    <xf numFmtId="0" fontId="24" fillId="0" borderId="0" xfId="1" applyFont="1" applyAlignment="1">
      <alignment horizontal="center"/>
    </xf>
    <xf numFmtId="0" fontId="25" fillId="0" borderId="0" xfId="1" applyFont="1" applyAlignment="1">
      <alignment horizontal="center"/>
    </xf>
    <xf numFmtId="0" fontId="16" fillId="3" borderId="0" xfId="1" applyFont="1" applyFill="1" applyAlignment="1">
      <alignment horizontal="center" vertical="center"/>
    </xf>
    <xf numFmtId="0" fontId="25" fillId="0" borderId="0" xfId="1" applyFont="1" applyAlignment="1">
      <alignment horizontal="center" vertical="center"/>
    </xf>
    <xf numFmtId="0" fontId="6" fillId="2" borderId="5"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34" xfId="1" applyFont="1" applyFill="1" applyBorder="1" applyAlignment="1">
      <alignment horizontal="center" vertical="center"/>
    </xf>
    <xf numFmtId="0" fontId="2" fillId="0" borderId="0" xfId="1" applyFont="1" applyAlignment="1">
      <alignment horizontal="center"/>
    </xf>
    <xf numFmtId="0" fontId="2" fillId="0" borderId="0" xfId="1" applyFont="1" applyAlignment="1">
      <alignment horizontal="center" vertical="center"/>
    </xf>
    <xf numFmtId="0" fontId="23" fillId="6" borderId="32" xfId="1" applyFont="1" applyFill="1" applyBorder="1" applyAlignment="1">
      <alignment horizontal="left" vertical="center"/>
    </xf>
    <xf numFmtId="0" fontId="23" fillId="6" borderId="28" xfId="1" applyFont="1" applyFill="1" applyBorder="1" applyAlignment="1">
      <alignment horizontal="left" vertical="center"/>
    </xf>
  </cellXfs>
  <cellStyles count="5">
    <cellStyle name="Normal" xfId="0" builtinId="0"/>
    <cellStyle name="Normal 2" xfId="1" xr:uid="{00000000-0005-0000-0000-000001000000}"/>
    <cellStyle name="Normal 3" xfId="2" xr:uid="{00000000-0005-0000-0000-000002000000}"/>
    <cellStyle name="Percent" xfId="4" builtinId="5"/>
    <cellStyle name="Percent 2" xfId="3" xr:uid="{00000000-0005-0000-0000-000004000000}"/>
  </cellStyles>
  <dxfs count="0"/>
  <tableStyles count="0" defaultTableStyle="TableStyleMedium9" defaultPivotStyle="PivotStyleLight16"/>
  <colors>
    <mruColors>
      <color rgb="FF808080"/>
      <color rgb="FFF725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95250</xdr:colOff>
      <xdr:row>65</xdr:row>
      <xdr:rowOff>107155</xdr:rowOff>
    </xdr:from>
    <xdr:ext cx="17097375" cy="1339149"/>
    <xdr:sp macro="" textlink="">
      <xdr:nvSpPr>
        <xdr:cNvPr id="2" name="TextBox 1">
          <a:extLst>
            <a:ext uri="{FF2B5EF4-FFF2-40B4-BE49-F238E27FC236}">
              <a16:creationId xmlns:a16="http://schemas.microsoft.com/office/drawing/2014/main" id="{10E9AC92-4282-43E0-B165-E7C874EC67CB}"/>
            </a:ext>
          </a:extLst>
        </xdr:cNvPr>
        <xdr:cNvSpPr txBox="1"/>
      </xdr:nvSpPr>
      <xdr:spPr>
        <a:xfrm>
          <a:off x="95250" y="23395780"/>
          <a:ext cx="17097375" cy="1339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ysClr val="windowText" lastClr="000000"/>
              </a:solidFill>
              <a:latin typeface="Verdana" panose="020B0604030504040204" pitchFamily="34" charset="0"/>
              <a:ea typeface="Verdana" panose="020B0604030504040204" pitchFamily="34" charset="0"/>
            </a:rPr>
            <a:t>Providers who have self-assessed at Level 2 or above in the Quality Rating and Improvement System (QRIS) are eligible for a 3% add-on</a:t>
          </a:r>
          <a:r>
            <a:rPr lang="en-US" sz="1600" baseline="0">
              <a:solidFill>
                <a:sysClr val="windowText" lastClr="000000"/>
              </a:solidFill>
              <a:latin typeface="Verdana" panose="020B0604030504040204" pitchFamily="34" charset="0"/>
              <a:ea typeface="Verdana" panose="020B0604030504040204" pitchFamily="34" charset="0"/>
            </a:rPr>
            <a:t> rate, calculated off of the base rate,</a:t>
          </a:r>
          <a:r>
            <a:rPr lang="en-US" sz="1600">
              <a:solidFill>
                <a:sysClr val="windowText" lastClr="000000"/>
              </a:solidFill>
              <a:latin typeface="Verdana" panose="020B0604030504040204" pitchFamily="34" charset="0"/>
              <a:ea typeface="Verdana" panose="020B0604030504040204" pitchFamily="34" charset="0"/>
            </a:rPr>
            <a:t> for each child who is </a:t>
          </a:r>
          <a:r>
            <a:rPr lang="en-US" sz="1600" b="1">
              <a:solidFill>
                <a:sysClr val="windowText" lastClr="000000"/>
              </a:solidFill>
              <a:latin typeface="Verdana" panose="020B0604030504040204" pitchFamily="34" charset="0"/>
              <a:ea typeface="Verdana" panose="020B0604030504040204" pitchFamily="34" charset="0"/>
            </a:rPr>
            <a:t>up to 2.9 years</a:t>
          </a:r>
          <a:r>
            <a:rPr lang="en-US" sz="1600">
              <a:solidFill>
                <a:sysClr val="windowText" lastClr="000000"/>
              </a:solidFill>
              <a:latin typeface="Verdana" panose="020B0604030504040204" pitchFamily="34" charset="0"/>
              <a:ea typeface="Verdana" panose="020B0604030504040204" pitchFamily="34" charset="0"/>
            </a:rPr>
            <a:t>.   The increase is based on the age of the child and the standard daily base rate charged for that child.  CCFA will calculate the child's age and will calculate a 3% add-on</a:t>
          </a:r>
          <a:r>
            <a:rPr lang="en-US" sz="1600" baseline="0">
              <a:solidFill>
                <a:sysClr val="windowText" lastClr="000000"/>
              </a:solidFill>
              <a:latin typeface="Verdana" panose="020B0604030504040204" pitchFamily="34" charset="0"/>
              <a:ea typeface="Verdana" panose="020B0604030504040204" pitchFamily="34" charset="0"/>
            </a:rPr>
            <a:t> rate to the </a:t>
          </a:r>
          <a:r>
            <a:rPr lang="en-US" sz="1600">
              <a:solidFill>
                <a:sysClr val="windowText" lastClr="000000"/>
              </a:solidFill>
              <a:latin typeface="Verdana" panose="020B0604030504040204" pitchFamily="34" charset="0"/>
              <a:ea typeface="Verdana" panose="020B0604030504040204" pitchFamily="34" charset="0"/>
            </a:rPr>
            <a:t>standard daily base rate (3% of current rate multiplied by the number of days).  Please note that the 3% add-on rate is applied to the family child care standard daily rate </a:t>
          </a:r>
          <a:r>
            <a:rPr lang="en-US" sz="1600" u="sng">
              <a:solidFill>
                <a:sysClr val="windowText" lastClr="000000"/>
              </a:solidFill>
              <a:latin typeface="Verdana" panose="020B0604030504040204" pitchFamily="34" charset="0"/>
              <a:ea typeface="Verdana" panose="020B0604030504040204" pitchFamily="34" charset="0"/>
            </a:rPr>
            <a:t>only</a:t>
          </a:r>
          <a:r>
            <a:rPr lang="en-US" sz="1600">
              <a:solidFill>
                <a:sysClr val="windowText" lastClr="000000"/>
              </a:solidFill>
              <a:latin typeface="Verdana" panose="020B0604030504040204" pitchFamily="34" charset="0"/>
              <a:ea typeface="Verdana" panose="020B0604030504040204" pitchFamily="34" charset="0"/>
            </a:rPr>
            <a:t> and is not applied to the administration rate for Systems.  The values listed below detail the total payment a provider can expect to be paid daily when the 3% QRIS add-on rate for Infants and Toddlers is added to the standard daily base rate. </a:t>
          </a:r>
        </a:p>
      </xdr:txBody>
    </xdr:sp>
    <xdr:clientData/>
  </xdr:oneCellAnchor>
  <xdr:oneCellAnchor>
    <xdr:from>
      <xdr:col>0</xdr:col>
      <xdr:colOff>214313</xdr:colOff>
      <xdr:row>48</xdr:row>
      <xdr:rowOff>59531</xdr:rowOff>
    </xdr:from>
    <xdr:ext cx="17073562" cy="1339149"/>
    <xdr:sp macro="" textlink="">
      <xdr:nvSpPr>
        <xdr:cNvPr id="4" name="TextBox 3">
          <a:extLst>
            <a:ext uri="{FF2B5EF4-FFF2-40B4-BE49-F238E27FC236}">
              <a16:creationId xmlns:a16="http://schemas.microsoft.com/office/drawing/2014/main" id="{745774E4-F6B5-4701-8B20-22799F97FB88}"/>
            </a:ext>
          </a:extLst>
        </xdr:cNvPr>
        <xdr:cNvSpPr txBox="1"/>
      </xdr:nvSpPr>
      <xdr:spPr>
        <a:xfrm>
          <a:off x="214313" y="17180719"/>
          <a:ext cx="17073562" cy="133914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ysClr val="windowText" lastClr="000000"/>
              </a:solidFill>
              <a:latin typeface="Verdana" panose="020B0604030504040204" pitchFamily="34" charset="0"/>
              <a:ea typeface="Verdana" panose="020B0604030504040204" pitchFamily="34" charset="0"/>
            </a:rPr>
            <a:t>1. EEC has established standard daily base rates for the provision of early education and care services in the Commonwealth.  EEC will reimburse providers up to the base daily reimbursement rate shown on the rate charts above depending on the region and type of care provided, unless</a:t>
          </a:r>
          <a:r>
            <a:rPr lang="en-US" sz="1600" baseline="0">
              <a:solidFill>
                <a:sysClr val="windowText" lastClr="000000"/>
              </a:solidFill>
              <a:latin typeface="Verdana" panose="020B0604030504040204" pitchFamily="34" charset="0"/>
              <a:ea typeface="Verdana" panose="020B0604030504040204" pitchFamily="34" charset="0"/>
            </a:rPr>
            <a:t> the provider is also eligible for an add-on rate detailed below</a:t>
          </a:r>
          <a:r>
            <a:rPr lang="en-US" sz="1600">
              <a:solidFill>
                <a:sysClr val="windowText" lastClr="000000"/>
              </a:solidFill>
              <a:latin typeface="Verdana" panose="020B0604030504040204" pitchFamily="34" charset="0"/>
              <a:ea typeface="Verdana" panose="020B0604030504040204" pitchFamily="34" charset="0"/>
            </a:rPr>
            <a:t>.  All Infant, Toddler, Preschool, Family Child Care, and Full Day Rates for School Age, Head Start, and Kindergarten assume full time reimbursement for up to 10 hours of care per day.  Care for 6 or fewer hours is considered part time care.  Reimbursement for part time care is 60% of the full-time rate.</a:t>
          </a:r>
        </a:p>
      </xdr:txBody>
    </xdr:sp>
    <xdr:clientData/>
  </xdr:oneCellAnchor>
  <xdr:twoCellAnchor>
    <xdr:from>
      <xdr:col>0</xdr:col>
      <xdr:colOff>214313</xdr:colOff>
      <xdr:row>52</xdr:row>
      <xdr:rowOff>11909</xdr:rowOff>
    </xdr:from>
    <xdr:to>
      <xdr:col>11</xdr:col>
      <xdr:colOff>1583531</xdr:colOff>
      <xdr:row>53</xdr:row>
      <xdr:rowOff>166687</xdr:rowOff>
    </xdr:to>
    <xdr:sp macro="" textlink="">
      <xdr:nvSpPr>
        <xdr:cNvPr id="5" name="TextBox 4">
          <a:extLst>
            <a:ext uri="{FF2B5EF4-FFF2-40B4-BE49-F238E27FC236}">
              <a16:creationId xmlns:a16="http://schemas.microsoft.com/office/drawing/2014/main" id="{82AA9FB4-DD39-4923-8CBF-9DFC66DC3A0A}"/>
            </a:ext>
          </a:extLst>
        </xdr:cNvPr>
        <xdr:cNvSpPr txBox="1"/>
      </xdr:nvSpPr>
      <xdr:spPr>
        <a:xfrm>
          <a:off x="214313" y="18561847"/>
          <a:ext cx="17347406" cy="654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Verdana" panose="020B0604030504040204" pitchFamily="34" charset="0"/>
              <a:ea typeface="Verdana" panose="020B0604030504040204" pitchFamily="34" charset="0"/>
            </a:rPr>
            <a:t>2.  Family child care systems are expected to reimburse affiliated system providers at a rate that is equal to or greater than the regional family child care provider rate shown in the rate chart.</a:t>
          </a:r>
        </a:p>
      </xdr:txBody>
    </xdr:sp>
    <xdr:clientData/>
  </xdr:twoCellAnchor>
  <xdr:twoCellAnchor>
    <xdr:from>
      <xdr:col>0</xdr:col>
      <xdr:colOff>214312</xdr:colOff>
      <xdr:row>53</xdr:row>
      <xdr:rowOff>214312</xdr:rowOff>
    </xdr:from>
    <xdr:to>
      <xdr:col>12</xdr:col>
      <xdr:colOff>0</xdr:colOff>
      <xdr:row>54</xdr:row>
      <xdr:rowOff>202405</xdr:rowOff>
    </xdr:to>
    <xdr:sp macro="" textlink="">
      <xdr:nvSpPr>
        <xdr:cNvPr id="6" name="TextBox 5">
          <a:extLst>
            <a:ext uri="{FF2B5EF4-FFF2-40B4-BE49-F238E27FC236}">
              <a16:creationId xmlns:a16="http://schemas.microsoft.com/office/drawing/2014/main" id="{B6C9BA99-52B8-4944-BB2A-CC39F8E82B6A}"/>
            </a:ext>
          </a:extLst>
        </xdr:cNvPr>
        <xdr:cNvSpPr txBox="1"/>
      </xdr:nvSpPr>
      <xdr:spPr>
        <a:xfrm>
          <a:off x="214312" y="19407187"/>
          <a:ext cx="17085469" cy="3452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Verdana" panose="020B0604030504040204" pitchFamily="34" charset="0"/>
              <a:ea typeface="Verdana" panose="020B0604030504040204" pitchFamily="34" charset="0"/>
            </a:rPr>
            <a:t>3.  Informal Care for 6 or fewer hours per day is considered part time child care; More than 6 hours per day is considered full time child care.</a:t>
          </a:r>
        </a:p>
      </xdr:txBody>
    </xdr:sp>
    <xdr:clientData/>
  </xdr:twoCellAnchor>
  <xdr:twoCellAnchor>
    <xdr:from>
      <xdr:col>0</xdr:col>
      <xdr:colOff>226220</xdr:colOff>
      <xdr:row>54</xdr:row>
      <xdr:rowOff>273846</xdr:rowOff>
    </xdr:from>
    <xdr:to>
      <xdr:col>12</xdr:col>
      <xdr:colOff>11907</xdr:colOff>
      <xdr:row>57</xdr:row>
      <xdr:rowOff>142875</xdr:rowOff>
    </xdr:to>
    <xdr:sp macro="" textlink="">
      <xdr:nvSpPr>
        <xdr:cNvPr id="7" name="TextBox 6">
          <a:extLst>
            <a:ext uri="{FF2B5EF4-FFF2-40B4-BE49-F238E27FC236}">
              <a16:creationId xmlns:a16="http://schemas.microsoft.com/office/drawing/2014/main" id="{1939E352-26CB-4A46-925A-D8BDBF22A51D}"/>
            </a:ext>
          </a:extLst>
        </xdr:cNvPr>
        <xdr:cNvSpPr txBox="1"/>
      </xdr:nvSpPr>
      <xdr:spPr>
        <a:xfrm>
          <a:off x="226220" y="19823909"/>
          <a:ext cx="17085468" cy="690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ysClr val="windowText" lastClr="000000"/>
              </a:solidFill>
              <a:latin typeface="Verdana" panose="020B0604030504040204" pitchFamily="34" charset="0"/>
              <a:ea typeface="Verdana" panose="020B0604030504040204" pitchFamily="34" charset="0"/>
            </a:rPr>
            <a:t>4. Reimbursement for programs holding Supportive, Teen Parent, and Homeless contracts includes the standard daily base rate by program type and region, plus any applicable</a:t>
          </a:r>
          <a:r>
            <a:rPr lang="en-US" sz="1600" baseline="0">
              <a:solidFill>
                <a:sysClr val="windowText" lastClr="000000"/>
              </a:solidFill>
              <a:latin typeface="Verdana" panose="020B0604030504040204" pitchFamily="34" charset="0"/>
              <a:ea typeface="Verdana" panose="020B0604030504040204" pitchFamily="34" charset="0"/>
            </a:rPr>
            <a:t> add-on rates,</a:t>
          </a:r>
          <a:r>
            <a:rPr lang="en-US" sz="1600">
              <a:solidFill>
                <a:sysClr val="windowText" lastClr="000000"/>
              </a:solidFill>
              <a:latin typeface="Verdana" panose="020B0604030504040204" pitchFamily="34" charset="0"/>
              <a:ea typeface="Verdana" panose="020B0604030504040204" pitchFamily="34" charset="0"/>
            </a:rPr>
            <a:t> plus additional reimbursement for support services as shown above.</a:t>
          </a:r>
        </a:p>
      </xdr:txBody>
    </xdr:sp>
    <xdr:clientData/>
  </xdr:twoCellAnchor>
  <xdr:oneCellAnchor>
    <xdr:from>
      <xdr:col>0</xdr:col>
      <xdr:colOff>95250</xdr:colOff>
      <xdr:row>81</xdr:row>
      <xdr:rowOff>107155</xdr:rowOff>
    </xdr:from>
    <xdr:ext cx="17097375" cy="1339149"/>
    <xdr:sp macro="" textlink="">
      <xdr:nvSpPr>
        <xdr:cNvPr id="8" name="TextBox 7">
          <a:extLst>
            <a:ext uri="{FF2B5EF4-FFF2-40B4-BE49-F238E27FC236}">
              <a16:creationId xmlns:a16="http://schemas.microsoft.com/office/drawing/2014/main" id="{ACC435B7-6FCD-4AB4-BEDB-62CC856D561A}"/>
            </a:ext>
          </a:extLst>
        </xdr:cNvPr>
        <xdr:cNvSpPr txBox="1"/>
      </xdr:nvSpPr>
      <xdr:spPr>
        <a:xfrm>
          <a:off x="95250" y="28336874"/>
          <a:ext cx="17097375" cy="1339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ysClr val="windowText" lastClr="000000"/>
              </a:solidFill>
              <a:latin typeface="Verdana" panose="020B0604030504040204" pitchFamily="34" charset="0"/>
              <a:ea typeface="Verdana" panose="020B0604030504040204" pitchFamily="34" charset="0"/>
            </a:rPr>
            <a:t>All Center-Based programs and FCC System Administrative rates are eligible for a daily</a:t>
          </a:r>
          <a:r>
            <a:rPr lang="en-US" sz="1600" baseline="0">
              <a:solidFill>
                <a:sysClr val="windowText" lastClr="000000"/>
              </a:solidFill>
              <a:latin typeface="Verdana" panose="020B0604030504040204" pitchFamily="34" charset="0"/>
              <a:ea typeface="Verdana" panose="020B0604030504040204" pitchFamily="34" charset="0"/>
            </a:rPr>
            <a:t> </a:t>
          </a:r>
          <a:r>
            <a:rPr lang="en-US" sz="1600">
              <a:solidFill>
                <a:sysClr val="windowText" lastClr="000000"/>
              </a:solidFill>
              <a:latin typeface="Verdana" panose="020B0604030504040204" pitchFamily="34" charset="0"/>
              <a:ea typeface="Verdana" panose="020B0604030504040204" pitchFamily="34" charset="0"/>
            </a:rPr>
            <a:t>8.5% quality add-on</a:t>
          </a:r>
          <a:r>
            <a:rPr lang="en-US" sz="1600" baseline="0">
              <a:solidFill>
                <a:sysClr val="windowText" lastClr="000000"/>
              </a:solidFill>
              <a:latin typeface="Verdana" panose="020B0604030504040204" pitchFamily="34" charset="0"/>
              <a:ea typeface="Verdana" panose="020B0604030504040204" pitchFamily="34" charset="0"/>
            </a:rPr>
            <a:t> rate, calculated off of the base rate,</a:t>
          </a:r>
          <a:r>
            <a:rPr lang="en-US" sz="1600">
              <a:solidFill>
                <a:sysClr val="windowText" lastClr="000000"/>
              </a:solidFill>
              <a:latin typeface="Verdana" panose="020B0604030504040204" pitchFamily="34" charset="0"/>
              <a:ea typeface="Verdana" panose="020B0604030504040204" pitchFamily="34" charset="0"/>
            </a:rPr>
            <a:t> for each child.   The increase is based the standard daily base rate charged for that child,</a:t>
          </a:r>
          <a:r>
            <a:rPr lang="en-US" sz="1600" baseline="0">
              <a:solidFill>
                <a:sysClr val="windowText" lastClr="000000"/>
              </a:solidFill>
              <a:latin typeface="Verdana" panose="020B0604030504040204" pitchFamily="34" charset="0"/>
              <a:ea typeface="Verdana" panose="020B0604030504040204" pitchFamily="34" charset="0"/>
            </a:rPr>
            <a:t> not including any QRIS Infant/Toddler quality add-on rate</a:t>
          </a:r>
          <a:r>
            <a:rPr lang="en-US" sz="1600">
              <a:solidFill>
                <a:sysClr val="windowText" lastClr="000000"/>
              </a:solidFill>
              <a:latin typeface="Verdana" panose="020B0604030504040204" pitchFamily="34" charset="0"/>
              <a:ea typeface="Verdana" panose="020B0604030504040204" pitchFamily="34" charset="0"/>
            </a:rPr>
            <a:t>.  CCFA will calculate an 8.5% add-on</a:t>
          </a:r>
          <a:r>
            <a:rPr lang="en-US" sz="1600" baseline="0">
              <a:solidFill>
                <a:sysClr val="windowText" lastClr="000000"/>
              </a:solidFill>
              <a:latin typeface="Verdana" panose="020B0604030504040204" pitchFamily="34" charset="0"/>
              <a:ea typeface="Verdana" panose="020B0604030504040204" pitchFamily="34" charset="0"/>
            </a:rPr>
            <a:t> rate to the </a:t>
          </a:r>
          <a:r>
            <a:rPr lang="en-US" sz="1600">
              <a:solidFill>
                <a:sysClr val="windowText" lastClr="000000"/>
              </a:solidFill>
              <a:latin typeface="Verdana" panose="020B0604030504040204" pitchFamily="34" charset="0"/>
              <a:ea typeface="Verdana" panose="020B0604030504040204" pitchFamily="34" charset="0"/>
            </a:rPr>
            <a:t>standard daily base rate (8.5% of current rate multiplied by the number of days).  Please note that the 8.5% quality add on increase is applied to the Family Child Care System Administration rate only and is not applied to the Family Child Care standard daily rate.  The values listed below detail the total</a:t>
          </a:r>
          <a:r>
            <a:rPr lang="en-US" sz="1600" baseline="0">
              <a:solidFill>
                <a:sysClr val="windowText" lastClr="000000"/>
              </a:solidFill>
              <a:latin typeface="Verdana" panose="020B0604030504040204" pitchFamily="34" charset="0"/>
              <a:ea typeface="Verdana" panose="020B0604030504040204" pitchFamily="34" charset="0"/>
            </a:rPr>
            <a:t> payment a provider can expect to be paid daily when the 8.5% quality add-on rate is added to the standard daily base rate.</a:t>
          </a:r>
          <a:r>
            <a:rPr lang="en-US" sz="1600">
              <a:solidFill>
                <a:sysClr val="windowText" lastClr="000000"/>
              </a:solidFill>
              <a:latin typeface="Verdana" panose="020B0604030504040204" pitchFamily="34" charset="0"/>
              <a:ea typeface="Verdana" panose="020B0604030504040204" pitchFamily="34" charset="0"/>
            </a:rPr>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1317625</xdr:colOff>
      <xdr:row>36</xdr:row>
      <xdr:rowOff>206375</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491700" y="1401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03"/>
  <sheetViews>
    <sheetView showGridLines="0" tabSelected="1" zoomScale="80" zoomScaleNormal="80" zoomScaleSheetLayoutView="20" zoomScalePageLayoutView="50" workbookViewId="0">
      <selection activeCell="I93" sqref="I93"/>
    </sheetView>
  </sheetViews>
  <sheetFormatPr defaultRowHeight="14.25" x14ac:dyDescent="0.2"/>
  <cols>
    <col min="1" max="1" width="26" style="36" customWidth="1"/>
    <col min="2" max="4" width="20.140625" style="2" customWidth="1"/>
    <col min="5" max="5" width="21.5703125" style="2" customWidth="1"/>
    <col min="6" max="6" width="22.140625" style="2" customWidth="1"/>
    <col min="7" max="7" width="20.140625" style="2" customWidth="1"/>
    <col min="8" max="8" width="20.85546875" style="2" customWidth="1"/>
    <col min="9" max="9" width="22" style="2" customWidth="1"/>
    <col min="10" max="10" width="22.28515625" style="2" customWidth="1"/>
    <col min="11" max="15" width="24" style="2" customWidth="1"/>
    <col min="16" max="24" width="21.7109375" style="2" customWidth="1"/>
    <col min="25" max="27" width="23.42578125" style="2" customWidth="1"/>
    <col min="28" max="28" width="22.5703125" style="2" customWidth="1"/>
    <col min="29" max="30" width="24" style="2" customWidth="1"/>
    <col min="31" max="31" width="29.7109375" style="2" customWidth="1"/>
    <col min="32" max="34" width="24.85546875" style="2" customWidth="1"/>
    <col min="35" max="35" width="34" style="18" bestFit="1" customWidth="1"/>
    <col min="36" max="37" width="34" style="18" customWidth="1"/>
    <col min="38" max="40" width="22.7109375" style="2" customWidth="1"/>
    <col min="41" max="43" width="22.42578125" style="2" customWidth="1"/>
    <col min="44" max="44" width="21.85546875" style="2" customWidth="1"/>
    <col min="45" max="45" width="15.42578125" style="2" bestFit="1" customWidth="1"/>
    <col min="46" max="46" width="21.85546875" style="2" customWidth="1"/>
    <col min="47" max="48" width="9.140625" style="2"/>
    <col min="49" max="49" width="11.28515625" style="2" bestFit="1" customWidth="1"/>
    <col min="50" max="50" width="10.42578125" style="2" bestFit="1" customWidth="1"/>
    <col min="51" max="51" width="9.42578125" style="2" bestFit="1" customWidth="1"/>
    <col min="52" max="283" width="9.140625" style="2"/>
    <col min="284" max="284" width="26" style="2" customWidth="1"/>
    <col min="285" max="285" width="20.140625" style="2" customWidth="1"/>
    <col min="286" max="286" width="20.42578125" style="2" customWidth="1"/>
    <col min="287" max="287" width="18.140625" style="2" customWidth="1"/>
    <col min="288" max="288" width="23.42578125" style="2" customWidth="1"/>
    <col min="289" max="289" width="22.5703125" style="2" customWidth="1"/>
    <col min="290" max="290" width="24" style="2" customWidth="1"/>
    <col min="291" max="291" width="28.85546875" style="2" customWidth="1"/>
    <col min="292" max="292" width="23.28515625" style="2" customWidth="1"/>
    <col min="293" max="293" width="22.7109375" style="2" customWidth="1"/>
    <col min="294" max="294" width="21.28515625" style="2" customWidth="1"/>
    <col min="295" max="295" width="21.85546875" style="2" customWidth="1"/>
    <col min="296" max="296" width="20.85546875" style="2" customWidth="1"/>
    <col min="297" max="297" width="16.85546875" style="2" customWidth="1"/>
    <col min="298" max="298" width="11.28515625" style="2" bestFit="1" customWidth="1"/>
    <col min="299" max="301" width="9.140625" style="2"/>
    <col min="302" max="302" width="12.42578125" style="2" bestFit="1" customWidth="1"/>
    <col min="303" max="304" width="9.140625" style="2"/>
    <col min="305" max="305" width="11.28515625" style="2" bestFit="1" customWidth="1"/>
    <col min="306" max="539" width="9.140625" style="2"/>
    <col min="540" max="540" width="26" style="2" customWidth="1"/>
    <col min="541" max="541" width="20.140625" style="2" customWidth="1"/>
    <col min="542" max="542" width="20.42578125" style="2" customWidth="1"/>
    <col min="543" max="543" width="18.140625" style="2" customWidth="1"/>
    <col min="544" max="544" width="23.42578125" style="2" customWidth="1"/>
    <col min="545" max="545" width="22.5703125" style="2" customWidth="1"/>
    <col min="546" max="546" width="24" style="2" customWidth="1"/>
    <col min="547" max="547" width="28.85546875" style="2" customWidth="1"/>
    <col min="548" max="548" width="23.28515625" style="2" customWidth="1"/>
    <col min="549" max="549" width="22.7109375" style="2" customWidth="1"/>
    <col min="550" max="550" width="21.28515625" style="2" customWidth="1"/>
    <col min="551" max="551" width="21.85546875" style="2" customWidth="1"/>
    <col min="552" max="552" width="20.85546875" style="2" customWidth="1"/>
    <col min="553" max="553" width="16.85546875" style="2" customWidth="1"/>
    <col min="554" max="554" width="11.28515625" style="2" bestFit="1" customWidth="1"/>
    <col min="555" max="557" width="9.140625" style="2"/>
    <col min="558" max="558" width="12.42578125" style="2" bestFit="1" customWidth="1"/>
    <col min="559" max="560" width="9.140625" style="2"/>
    <col min="561" max="561" width="11.28515625" style="2" bestFit="1" customWidth="1"/>
    <col min="562" max="795" width="9.140625" style="2"/>
    <col min="796" max="796" width="26" style="2" customWidth="1"/>
    <col min="797" max="797" width="20.140625" style="2" customWidth="1"/>
    <col min="798" max="798" width="20.42578125" style="2" customWidth="1"/>
    <col min="799" max="799" width="18.140625" style="2" customWidth="1"/>
    <col min="800" max="800" width="23.42578125" style="2" customWidth="1"/>
    <col min="801" max="801" width="22.5703125" style="2" customWidth="1"/>
    <col min="802" max="802" width="24" style="2" customWidth="1"/>
    <col min="803" max="803" width="28.85546875" style="2" customWidth="1"/>
    <col min="804" max="804" width="23.28515625" style="2" customWidth="1"/>
    <col min="805" max="805" width="22.7109375" style="2" customWidth="1"/>
    <col min="806" max="806" width="21.28515625" style="2" customWidth="1"/>
    <col min="807" max="807" width="21.85546875" style="2" customWidth="1"/>
    <col min="808" max="808" width="20.85546875" style="2" customWidth="1"/>
    <col min="809" max="809" width="16.85546875" style="2" customWidth="1"/>
    <col min="810" max="810" width="11.28515625" style="2" bestFit="1" customWidth="1"/>
    <col min="811" max="813" width="9.140625" style="2"/>
    <col min="814" max="814" width="12.42578125" style="2" bestFit="1" customWidth="1"/>
    <col min="815" max="816" width="9.140625" style="2"/>
    <col min="817" max="817" width="11.28515625" style="2" bestFit="1" customWidth="1"/>
    <col min="818" max="1051" width="9.140625" style="2"/>
    <col min="1052" max="1052" width="26" style="2" customWidth="1"/>
    <col min="1053" max="1053" width="20.140625" style="2" customWidth="1"/>
    <col min="1054" max="1054" width="20.42578125" style="2" customWidth="1"/>
    <col min="1055" max="1055" width="18.140625" style="2" customWidth="1"/>
    <col min="1056" max="1056" width="23.42578125" style="2" customWidth="1"/>
    <col min="1057" max="1057" width="22.5703125" style="2" customWidth="1"/>
    <col min="1058" max="1058" width="24" style="2" customWidth="1"/>
    <col min="1059" max="1059" width="28.85546875" style="2" customWidth="1"/>
    <col min="1060" max="1060" width="23.28515625" style="2" customWidth="1"/>
    <col min="1061" max="1061" width="22.7109375" style="2" customWidth="1"/>
    <col min="1062" max="1062" width="21.28515625" style="2" customWidth="1"/>
    <col min="1063" max="1063" width="21.85546875" style="2" customWidth="1"/>
    <col min="1064" max="1064" width="20.85546875" style="2" customWidth="1"/>
    <col min="1065" max="1065" width="16.85546875" style="2" customWidth="1"/>
    <col min="1066" max="1066" width="11.28515625" style="2" bestFit="1" customWidth="1"/>
    <col min="1067" max="1069" width="9.140625" style="2"/>
    <col min="1070" max="1070" width="12.42578125" style="2" bestFit="1" customWidth="1"/>
    <col min="1071" max="1072" width="9.140625" style="2"/>
    <col min="1073" max="1073" width="11.28515625" style="2" bestFit="1" customWidth="1"/>
    <col min="1074" max="1307" width="9.140625" style="2"/>
    <col min="1308" max="1308" width="26" style="2" customWidth="1"/>
    <col min="1309" max="1309" width="20.140625" style="2" customWidth="1"/>
    <col min="1310" max="1310" width="20.42578125" style="2" customWidth="1"/>
    <col min="1311" max="1311" width="18.140625" style="2" customWidth="1"/>
    <col min="1312" max="1312" width="23.42578125" style="2" customWidth="1"/>
    <col min="1313" max="1313" width="22.5703125" style="2" customWidth="1"/>
    <col min="1314" max="1314" width="24" style="2" customWidth="1"/>
    <col min="1315" max="1315" width="28.85546875" style="2" customWidth="1"/>
    <col min="1316" max="1316" width="23.28515625" style="2" customWidth="1"/>
    <col min="1317" max="1317" width="22.7109375" style="2" customWidth="1"/>
    <col min="1318" max="1318" width="21.28515625" style="2" customWidth="1"/>
    <col min="1319" max="1319" width="21.85546875" style="2" customWidth="1"/>
    <col min="1320" max="1320" width="20.85546875" style="2" customWidth="1"/>
    <col min="1321" max="1321" width="16.85546875" style="2" customWidth="1"/>
    <col min="1322" max="1322" width="11.28515625" style="2" bestFit="1" customWidth="1"/>
    <col min="1323" max="1325" width="9.140625" style="2"/>
    <col min="1326" max="1326" width="12.42578125" style="2" bestFit="1" customWidth="1"/>
    <col min="1327" max="1328" width="9.140625" style="2"/>
    <col min="1329" max="1329" width="11.28515625" style="2" bestFit="1" customWidth="1"/>
    <col min="1330" max="1563" width="9.140625" style="2"/>
    <col min="1564" max="1564" width="26" style="2" customWidth="1"/>
    <col min="1565" max="1565" width="20.140625" style="2" customWidth="1"/>
    <col min="1566" max="1566" width="20.42578125" style="2" customWidth="1"/>
    <col min="1567" max="1567" width="18.140625" style="2" customWidth="1"/>
    <col min="1568" max="1568" width="23.42578125" style="2" customWidth="1"/>
    <col min="1569" max="1569" width="22.5703125" style="2" customWidth="1"/>
    <col min="1570" max="1570" width="24" style="2" customWidth="1"/>
    <col min="1571" max="1571" width="28.85546875" style="2" customWidth="1"/>
    <col min="1572" max="1572" width="23.28515625" style="2" customWidth="1"/>
    <col min="1573" max="1573" width="22.7109375" style="2" customWidth="1"/>
    <col min="1574" max="1574" width="21.28515625" style="2" customWidth="1"/>
    <col min="1575" max="1575" width="21.85546875" style="2" customWidth="1"/>
    <col min="1576" max="1576" width="20.85546875" style="2" customWidth="1"/>
    <col min="1577" max="1577" width="16.85546875" style="2" customWidth="1"/>
    <col min="1578" max="1578" width="11.28515625" style="2" bestFit="1" customWidth="1"/>
    <col min="1579" max="1581" width="9.140625" style="2"/>
    <col min="1582" max="1582" width="12.42578125" style="2" bestFit="1" customWidth="1"/>
    <col min="1583" max="1584" width="9.140625" style="2"/>
    <col min="1585" max="1585" width="11.28515625" style="2" bestFit="1" customWidth="1"/>
    <col min="1586" max="1819" width="9.140625" style="2"/>
    <col min="1820" max="1820" width="26" style="2" customWidth="1"/>
    <col min="1821" max="1821" width="20.140625" style="2" customWidth="1"/>
    <col min="1822" max="1822" width="20.42578125" style="2" customWidth="1"/>
    <col min="1823" max="1823" width="18.140625" style="2" customWidth="1"/>
    <col min="1824" max="1824" width="23.42578125" style="2" customWidth="1"/>
    <col min="1825" max="1825" width="22.5703125" style="2" customWidth="1"/>
    <col min="1826" max="1826" width="24" style="2" customWidth="1"/>
    <col min="1827" max="1827" width="28.85546875" style="2" customWidth="1"/>
    <col min="1828" max="1828" width="23.28515625" style="2" customWidth="1"/>
    <col min="1829" max="1829" width="22.7109375" style="2" customWidth="1"/>
    <col min="1830" max="1830" width="21.28515625" style="2" customWidth="1"/>
    <col min="1831" max="1831" width="21.85546875" style="2" customWidth="1"/>
    <col min="1832" max="1832" width="20.85546875" style="2" customWidth="1"/>
    <col min="1833" max="1833" width="16.85546875" style="2" customWidth="1"/>
    <col min="1834" max="1834" width="11.28515625" style="2" bestFit="1" customWidth="1"/>
    <col min="1835" max="1837" width="9.140625" style="2"/>
    <col min="1838" max="1838" width="12.42578125" style="2" bestFit="1" customWidth="1"/>
    <col min="1839" max="1840" width="9.140625" style="2"/>
    <col min="1841" max="1841" width="11.28515625" style="2" bestFit="1" customWidth="1"/>
    <col min="1842" max="2075" width="9.140625" style="2"/>
    <col min="2076" max="2076" width="26" style="2" customWidth="1"/>
    <col min="2077" max="2077" width="20.140625" style="2" customWidth="1"/>
    <col min="2078" max="2078" width="20.42578125" style="2" customWidth="1"/>
    <col min="2079" max="2079" width="18.140625" style="2" customWidth="1"/>
    <col min="2080" max="2080" width="23.42578125" style="2" customWidth="1"/>
    <col min="2081" max="2081" width="22.5703125" style="2" customWidth="1"/>
    <col min="2082" max="2082" width="24" style="2" customWidth="1"/>
    <col min="2083" max="2083" width="28.85546875" style="2" customWidth="1"/>
    <col min="2084" max="2084" width="23.28515625" style="2" customWidth="1"/>
    <col min="2085" max="2085" width="22.7109375" style="2" customWidth="1"/>
    <col min="2086" max="2086" width="21.28515625" style="2" customWidth="1"/>
    <col min="2087" max="2087" width="21.85546875" style="2" customWidth="1"/>
    <col min="2088" max="2088" width="20.85546875" style="2" customWidth="1"/>
    <col min="2089" max="2089" width="16.85546875" style="2" customWidth="1"/>
    <col min="2090" max="2090" width="11.28515625" style="2" bestFit="1" customWidth="1"/>
    <col min="2091" max="2093" width="9.140625" style="2"/>
    <col min="2094" max="2094" width="12.42578125" style="2" bestFit="1" customWidth="1"/>
    <col min="2095" max="2096" width="9.140625" style="2"/>
    <col min="2097" max="2097" width="11.28515625" style="2" bestFit="1" customWidth="1"/>
    <col min="2098" max="2331" width="9.140625" style="2"/>
    <col min="2332" max="2332" width="26" style="2" customWidth="1"/>
    <col min="2333" max="2333" width="20.140625" style="2" customWidth="1"/>
    <col min="2334" max="2334" width="20.42578125" style="2" customWidth="1"/>
    <col min="2335" max="2335" width="18.140625" style="2" customWidth="1"/>
    <col min="2336" max="2336" width="23.42578125" style="2" customWidth="1"/>
    <col min="2337" max="2337" width="22.5703125" style="2" customWidth="1"/>
    <col min="2338" max="2338" width="24" style="2" customWidth="1"/>
    <col min="2339" max="2339" width="28.85546875" style="2" customWidth="1"/>
    <col min="2340" max="2340" width="23.28515625" style="2" customWidth="1"/>
    <col min="2341" max="2341" width="22.7109375" style="2" customWidth="1"/>
    <col min="2342" max="2342" width="21.28515625" style="2" customWidth="1"/>
    <col min="2343" max="2343" width="21.85546875" style="2" customWidth="1"/>
    <col min="2344" max="2344" width="20.85546875" style="2" customWidth="1"/>
    <col min="2345" max="2345" width="16.85546875" style="2" customWidth="1"/>
    <col min="2346" max="2346" width="11.28515625" style="2" bestFit="1" customWidth="1"/>
    <col min="2347" max="2349" width="9.140625" style="2"/>
    <col min="2350" max="2350" width="12.42578125" style="2" bestFit="1" customWidth="1"/>
    <col min="2351" max="2352" width="9.140625" style="2"/>
    <col min="2353" max="2353" width="11.28515625" style="2" bestFit="1" customWidth="1"/>
    <col min="2354" max="2587" width="9.140625" style="2"/>
    <col min="2588" max="2588" width="26" style="2" customWidth="1"/>
    <col min="2589" max="2589" width="20.140625" style="2" customWidth="1"/>
    <col min="2590" max="2590" width="20.42578125" style="2" customWidth="1"/>
    <col min="2591" max="2591" width="18.140625" style="2" customWidth="1"/>
    <col min="2592" max="2592" width="23.42578125" style="2" customWidth="1"/>
    <col min="2593" max="2593" width="22.5703125" style="2" customWidth="1"/>
    <col min="2594" max="2594" width="24" style="2" customWidth="1"/>
    <col min="2595" max="2595" width="28.85546875" style="2" customWidth="1"/>
    <col min="2596" max="2596" width="23.28515625" style="2" customWidth="1"/>
    <col min="2597" max="2597" width="22.7109375" style="2" customWidth="1"/>
    <col min="2598" max="2598" width="21.28515625" style="2" customWidth="1"/>
    <col min="2599" max="2599" width="21.85546875" style="2" customWidth="1"/>
    <col min="2600" max="2600" width="20.85546875" style="2" customWidth="1"/>
    <col min="2601" max="2601" width="16.85546875" style="2" customWidth="1"/>
    <col min="2602" max="2602" width="11.28515625" style="2" bestFit="1" customWidth="1"/>
    <col min="2603" max="2605" width="9.140625" style="2"/>
    <col min="2606" max="2606" width="12.42578125" style="2" bestFit="1" customWidth="1"/>
    <col min="2607" max="2608" width="9.140625" style="2"/>
    <col min="2609" max="2609" width="11.28515625" style="2" bestFit="1" customWidth="1"/>
    <col min="2610" max="2843" width="9.140625" style="2"/>
    <col min="2844" max="2844" width="26" style="2" customWidth="1"/>
    <col min="2845" max="2845" width="20.140625" style="2" customWidth="1"/>
    <col min="2846" max="2846" width="20.42578125" style="2" customWidth="1"/>
    <col min="2847" max="2847" width="18.140625" style="2" customWidth="1"/>
    <col min="2848" max="2848" width="23.42578125" style="2" customWidth="1"/>
    <col min="2849" max="2849" width="22.5703125" style="2" customWidth="1"/>
    <col min="2850" max="2850" width="24" style="2" customWidth="1"/>
    <col min="2851" max="2851" width="28.85546875" style="2" customWidth="1"/>
    <col min="2852" max="2852" width="23.28515625" style="2" customWidth="1"/>
    <col min="2853" max="2853" width="22.7109375" style="2" customWidth="1"/>
    <col min="2854" max="2854" width="21.28515625" style="2" customWidth="1"/>
    <col min="2855" max="2855" width="21.85546875" style="2" customWidth="1"/>
    <col min="2856" max="2856" width="20.85546875" style="2" customWidth="1"/>
    <col min="2857" max="2857" width="16.85546875" style="2" customWidth="1"/>
    <col min="2858" max="2858" width="11.28515625" style="2" bestFit="1" customWidth="1"/>
    <col min="2859" max="2861" width="9.140625" style="2"/>
    <col min="2862" max="2862" width="12.42578125" style="2" bestFit="1" customWidth="1"/>
    <col min="2863" max="2864" width="9.140625" style="2"/>
    <col min="2865" max="2865" width="11.28515625" style="2" bestFit="1" customWidth="1"/>
    <col min="2866" max="3099" width="9.140625" style="2"/>
    <col min="3100" max="3100" width="26" style="2" customWidth="1"/>
    <col min="3101" max="3101" width="20.140625" style="2" customWidth="1"/>
    <col min="3102" max="3102" width="20.42578125" style="2" customWidth="1"/>
    <col min="3103" max="3103" width="18.140625" style="2" customWidth="1"/>
    <col min="3104" max="3104" width="23.42578125" style="2" customWidth="1"/>
    <col min="3105" max="3105" width="22.5703125" style="2" customWidth="1"/>
    <col min="3106" max="3106" width="24" style="2" customWidth="1"/>
    <col min="3107" max="3107" width="28.85546875" style="2" customWidth="1"/>
    <col min="3108" max="3108" width="23.28515625" style="2" customWidth="1"/>
    <col min="3109" max="3109" width="22.7109375" style="2" customWidth="1"/>
    <col min="3110" max="3110" width="21.28515625" style="2" customWidth="1"/>
    <col min="3111" max="3111" width="21.85546875" style="2" customWidth="1"/>
    <col min="3112" max="3112" width="20.85546875" style="2" customWidth="1"/>
    <col min="3113" max="3113" width="16.85546875" style="2" customWidth="1"/>
    <col min="3114" max="3114" width="11.28515625" style="2" bestFit="1" customWidth="1"/>
    <col min="3115" max="3117" width="9.140625" style="2"/>
    <col min="3118" max="3118" width="12.42578125" style="2" bestFit="1" customWidth="1"/>
    <col min="3119" max="3120" width="9.140625" style="2"/>
    <col min="3121" max="3121" width="11.28515625" style="2" bestFit="1" customWidth="1"/>
    <col min="3122" max="3355" width="9.140625" style="2"/>
    <col min="3356" max="3356" width="26" style="2" customWidth="1"/>
    <col min="3357" max="3357" width="20.140625" style="2" customWidth="1"/>
    <col min="3358" max="3358" width="20.42578125" style="2" customWidth="1"/>
    <col min="3359" max="3359" width="18.140625" style="2" customWidth="1"/>
    <col min="3360" max="3360" width="23.42578125" style="2" customWidth="1"/>
    <col min="3361" max="3361" width="22.5703125" style="2" customWidth="1"/>
    <col min="3362" max="3362" width="24" style="2" customWidth="1"/>
    <col min="3363" max="3363" width="28.85546875" style="2" customWidth="1"/>
    <col min="3364" max="3364" width="23.28515625" style="2" customWidth="1"/>
    <col min="3365" max="3365" width="22.7109375" style="2" customWidth="1"/>
    <col min="3366" max="3366" width="21.28515625" style="2" customWidth="1"/>
    <col min="3367" max="3367" width="21.85546875" style="2" customWidth="1"/>
    <col min="3368" max="3368" width="20.85546875" style="2" customWidth="1"/>
    <col min="3369" max="3369" width="16.85546875" style="2" customWidth="1"/>
    <col min="3370" max="3370" width="11.28515625" style="2" bestFit="1" customWidth="1"/>
    <col min="3371" max="3373" width="9.140625" style="2"/>
    <col min="3374" max="3374" width="12.42578125" style="2" bestFit="1" customWidth="1"/>
    <col min="3375" max="3376" width="9.140625" style="2"/>
    <col min="3377" max="3377" width="11.28515625" style="2" bestFit="1" customWidth="1"/>
    <col min="3378" max="3611" width="9.140625" style="2"/>
    <col min="3612" max="3612" width="26" style="2" customWidth="1"/>
    <col min="3613" max="3613" width="20.140625" style="2" customWidth="1"/>
    <col min="3614" max="3614" width="20.42578125" style="2" customWidth="1"/>
    <col min="3615" max="3615" width="18.140625" style="2" customWidth="1"/>
    <col min="3616" max="3616" width="23.42578125" style="2" customWidth="1"/>
    <col min="3617" max="3617" width="22.5703125" style="2" customWidth="1"/>
    <col min="3618" max="3618" width="24" style="2" customWidth="1"/>
    <col min="3619" max="3619" width="28.85546875" style="2" customWidth="1"/>
    <col min="3620" max="3620" width="23.28515625" style="2" customWidth="1"/>
    <col min="3621" max="3621" width="22.7109375" style="2" customWidth="1"/>
    <col min="3622" max="3622" width="21.28515625" style="2" customWidth="1"/>
    <col min="3623" max="3623" width="21.85546875" style="2" customWidth="1"/>
    <col min="3624" max="3624" width="20.85546875" style="2" customWidth="1"/>
    <col min="3625" max="3625" width="16.85546875" style="2" customWidth="1"/>
    <col min="3626" max="3626" width="11.28515625" style="2" bestFit="1" customWidth="1"/>
    <col min="3627" max="3629" width="9.140625" style="2"/>
    <col min="3630" max="3630" width="12.42578125" style="2" bestFit="1" customWidth="1"/>
    <col min="3631" max="3632" width="9.140625" style="2"/>
    <col min="3633" max="3633" width="11.28515625" style="2" bestFit="1" customWidth="1"/>
    <col min="3634" max="3867" width="9.140625" style="2"/>
    <col min="3868" max="3868" width="26" style="2" customWidth="1"/>
    <col min="3869" max="3869" width="20.140625" style="2" customWidth="1"/>
    <col min="3870" max="3870" width="20.42578125" style="2" customWidth="1"/>
    <col min="3871" max="3871" width="18.140625" style="2" customWidth="1"/>
    <col min="3872" max="3872" width="23.42578125" style="2" customWidth="1"/>
    <col min="3873" max="3873" width="22.5703125" style="2" customWidth="1"/>
    <col min="3874" max="3874" width="24" style="2" customWidth="1"/>
    <col min="3875" max="3875" width="28.85546875" style="2" customWidth="1"/>
    <col min="3876" max="3876" width="23.28515625" style="2" customWidth="1"/>
    <col min="3877" max="3877" width="22.7109375" style="2" customWidth="1"/>
    <col min="3878" max="3878" width="21.28515625" style="2" customWidth="1"/>
    <col min="3879" max="3879" width="21.85546875" style="2" customWidth="1"/>
    <col min="3880" max="3880" width="20.85546875" style="2" customWidth="1"/>
    <col min="3881" max="3881" width="16.85546875" style="2" customWidth="1"/>
    <col min="3882" max="3882" width="11.28515625" style="2" bestFit="1" customWidth="1"/>
    <col min="3883" max="3885" width="9.140625" style="2"/>
    <col min="3886" max="3886" width="12.42578125" style="2" bestFit="1" customWidth="1"/>
    <col min="3887" max="3888" width="9.140625" style="2"/>
    <col min="3889" max="3889" width="11.28515625" style="2" bestFit="1" customWidth="1"/>
    <col min="3890" max="4123" width="9.140625" style="2"/>
    <col min="4124" max="4124" width="26" style="2" customWidth="1"/>
    <col min="4125" max="4125" width="20.140625" style="2" customWidth="1"/>
    <col min="4126" max="4126" width="20.42578125" style="2" customWidth="1"/>
    <col min="4127" max="4127" width="18.140625" style="2" customWidth="1"/>
    <col min="4128" max="4128" width="23.42578125" style="2" customWidth="1"/>
    <col min="4129" max="4129" width="22.5703125" style="2" customWidth="1"/>
    <col min="4130" max="4130" width="24" style="2" customWidth="1"/>
    <col min="4131" max="4131" width="28.85546875" style="2" customWidth="1"/>
    <col min="4132" max="4132" width="23.28515625" style="2" customWidth="1"/>
    <col min="4133" max="4133" width="22.7109375" style="2" customWidth="1"/>
    <col min="4134" max="4134" width="21.28515625" style="2" customWidth="1"/>
    <col min="4135" max="4135" width="21.85546875" style="2" customWidth="1"/>
    <col min="4136" max="4136" width="20.85546875" style="2" customWidth="1"/>
    <col min="4137" max="4137" width="16.85546875" style="2" customWidth="1"/>
    <col min="4138" max="4138" width="11.28515625" style="2" bestFit="1" customWidth="1"/>
    <col min="4139" max="4141" width="9.140625" style="2"/>
    <col min="4142" max="4142" width="12.42578125" style="2" bestFit="1" customWidth="1"/>
    <col min="4143" max="4144" width="9.140625" style="2"/>
    <col min="4145" max="4145" width="11.28515625" style="2" bestFit="1" customWidth="1"/>
    <col min="4146" max="4379" width="9.140625" style="2"/>
    <col min="4380" max="4380" width="26" style="2" customWidth="1"/>
    <col min="4381" max="4381" width="20.140625" style="2" customWidth="1"/>
    <col min="4382" max="4382" width="20.42578125" style="2" customWidth="1"/>
    <col min="4383" max="4383" width="18.140625" style="2" customWidth="1"/>
    <col min="4384" max="4384" width="23.42578125" style="2" customWidth="1"/>
    <col min="4385" max="4385" width="22.5703125" style="2" customWidth="1"/>
    <col min="4386" max="4386" width="24" style="2" customWidth="1"/>
    <col min="4387" max="4387" width="28.85546875" style="2" customWidth="1"/>
    <col min="4388" max="4388" width="23.28515625" style="2" customWidth="1"/>
    <col min="4389" max="4389" width="22.7109375" style="2" customWidth="1"/>
    <col min="4390" max="4390" width="21.28515625" style="2" customWidth="1"/>
    <col min="4391" max="4391" width="21.85546875" style="2" customWidth="1"/>
    <col min="4392" max="4392" width="20.85546875" style="2" customWidth="1"/>
    <col min="4393" max="4393" width="16.85546875" style="2" customWidth="1"/>
    <col min="4394" max="4394" width="11.28515625" style="2" bestFit="1" customWidth="1"/>
    <col min="4395" max="4397" width="9.140625" style="2"/>
    <col min="4398" max="4398" width="12.42578125" style="2" bestFit="1" customWidth="1"/>
    <col min="4399" max="4400" width="9.140625" style="2"/>
    <col min="4401" max="4401" width="11.28515625" style="2" bestFit="1" customWidth="1"/>
    <col min="4402" max="4635" width="9.140625" style="2"/>
    <col min="4636" max="4636" width="26" style="2" customWidth="1"/>
    <col min="4637" max="4637" width="20.140625" style="2" customWidth="1"/>
    <col min="4638" max="4638" width="20.42578125" style="2" customWidth="1"/>
    <col min="4639" max="4639" width="18.140625" style="2" customWidth="1"/>
    <col min="4640" max="4640" width="23.42578125" style="2" customWidth="1"/>
    <col min="4641" max="4641" width="22.5703125" style="2" customWidth="1"/>
    <col min="4642" max="4642" width="24" style="2" customWidth="1"/>
    <col min="4643" max="4643" width="28.85546875" style="2" customWidth="1"/>
    <col min="4644" max="4644" width="23.28515625" style="2" customWidth="1"/>
    <col min="4645" max="4645" width="22.7109375" style="2" customWidth="1"/>
    <col min="4646" max="4646" width="21.28515625" style="2" customWidth="1"/>
    <col min="4647" max="4647" width="21.85546875" style="2" customWidth="1"/>
    <col min="4648" max="4648" width="20.85546875" style="2" customWidth="1"/>
    <col min="4649" max="4649" width="16.85546875" style="2" customWidth="1"/>
    <col min="4650" max="4650" width="11.28515625" style="2" bestFit="1" customWidth="1"/>
    <col min="4651" max="4653" width="9.140625" style="2"/>
    <col min="4654" max="4654" width="12.42578125" style="2" bestFit="1" customWidth="1"/>
    <col min="4655" max="4656" width="9.140625" style="2"/>
    <col min="4657" max="4657" width="11.28515625" style="2" bestFit="1" customWidth="1"/>
    <col min="4658" max="4891" width="9.140625" style="2"/>
    <col min="4892" max="4892" width="26" style="2" customWidth="1"/>
    <col min="4893" max="4893" width="20.140625" style="2" customWidth="1"/>
    <col min="4894" max="4894" width="20.42578125" style="2" customWidth="1"/>
    <col min="4895" max="4895" width="18.140625" style="2" customWidth="1"/>
    <col min="4896" max="4896" width="23.42578125" style="2" customWidth="1"/>
    <col min="4897" max="4897" width="22.5703125" style="2" customWidth="1"/>
    <col min="4898" max="4898" width="24" style="2" customWidth="1"/>
    <col min="4899" max="4899" width="28.85546875" style="2" customWidth="1"/>
    <col min="4900" max="4900" width="23.28515625" style="2" customWidth="1"/>
    <col min="4901" max="4901" width="22.7109375" style="2" customWidth="1"/>
    <col min="4902" max="4902" width="21.28515625" style="2" customWidth="1"/>
    <col min="4903" max="4903" width="21.85546875" style="2" customWidth="1"/>
    <col min="4904" max="4904" width="20.85546875" style="2" customWidth="1"/>
    <col min="4905" max="4905" width="16.85546875" style="2" customWidth="1"/>
    <col min="4906" max="4906" width="11.28515625" style="2" bestFit="1" customWidth="1"/>
    <col min="4907" max="4909" width="9.140625" style="2"/>
    <col min="4910" max="4910" width="12.42578125" style="2" bestFit="1" customWidth="1"/>
    <col min="4911" max="4912" width="9.140625" style="2"/>
    <col min="4913" max="4913" width="11.28515625" style="2" bestFit="1" customWidth="1"/>
    <col min="4914" max="5147" width="9.140625" style="2"/>
    <col min="5148" max="5148" width="26" style="2" customWidth="1"/>
    <col min="5149" max="5149" width="20.140625" style="2" customWidth="1"/>
    <col min="5150" max="5150" width="20.42578125" style="2" customWidth="1"/>
    <col min="5151" max="5151" width="18.140625" style="2" customWidth="1"/>
    <col min="5152" max="5152" width="23.42578125" style="2" customWidth="1"/>
    <col min="5153" max="5153" width="22.5703125" style="2" customWidth="1"/>
    <col min="5154" max="5154" width="24" style="2" customWidth="1"/>
    <col min="5155" max="5155" width="28.85546875" style="2" customWidth="1"/>
    <col min="5156" max="5156" width="23.28515625" style="2" customWidth="1"/>
    <col min="5157" max="5157" width="22.7109375" style="2" customWidth="1"/>
    <col min="5158" max="5158" width="21.28515625" style="2" customWidth="1"/>
    <col min="5159" max="5159" width="21.85546875" style="2" customWidth="1"/>
    <col min="5160" max="5160" width="20.85546875" style="2" customWidth="1"/>
    <col min="5161" max="5161" width="16.85546875" style="2" customWidth="1"/>
    <col min="5162" max="5162" width="11.28515625" style="2" bestFit="1" customWidth="1"/>
    <col min="5163" max="5165" width="9.140625" style="2"/>
    <col min="5166" max="5166" width="12.42578125" style="2" bestFit="1" customWidth="1"/>
    <col min="5167" max="5168" width="9.140625" style="2"/>
    <col min="5169" max="5169" width="11.28515625" style="2" bestFit="1" customWidth="1"/>
    <col min="5170" max="5403" width="9.140625" style="2"/>
    <col min="5404" max="5404" width="26" style="2" customWidth="1"/>
    <col min="5405" max="5405" width="20.140625" style="2" customWidth="1"/>
    <col min="5406" max="5406" width="20.42578125" style="2" customWidth="1"/>
    <col min="5407" max="5407" width="18.140625" style="2" customWidth="1"/>
    <col min="5408" max="5408" width="23.42578125" style="2" customWidth="1"/>
    <col min="5409" max="5409" width="22.5703125" style="2" customWidth="1"/>
    <col min="5410" max="5410" width="24" style="2" customWidth="1"/>
    <col min="5411" max="5411" width="28.85546875" style="2" customWidth="1"/>
    <col min="5412" max="5412" width="23.28515625" style="2" customWidth="1"/>
    <col min="5413" max="5413" width="22.7109375" style="2" customWidth="1"/>
    <col min="5414" max="5414" width="21.28515625" style="2" customWidth="1"/>
    <col min="5415" max="5415" width="21.85546875" style="2" customWidth="1"/>
    <col min="5416" max="5416" width="20.85546875" style="2" customWidth="1"/>
    <col min="5417" max="5417" width="16.85546875" style="2" customWidth="1"/>
    <col min="5418" max="5418" width="11.28515625" style="2" bestFit="1" customWidth="1"/>
    <col min="5419" max="5421" width="9.140625" style="2"/>
    <col min="5422" max="5422" width="12.42578125" style="2" bestFit="1" customWidth="1"/>
    <col min="5423" max="5424" width="9.140625" style="2"/>
    <col min="5425" max="5425" width="11.28515625" style="2" bestFit="1" customWidth="1"/>
    <col min="5426" max="5659" width="9.140625" style="2"/>
    <col min="5660" max="5660" width="26" style="2" customWidth="1"/>
    <col min="5661" max="5661" width="20.140625" style="2" customWidth="1"/>
    <col min="5662" max="5662" width="20.42578125" style="2" customWidth="1"/>
    <col min="5663" max="5663" width="18.140625" style="2" customWidth="1"/>
    <col min="5664" max="5664" width="23.42578125" style="2" customWidth="1"/>
    <col min="5665" max="5665" width="22.5703125" style="2" customWidth="1"/>
    <col min="5666" max="5666" width="24" style="2" customWidth="1"/>
    <col min="5667" max="5667" width="28.85546875" style="2" customWidth="1"/>
    <col min="5668" max="5668" width="23.28515625" style="2" customWidth="1"/>
    <col min="5669" max="5669" width="22.7109375" style="2" customWidth="1"/>
    <col min="5670" max="5670" width="21.28515625" style="2" customWidth="1"/>
    <col min="5671" max="5671" width="21.85546875" style="2" customWidth="1"/>
    <col min="5672" max="5672" width="20.85546875" style="2" customWidth="1"/>
    <col min="5673" max="5673" width="16.85546875" style="2" customWidth="1"/>
    <col min="5674" max="5674" width="11.28515625" style="2" bestFit="1" customWidth="1"/>
    <col min="5675" max="5677" width="9.140625" style="2"/>
    <col min="5678" max="5678" width="12.42578125" style="2" bestFit="1" customWidth="1"/>
    <col min="5679" max="5680" width="9.140625" style="2"/>
    <col min="5681" max="5681" width="11.28515625" style="2" bestFit="1" customWidth="1"/>
    <col min="5682" max="5915" width="9.140625" style="2"/>
    <col min="5916" max="5916" width="26" style="2" customWidth="1"/>
    <col min="5917" max="5917" width="20.140625" style="2" customWidth="1"/>
    <col min="5918" max="5918" width="20.42578125" style="2" customWidth="1"/>
    <col min="5919" max="5919" width="18.140625" style="2" customWidth="1"/>
    <col min="5920" max="5920" width="23.42578125" style="2" customWidth="1"/>
    <col min="5921" max="5921" width="22.5703125" style="2" customWidth="1"/>
    <col min="5922" max="5922" width="24" style="2" customWidth="1"/>
    <col min="5923" max="5923" width="28.85546875" style="2" customWidth="1"/>
    <col min="5924" max="5924" width="23.28515625" style="2" customWidth="1"/>
    <col min="5925" max="5925" width="22.7109375" style="2" customWidth="1"/>
    <col min="5926" max="5926" width="21.28515625" style="2" customWidth="1"/>
    <col min="5927" max="5927" width="21.85546875" style="2" customWidth="1"/>
    <col min="5928" max="5928" width="20.85546875" style="2" customWidth="1"/>
    <col min="5929" max="5929" width="16.85546875" style="2" customWidth="1"/>
    <col min="5930" max="5930" width="11.28515625" style="2" bestFit="1" customWidth="1"/>
    <col min="5931" max="5933" width="9.140625" style="2"/>
    <col min="5934" max="5934" width="12.42578125" style="2" bestFit="1" customWidth="1"/>
    <col min="5935" max="5936" width="9.140625" style="2"/>
    <col min="5937" max="5937" width="11.28515625" style="2" bestFit="1" customWidth="1"/>
    <col min="5938" max="6171" width="9.140625" style="2"/>
    <col min="6172" max="6172" width="26" style="2" customWidth="1"/>
    <col min="6173" max="6173" width="20.140625" style="2" customWidth="1"/>
    <col min="6174" max="6174" width="20.42578125" style="2" customWidth="1"/>
    <col min="6175" max="6175" width="18.140625" style="2" customWidth="1"/>
    <col min="6176" max="6176" width="23.42578125" style="2" customWidth="1"/>
    <col min="6177" max="6177" width="22.5703125" style="2" customWidth="1"/>
    <col min="6178" max="6178" width="24" style="2" customWidth="1"/>
    <col min="6179" max="6179" width="28.85546875" style="2" customWidth="1"/>
    <col min="6180" max="6180" width="23.28515625" style="2" customWidth="1"/>
    <col min="6181" max="6181" width="22.7109375" style="2" customWidth="1"/>
    <col min="6182" max="6182" width="21.28515625" style="2" customWidth="1"/>
    <col min="6183" max="6183" width="21.85546875" style="2" customWidth="1"/>
    <col min="6184" max="6184" width="20.85546875" style="2" customWidth="1"/>
    <col min="6185" max="6185" width="16.85546875" style="2" customWidth="1"/>
    <col min="6186" max="6186" width="11.28515625" style="2" bestFit="1" customWidth="1"/>
    <col min="6187" max="6189" width="9.140625" style="2"/>
    <col min="6190" max="6190" width="12.42578125" style="2" bestFit="1" customWidth="1"/>
    <col min="6191" max="6192" width="9.140625" style="2"/>
    <col min="6193" max="6193" width="11.28515625" style="2" bestFit="1" customWidth="1"/>
    <col min="6194" max="6427" width="9.140625" style="2"/>
    <col min="6428" max="6428" width="26" style="2" customWidth="1"/>
    <col min="6429" max="6429" width="20.140625" style="2" customWidth="1"/>
    <col min="6430" max="6430" width="20.42578125" style="2" customWidth="1"/>
    <col min="6431" max="6431" width="18.140625" style="2" customWidth="1"/>
    <col min="6432" max="6432" width="23.42578125" style="2" customWidth="1"/>
    <col min="6433" max="6433" width="22.5703125" style="2" customWidth="1"/>
    <col min="6434" max="6434" width="24" style="2" customWidth="1"/>
    <col min="6435" max="6435" width="28.85546875" style="2" customWidth="1"/>
    <col min="6436" max="6436" width="23.28515625" style="2" customWidth="1"/>
    <col min="6437" max="6437" width="22.7109375" style="2" customWidth="1"/>
    <col min="6438" max="6438" width="21.28515625" style="2" customWidth="1"/>
    <col min="6439" max="6439" width="21.85546875" style="2" customWidth="1"/>
    <col min="6440" max="6440" width="20.85546875" style="2" customWidth="1"/>
    <col min="6441" max="6441" width="16.85546875" style="2" customWidth="1"/>
    <col min="6442" max="6442" width="11.28515625" style="2" bestFit="1" customWidth="1"/>
    <col min="6443" max="6445" width="9.140625" style="2"/>
    <col min="6446" max="6446" width="12.42578125" style="2" bestFit="1" customWidth="1"/>
    <col min="6447" max="6448" width="9.140625" style="2"/>
    <col min="6449" max="6449" width="11.28515625" style="2" bestFit="1" customWidth="1"/>
    <col min="6450" max="6683" width="9.140625" style="2"/>
    <col min="6684" max="6684" width="26" style="2" customWidth="1"/>
    <col min="6685" max="6685" width="20.140625" style="2" customWidth="1"/>
    <col min="6686" max="6686" width="20.42578125" style="2" customWidth="1"/>
    <col min="6687" max="6687" width="18.140625" style="2" customWidth="1"/>
    <col min="6688" max="6688" width="23.42578125" style="2" customWidth="1"/>
    <col min="6689" max="6689" width="22.5703125" style="2" customWidth="1"/>
    <col min="6690" max="6690" width="24" style="2" customWidth="1"/>
    <col min="6691" max="6691" width="28.85546875" style="2" customWidth="1"/>
    <col min="6692" max="6692" width="23.28515625" style="2" customWidth="1"/>
    <col min="6693" max="6693" width="22.7109375" style="2" customWidth="1"/>
    <col min="6694" max="6694" width="21.28515625" style="2" customWidth="1"/>
    <col min="6695" max="6695" width="21.85546875" style="2" customWidth="1"/>
    <col min="6696" max="6696" width="20.85546875" style="2" customWidth="1"/>
    <col min="6697" max="6697" width="16.85546875" style="2" customWidth="1"/>
    <col min="6698" max="6698" width="11.28515625" style="2" bestFit="1" customWidth="1"/>
    <col min="6699" max="6701" width="9.140625" style="2"/>
    <col min="6702" max="6702" width="12.42578125" style="2" bestFit="1" customWidth="1"/>
    <col min="6703" max="6704" width="9.140625" style="2"/>
    <col min="6705" max="6705" width="11.28515625" style="2" bestFit="1" customWidth="1"/>
    <col min="6706" max="6939" width="9.140625" style="2"/>
    <col min="6940" max="6940" width="26" style="2" customWidth="1"/>
    <col min="6941" max="6941" width="20.140625" style="2" customWidth="1"/>
    <col min="6942" max="6942" width="20.42578125" style="2" customWidth="1"/>
    <col min="6943" max="6943" width="18.140625" style="2" customWidth="1"/>
    <col min="6944" max="6944" width="23.42578125" style="2" customWidth="1"/>
    <col min="6945" max="6945" width="22.5703125" style="2" customWidth="1"/>
    <col min="6946" max="6946" width="24" style="2" customWidth="1"/>
    <col min="6947" max="6947" width="28.85546875" style="2" customWidth="1"/>
    <col min="6948" max="6948" width="23.28515625" style="2" customWidth="1"/>
    <col min="6949" max="6949" width="22.7109375" style="2" customWidth="1"/>
    <col min="6950" max="6950" width="21.28515625" style="2" customWidth="1"/>
    <col min="6951" max="6951" width="21.85546875" style="2" customWidth="1"/>
    <col min="6952" max="6952" width="20.85546875" style="2" customWidth="1"/>
    <col min="6953" max="6953" width="16.85546875" style="2" customWidth="1"/>
    <col min="6954" max="6954" width="11.28515625" style="2" bestFit="1" customWidth="1"/>
    <col min="6955" max="6957" width="9.140625" style="2"/>
    <col min="6958" max="6958" width="12.42578125" style="2" bestFit="1" customWidth="1"/>
    <col min="6959" max="6960" width="9.140625" style="2"/>
    <col min="6961" max="6961" width="11.28515625" style="2" bestFit="1" customWidth="1"/>
    <col min="6962" max="7195" width="9.140625" style="2"/>
    <col min="7196" max="7196" width="26" style="2" customWidth="1"/>
    <col min="7197" max="7197" width="20.140625" style="2" customWidth="1"/>
    <col min="7198" max="7198" width="20.42578125" style="2" customWidth="1"/>
    <col min="7199" max="7199" width="18.140625" style="2" customWidth="1"/>
    <col min="7200" max="7200" width="23.42578125" style="2" customWidth="1"/>
    <col min="7201" max="7201" width="22.5703125" style="2" customWidth="1"/>
    <col min="7202" max="7202" width="24" style="2" customWidth="1"/>
    <col min="7203" max="7203" width="28.85546875" style="2" customWidth="1"/>
    <col min="7204" max="7204" width="23.28515625" style="2" customWidth="1"/>
    <col min="7205" max="7205" width="22.7109375" style="2" customWidth="1"/>
    <col min="7206" max="7206" width="21.28515625" style="2" customWidth="1"/>
    <col min="7207" max="7207" width="21.85546875" style="2" customWidth="1"/>
    <col min="7208" max="7208" width="20.85546875" style="2" customWidth="1"/>
    <col min="7209" max="7209" width="16.85546875" style="2" customWidth="1"/>
    <col min="7210" max="7210" width="11.28515625" style="2" bestFit="1" customWidth="1"/>
    <col min="7211" max="7213" width="9.140625" style="2"/>
    <col min="7214" max="7214" width="12.42578125" style="2" bestFit="1" customWidth="1"/>
    <col min="7215" max="7216" width="9.140625" style="2"/>
    <col min="7217" max="7217" width="11.28515625" style="2" bestFit="1" customWidth="1"/>
    <col min="7218" max="7451" width="9.140625" style="2"/>
    <col min="7452" max="7452" width="26" style="2" customWidth="1"/>
    <col min="7453" max="7453" width="20.140625" style="2" customWidth="1"/>
    <col min="7454" max="7454" width="20.42578125" style="2" customWidth="1"/>
    <col min="7455" max="7455" width="18.140625" style="2" customWidth="1"/>
    <col min="7456" max="7456" width="23.42578125" style="2" customWidth="1"/>
    <col min="7457" max="7457" width="22.5703125" style="2" customWidth="1"/>
    <col min="7458" max="7458" width="24" style="2" customWidth="1"/>
    <col min="7459" max="7459" width="28.85546875" style="2" customWidth="1"/>
    <col min="7460" max="7460" width="23.28515625" style="2" customWidth="1"/>
    <col min="7461" max="7461" width="22.7109375" style="2" customWidth="1"/>
    <col min="7462" max="7462" width="21.28515625" style="2" customWidth="1"/>
    <col min="7463" max="7463" width="21.85546875" style="2" customWidth="1"/>
    <col min="7464" max="7464" width="20.85546875" style="2" customWidth="1"/>
    <col min="7465" max="7465" width="16.85546875" style="2" customWidth="1"/>
    <col min="7466" max="7466" width="11.28515625" style="2" bestFit="1" customWidth="1"/>
    <col min="7467" max="7469" width="9.140625" style="2"/>
    <col min="7470" max="7470" width="12.42578125" style="2" bestFit="1" customWidth="1"/>
    <col min="7471" max="7472" width="9.140625" style="2"/>
    <col min="7473" max="7473" width="11.28515625" style="2" bestFit="1" customWidth="1"/>
    <col min="7474" max="7707" width="9.140625" style="2"/>
    <col min="7708" max="7708" width="26" style="2" customWidth="1"/>
    <col min="7709" max="7709" width="20.140625" style="2" customWidth="1"/>
    <col min="7710" max="7710" width="20.42578125" style="2" customWidth="1"/>
    <col min="7711" max="7711" width="18.140625" style="2" customWidth="1"/>
    <col min="7712" max="7712" width="23.42578125" style="2" customWidth="1"/>
    <col min="7713" max="7713" width="22.5703125" style="2" customWidth="1"/>
    <col min="7714" max="7714" width="24" style="2" customWidth="1"/>
    <col min="7715" max="7715" width="28.85546875" style="2" customWidth="1"/>
    <col min="7716" max="7716" width="23.28515625" style="2" customWidth="1"/>
    <col min="7717" max="7717" width="22.7109375" style="2" customWidth="1"/>
    <col min="7718" max="7718" width="21.28515625" style="2" customWidth="1"/>
    <col min="7719" max="7719" width="21.85546875" style="2" customWidth="1"/>
    <col min="7720" max="7720" width="20.85546875" style="2" customWidth="1"/>
    <col min="7721" max="7721" width="16.85546875" style="2" customWidth="1"/>
    <col min="7722" max="7722" width="11.28515625" style="2" bestFit="1" customWidth="1"/>
    <col min="7723" max="7725" width="9.140625" style="2"/>
    <col min="7726" max="7726" width="12.42578125" style="2" bestFit="1" customWidth="1"/>
    <col min="7727" max="7728" width="9.140625" style="2"/>
    <col min="7729" max="7729" width="11.28515625" style="2" bestFit="1" customWidth="1"/>
    <col min="7730" max="7963" width="9.140625" style="2"/>
    <col min="7964" max="7964" width="26" style="2" customWidth="1"/>
    <col min="7965" max="7965" width="20.140625" style="2" customWidth="1"/>
    <col min="7966" max="7966" width="20.42578125" style="2" customWidth="1"/>
    <col min="7967" max="7967" width="18.140625" style="2" customWidth="1"/>
    <col min="7968" max="7968" width="23.42578125" style="2" customWidth="1"/>
    <col min="7969" max="7969" width="22.5703125" style="2" customWidth="1"/>
    <col min="7970" max="7970" width="24" style="2" customWidth="1"/>
    <col min="7971" max="7971" width="28.85546875" style="2" customWidth="1"/>
    <col min="7972" max="7972" width="23.28515625" style="2" customWidth="1"/>
    <col min="7973" max="7973" width="22.7109375" style="2" customWidth="1"/>
    <col min="7974" max="7974" width="21.28515625" style="2" customWidth="1"/>
    <col min="7975" max="7975" width="21.85546875" style="2" customWidth="1"/>
    <col min="7976" max="7976" width="20.85546875" style="2" customWidth="1"/>
    <col min="7977" max="7977" width="16.85546875" style="2" customWidth="1"/>
    <col min="7978" max="7978" width="11.28515625" style="2" bestFit="1" customWidth="1"/>
    <col min="7979" max="7981" width="9.140625" style="2"/>
    <col min="7982" max="7982" width="12.42578125" style="2" bestFit="1" customWidth="1"/>
    <col min="7983" max="7984" width="9.140625" style="2"/>
    <col min="7985" max="7985" width="11.28515625" style="2" bestFit="1" customWidth="1"/>
    <col min="7986" max="8219" width="9.140625" style="2"/>
    <col min="8220" max="8220" width="26" style="2" customWidth="1"/>
    <col min="8221" max="8221" width="20.140625" style="2" customWidth="1"/>
    <col min="8222" max="8222" width="20.42578125" style="2" customWidth="1"/>
    <col min="8223" max="8223" width="18.140625" style="2" customWidth="1"/>
    <col min="8224" max="8224" width="23.42578125" style="2" customWidth="1"/>
    <col min="8225" max="8225" width="22.5703125" style="2" customWidth="1"/>
    <col min="8226" max="8226" width="24" style="2" customWidth="1"/>
    <col min="8227" max="8227" width="28.85546875" style="2" customWidth="1"/>
    <col min="8228" max="8228" width="23.28515625" style="2" customWidth="1"/>
    <col min="8229" max="8229" width="22.7109375" style="2" customWidth="1"/>
    <col min="8230" max="8230" width="21.28515625" style="2" customWidth="1"/>
    <col min="8231" max="8231" width="21.85546875" style="2" customWidth="1"/>
    <col min="8232" max="8232" width="20.85546875" style="2" customWidth="1"/>
    <col min="8233" max="8233" width="16.85546875" style="2" customWidth="1"/>
    <col min="8234" max="8234" width="11.28515625" style="2" bestFit="1" customWidth="1"/>
    <col min="8235" max="8237" width="9.140625" style="2"/>
    <col min="8238" max="8238" width="12.42578125" style="2" bestFit="1" customWidth="1"/>
    <col min="8239" max="8240" width="9.140625" style="2"/>
    <col min="8241" max="8241" width="11.28515625" style="2" bestFit="1" customWidth="1"/>
    <col min="8242" max="8475" width="9.140625" style="2"/>
    <col min="8476" max="8476" width="26" style="2" customWidth="1"/>
    <col min="8477" max="8477" width="20.140625" style="2" customWidth="1"/>
    <col min="8478" max="8478" width="20.42578125" style="2" customWidth="1"/>
    <col min="8479" max="8479" width="18.140625" style="2" customWidth="1"/>
    <col min="8480" max="8480" width="23.42578125" style="2" customWidth="1"/>
    <col min="8481" max="8481" width="22.5703125" style="2" customWidth="1"/>
    <col min="8482" max="8482" width="24" style="2" customWidth="1"/>
    <col min="8483" max="8483" width="28.85546875" style="2" customWidth="1"/>
    <col min="8484" max="8484" width="23.28515625" style="2" customWidth="1"/>
    <col min="8485" max="8485" width="22.7109375" style="2" customWidth="1"/>
    <col min="8486" max="8486" width="21.28515625" style="2" customWidth="1"/>
    <col min="8487" max="8487" width="21.85546875" style="2" customWidth="1"/>
    <col min="8488" max="8488" width="20.85546875" style="2" customWidth="1"/>
    <col min="8489" max="8489" width="16.85546875" style="2" customWidth="1"/>
    <col min="8490" max="8490" width="11.28515625" style="2" bestFit="1" customWidth="1"/>
    <col min="8491" max="8493" width="9.140625" style="2"/>
    <col min="8494" max="8494" width="12.42578125" style="2" bestFit="1" customWidth="1"/>
    <col min="8495" max="8496" width="9.140625" style="2"/>
    <col min="8497" max="8497" width="11.28515625" style="2" bestFit="1" customWidth="1"/>
    <col min="8498" max="8731" width="9.140625" style="2"/>
    <col min="8732" max="8732" width="26" style="2" customWidth="1"/>
    <col min="8733" max="8733" width="20.140625" style="2" customWidth="1"/>
    <col min="8734" max="8734" width="20.42578125" style="2" customWidth="1"/>
    <col min="8735" max="8735" width="18.140625" style="2" customWidth="1"/>
    <col min="8736" max="8736" width="23.42578125" style="2" customWidth="1"/>
    <col min="8737" max="8737" width="22.5703125" style="2" customWidth="1"/>
    <col min="8738" max="8738" width="24" style="2" customWidth="1"/>
    <col min="8739" max="8739" width="28.85546875" style="2" customWidth="1"/>
    <col min="8740" max="8740" width="23.28515625" style="2" customWidth="1"/>
    <col min="8741" max="8741" width="22.7109375" style="2" customWidth="1"/>
    <col min="8742" max="8742" width="21.28515625" style="2" customWidth="1"/>
    <col min="8743" max="8743" width="21.85546875" style="2" customWidth="1"/>
    <col min="8744" max="8744" width="20.85546875" style="2" customWidth="1"/>
    <col min="8745" max="8745" width="16.85546875" style="2" customWidth="1"/>
    <col min="8746" max="8746" width="11.28515625" style="2" bestFit="1" customWidth="1"/>
    <col min="8747" max="8749" width="9.140625" style="2"/>
    <col min="8750" max="8750" width="12.42578125" style="2" bestFit="1" customWidth="1"/>
    <col min="8751" max="8752" width="9.140625" style="2"/>
    <col min="8753" max="8753" width="11.28515625" style="2" bestFit="1" customWidth="1"/>
    <col min="8754" max="8987" width="9.140625" style="2"/>
    <col min="8988" max="8988" width="26" style="2" customWidth="1"/>
    <col min="8989" max="8989" width="20.140625" style="2" customWidth="1"/>
    <col min="8990" max="8990" width="20.42578125" style="2" customWidth="1"/>
    <col min="8991" max="8991" width="18.140625" style="2" customWidth="1"/>
    <col min="8992" max="8992" width="23.42578125" style="2" customWidth="1"/>
    <col min="8993" max="8993" width="22.5703125" style="2" customWidth="1"/>
    <col min="8994" max="8994" width="24" style="2" customWidth="1"/>
    <col min="8995" max="8995" width="28.85546875" style="2" customWidth="1"/>
    <col min="8996" max="8996" width="23.28515625" style="2" customWidth="1"/>
    <col min="8997" max="8997" width="22.7109375" style="2" customWidth="1"/>
    <col min="8998" max="8998" width="21.28515625" style="2" customWidth="1"/>
    <col min="8999" max="8999" width="21.85546875" style="2" customWidth="1"/>
    <col min="9000" max="9000" width="20.85546875" style="2" customWidth="1"/>
    <col min="9001" max="9001" width="16.85546875" style="2" customWidth="1"/>
    <col min="9002" max="9002" width="11.28515625" style="2" bestFit="1" customWidth="1"/>
    <col min="9003" max="9005" width="9.140625" style="2"/>
    <col min="9006" max="9006" width="12.42578125" style="2" bestFit="1" customWidth="1"/>
    <col min="9007" max="9008" width="9.140625" style="2"/>
    <col min="9009" max="9009" width="11.28515625" style="2" bestFit="1" customWidth="1"/>
    <col min="9010" max="9243" width="9.140625" style="2"/>
    <col min="9244" max="9244" width="26" style="2" customWidth="1"/>
    <col min="9245" max="9245" width="20.140625" style="2" customWidth="1"/>
    <col min="9246" max="9246" width="20.42578125" style="2" customWidth="1"/>
    <col min="9247" max="9247" width="18.140625" style="2" customWidth="1"/>
    <col min="9248" max="9248" width="23.42578125" style="2" customWidth="1"/>
    <col min="9249" max="9249" width="22.5703125" style="2" customWidth="1"/>
    <col min="9250" max="9250" width="24" style="2" customWidth="1"/>
    <col min="9251" max="9251" width="28.85546875" style="2" customWidth="1"/>
    <col min="9252" max="9252" width="23.28515625" style="2" customWidth="1"/>
    <col min="9253" max="9253" width="22.7109375" style="2" customWidth="1"/>
    <col min="9254" max="9254" width="21.28515625" style="2" customWidth="1"/>
    <col min="9255" max="9255" width="21.85546875" style="2" customWidth="1"/>
    <col min="9256" max="9256" width="20.85546875" style="2" customWidth="1"/>
    <col min="9257" max="9257" width="16.85546875" style="2" customWidth="1"/>
    <col min="9258" max="9258" width="11.28515625" style="2" bestFit="1" customWidth="1"/>
    <col min="9259" max="9261" width="9.140625" style="2"/>
    <col min="9262" max="9262" width="12.42578125" style="2" bestFit="1" customWidth="1"/>
    <col min="9263" max="9264" width="9.140625" style="2"/>
    <col min="9265" max="9265" width="11.28515625" style="2" bestFit="1" customWidth="1"/>
    <col min="9266" max="9499" width="9.140625" style="2"/>
    <col min="9500" max="9500" width="26" style="2" customWidth="1"/>
    <col min="9501" max="9501" width="20.140625" style="2" customWidth="1"/>
    <col min="9502" max="9502" width="20.42578125" style="2" customWidth="1"/>
    <col min="9503" max="9503" width="18.140625" style="2" customWidth="1"/>
    <col min="9504" max="9504" width="23.42578125" style="2" customWidth="1"/>
    <col min="9505" max="9505" width="22.5703125" style="2" customWidth="1"/>
    <col min="9506" max="9506" width="24" style="2" customWidth="1"/>
    <col min="9507" max="9507" width="28.85546875" style="2" customWidth="1"/>
    <col min="9508" max="9508" width="23.28515625" style="2" customWidth="1"/>
    <col min="9509" max="9509" width="22.7109375" style="2" customWidth="1"/>
    <col min="9510" max="9510" width="21.28515625" style="2" customWidth="1"/>
    <col min="9511" max="9511" width="21.85546875" style="2" customWidth="1"/>
    <col min="9512" max="9512" width="20.85546875" style="2" customWidth="1"/>
    <col min="9513" max="9513" width="16.85546875" style="2" customWidth="1"/>
    <col min="9514" max="9514" width="11.28515625" style="2" bestFit="1" customWidth="1"/>
    <col min="9515" max="9517" width="9.140625" style="2"/>
    <col min="9518" max="9518" width="12.42578125" style="2" bestFit="1" customWidth="1"/>
    <col min="9519" max="9520" width="9.140625" style="2"/>
    <col min="9521" max="9521" width="11.28515625" style="2" bestFit="1" customWidth="1"/>
    <col min="9522" max="9755" width="9.140625" style="2"/>
    <col min="9756" max="9756" width="26" style="2" customWidth="1"/>
    <col min="9757" max="9757" width="20.140625" style="2" customWidth="1"/>
    <col min="9758" max="9758" width="20.42578125" style="2" customWidth="1"/>
    <col min="9759" max="9759" width="18.140625" style="2" customWidth="1"/>
    <col min="9760" max="9760" width="23.42578125" style="2" customWidth="1"/>
    <col min="9761" max="9761" width="22.5703125" style="2" customWidth="1"/>
    <col min="9762" max="9762" width="24" style="2" customWidth="1"/>
    <col min="9763" max="9763" width="28.85546875" style="2" customWidth="1"/>
    <col min="9764" max="9764" width="23.28515625" style="2" customWidth="1"/>
    <col min="9765" max="9765" width="22.7109375" style="2" customWidth="1"/>
    <col min="9766" max="9766" width="21.28515625" style="2" customWidth="1"/>
    <col min="9767" max="9767" width="21.85546875" style="2" customWidth="1"/>
    <col min="9768" max="9768" width="20.85546875" style="2" customWidth="1"/>
    <col min="9769" max="9769" width="16.85546875" style="2" customWidth="1"/>
    <col min="9770" max="9770" width="11.28515625" style="2" bestFit="1" customWidth="1"/>
    <col min="9771" max="9773" width="9.140625" style="2"/>
    <col min="9774" max="9774" width="12.42578125" style="2" bestFit="1" customWidth="1"/>
    <col min="9775" max="9776" width="9.140625" style="2"/>
    <col min="9777" max="9777" width="11.28515625" style="2" bestFit="1" customWidth="1"/>
    <col min="9778" max="10011" width="9.140625" style="2"/>
    <col min="10012" max="10012" width="26" style="2" customWidth="1"/>
    <col min="10013" max="10013" width="20.140625" style="2" customWidth="1"/>
    <col min="10014" max="10014" width="20.42578125" style="2" customWidth="1"/>
    <col min="10015" max="10015" width="18.140625" style="2" customWidth="1"/>
    <col min="10016" max="10016" width="23.42578125" style="2" customWidth="1"/>
    <col min="10017" max="10017" width="22.5703125" style="2" customWidth="1"/>
    <col min="10018" max="10018" width="24" style="2" customWidth="1"/>
    <col min="10019" max="10019" width="28.85546875" style="2" customWidth="1"/>
    <col min="10020" max="10020" width="23.28515625" style="2" customWidth="1"/>
    <col min="10021" max="10021" width="22.7109375" style="2" customWidth="1"/>
    <col min="10022" max="10022" width="21.28515625" style="2" customWidth="1"/>
    <col min="10023" max="10023" width="21.85546875" style="2" customWidth="1"/>
    <col min="10024" max="10024" width="20.85546875" style="2" customWidth="1"/>
    <col min="10025" max="10025" width="16.85546875" style="2" customWidth="1"/>
    <col min="10026" max="10026" width="11.28515625" style="2" bestFit="1" customWidth="1"/>
    <col min="10027" max="10029" width="9.140625" style="2"/>
    <col min="10030" max="10030" width="12.42578125" style="2" bestFit="1" customWidth="1"/>
    <col min="10031" max="10032" width="9.140625" style="2"/>
    <col min="10033" max="10033" width="11.28515625" style="2" bestFit="1" customWidth="1"/>
    <col min="10034" max="10267" width="9.140625" style="2"/>
    <col min="10268" max="10268" width="26" style="2" customWidth="1"/>
    <col min="10269" max="10269" width="20.140625" style="2" customWidth="1"/>
    <col min="10270" max="10270" width="20.42578125" style="2" customWidth="1"/>
    <col min="10271" max="10271" width="18.140625" style="2" customWidth="1"/>
    <col min="10272" max="10272" width="23.42578125" style="2" customWidth="1"/>
    <col min="10273" max="10273" width="22.5703125" style="2" customWidth="1"/>
    <col min="10274" max="10274" width="24" style="2" customWidth="1"/>
    <col min="10275" max="10275" width="28.85546875" style="2" customWidth="1"/>
    <col min="10276" max="10276" width="23.28515625" style="2" customWidth="1"/>
    <col min="10277" max="10277" width="22.7109375" style="2" customWidth="1"/>
    <col min="10278" max="10278" width="21.28515625" style="2" customWidth="1"/>
    <col min="10279" max="10279" width="21.85546875" style="2" customWidth="1"/>
    <col min="10280" max="10280" width="20.85546875" style="2" customWidth="1"/>
    <col min="10281" max="10281" width="16.85546875" style="2" customWidth="1"/>
    <col min="10282" max="10282" width="11.28515625" style="2" bestFit="1" customWidth="1"/>
    <col min="10283" max="10285" width="9.140625" style="2"/>
    <col min="10286" max="10286" width="12.42578125" style="2" bestFit="1" customWidth="1"/>
    <col min="10287" max="10288" width="9.140625" style="2"/>
    <col min="10289" max="10289" width="11.28515625" style="2" bestFit="1" customWidth="1"/>
    <col min="10290" max="10523" width="9.140625" style="2"/>
    <col min="10524" max="10524" width="26" style="2" customWidth="1"/>
    <col min="10525" max="10525" width="20.140625" style="2" customWidth="1"/>
    <col min="10526" max="10526" width="20.42578125" style="2" customWidth="1"/>
    <col min="10527" max="10527" width="18.140625" style="2" customWidth="1"/>
    <col min="10528" max="10528" width="23.42578125" style="2" customWidth="1"/>
    <col min="10529" max="10529" width="22.5703125" style="2" customWidth="1"/>
    <col min="10530" max="10530" width="24" style="2" customWidth="1"/>
    <col min="10531" max="10531" width="28.85546875" style="2" customWidth="1"/>
    <col min="10532" max="10532" width="23.28515625" style="2" customWidth="1"/>
    <col min="10533" max="10533" width="22.7109375" style="2" customWidth="1"/>
    <col min="10534" max="10534" width="21.28515625" style="2" customWidth="1"/>
    <col min="10535" max="10535" width="21.85546875" style="2" customWidth="1"/>
    <col min="10536" max="10536" width="20.85546875" style="2" customWidth="1"/>
    <col min="10537" max="10537" width="16.85546875" style="2" customWidth="1"/>
    <col min="10538" max="10538" width="11.28515625" style="2" bestFit="1" customWidth="1"/>
    <col min="10539" max="10541" width="9.140625" style="2"/>
    <col min="10542" max="10542" width="12.42578125" style="2" bestFit="1" customWidth="1"/>
    <col min="10543" max="10544" width="9.140625" style="2"/>
    <col min="10545" max="10545" width="11.28515625" style="2" bestFit="1" customWidth="1"/>
    <col min="10546" max="10779" width="9.140625" style="2"/>
    <col min="10780" max="10780" width="26" style="2" customWidth="1"/>
    <col min="10781" max="10781" width="20.140625" style="2" customWidth="1"/>
    <col min="10782" max="10782" width="20.42578125" style="2" customWidth="1"/>
    <col min="10783" max="10783" width="18.140625" style="2" customWidth="1"/>
    <col min="10784" max="10784" width="23.42578125" style="2" customWidth="1"/>
    <col min="10785" max="10785" width="22.5703125" style="2" customWidth="1"/>
    <col min="10786" max="10786" width="24" style="2" customWidth="1"/>
    <col min="10787" max="10787" width="28.85546875" style="2" customWidth="1"/>
    <col min="10788" max="10788" width="23.28515625" style="2" customWidth="1"/>
    <col min="10789" max="10789" width="22.7109375" style="2" customWidth="1"/>
    <col min="10790" max="10790" width="21.28515625" style="2" customWidth="1"/>
    <col min="10791" max="10791" width="21.85546875" style="2" customWidth="1"/>
    <col min="10792" max="10792" width="20.85546875" style="2" customWidth="1"/>
    <col min="10793" max="10793" width="16.85546875" style="2" customWidth="1"/>
    <col min="10794" max="10794" width="11.28515625" style="2" bestFit="1" customWidth="1"/>
    <col min="10795" max="10797" width="9.140625" style="2"/>
    <col min="10798" max="10798" width="12.42578125" style="2" bestFit="1" customWidth="1"/>
    <col min="10799" max="10800" width="9.140625" style="2"/>
    <col min="10801" max="10801" width="11.28515625" style="2" bestFit="1" customWidth="1"/>
    <col min="10802" max="11035" width="9.140625" style="2"/>
    <col min="11036" max="11036" width="26" style="2" customWidth="1"/>
    <col min="11037" max="11037" width="20.140625" style="2" customWidth="1"/>
    <col min="11038" max="11038" width="20.42578125" style="2" customWidth="1"/>
    <col min="11039" max="11039" width="18.140625" style="2" customWidth="1"/>
    <col min="11040" max="11040" width="23.42578125" style="2" customWidth="1"/>
    <col min="11041" max="11041" width="22.5703125" style="2" customWidth="1"/>
    <col min="11042" max="11042" width="24" style="2" customWidth="1"/>
    <col min="11043" max="11043" width="28.85546875" style="2" customWidth="1"/>
    <col min="11044" max="11044" width="23.28515625" style="2" customWidth="1"/>
    <col min="11045" max="11045" width="22.7109375" style="2" customWidth="1"/>
    <col min="11046" max="11046" width="21.28515625" style="2" customWidth="1"/>
    <col min="11047" max="11047" width="21.85546875" style="2" customWidth="1"/>
    <col min="11048" max="11048" width="20.85546875" style="2" customWidth="1"/>
    <col min="11049" max="11049" width="16.85546875" style="2" customWidth="1"/>
    <col min="11050" max="11050" width="11.28515625" style="2" bestFit="1" customWidth="1"/>
    <col min="11051" max="11053" width="9.140625" style="2"/>
    <col min="11054" max="11054" width="12.42578125" style="2" bestFit="1" customWidth="1"/>
    <col min="11055" max="11056" width="9.140625" style="2"/>
    <col min="11057" max="11057" width="11.28515625" style="2" bestFit="1" customWidth="1"/>
    <col min="11058" max="11291" width="9.140625" style="2"/>
    <col min="11292" max="11292" width="26" style="2" customWidth="1"/>
    <col min="11293" max="11293" width="20.140625" style="2" customWidth="1"/>
    <col min="11294" max="11294" width="20.42578125" style="2" customWidth="1"/>
    <col min="11295" max="11295" width="18.140625" style="2" customWidth="1"/>
    <col min="11296" max="11296" width="23.42578125" style="2" customWidth="1"/>
    <col min="11297" max="11297" width="22.5703125" style="2" customWidth="1"/>
    <col min="11298" max="11298" width="24" style="2" customWidth="1"/>
    <col min="11299" max="11299" width="28.85546875" style="2" customWidth="1"/>
    <col min="11300" max="11300" width="23.28515625" style="2" customWidth="1"/>
    <col min="11301" max="11301" width="22.7109375" style="2" customWidth="1"/>
    <col min="11302" max="11302" width="21.28515625" style="2" customWidth="1"/>
    <col min="11303" max="11303" width="21.85546875" style="2" customWidth="1"/>
    <col min="11304" max="11304" width="20.85546875" style="2" customWidth="1"/>
    <col min="11305" max="11305" width="16.85546875" style="2" customWidth="1"/>
    <col min="11306" max="11306" width="11.28515625" style="2" bestFit="1" customWidth="1"/>
    <col min="11307" max="11309" width="9.140625" style="2"/>
    <col min="11310" max="11310" width="12.42578125" style="2" bestFit="1" customWidth="1"/>
    <col min="11311" max="11312" width="9.140625" style="2"/>
    <col min="11313" max="11313" width="11.28515625" style="2" bestFit="1" customWidth="1"/>
    <col min="11314" max="11547" width="9.140625" style="2"/>
    <col min="11548" max="11548" width="26" style="2" customWidth="1"/>
    <col min="11549" max="11549" width="20.140625" style="2" customWidth="1"/>
    <col min="11550" max="11550" width="20.42578125" style="2" customWidth="1"/>
    <col min="11551" max="11551" width="18.140625" style="2" customWidth="1"/>
    <col min="11552" max="11552" width="23.42578125" style="2" customWidth="1"/>
    <col min="11553" max="11553" width="22.5703125" style="2" customWidth="1"/>
    <col min="11554" max="11554" width="24" style="2" customWidth="1"/>
    <col min="11555" max="11555" width="28.85546875" style="2" customWidth="1"/>
    <col min="11556" max="11556" width="23.28515625" style="2" customWidth="1"/>
    <col min="11557" max="11557" width="22.7109375" style="2" customWidth="1"/>
    <col min="11558" max="11558" width="21.28515625" style="2" customWidth="1"/>
    <col min="11559" max="11559" width="21.85546875" style="2" customWidth="1"/>
    <col min="11560" max="11560" width="20.85546875" style="2" customWidth="1"/>
    <col min="11561" max="11561" width="16.85546875" style="2" customWidth="1"/>
    <col min="11562" max="11562" width="11.28515625" style="2" bestFit="1" customWidth="1"/>
    <col min="11563" max="11565" width="9.140625" style="2"/>
    <col min="11566" max="11566" width="12.42578125" style="2" bestFit="1" customWidth="1"/>
    <col min="11567" max="11568" width="9.140625" style="2"/>
    <col min="11569" max="11569" width="11.28515625" style="2" bestFit="1" customWidth="1"/>
    <col min="11570" max="11803" width="9.140625" style="2"/>
    <col min="11804" max="11804" width="26" style="2" customWidth="1"/>
    <col min="11805" max="11805" width="20.140625" style="2" customWidth="1"/>
    <col min="11806" max="11806" width="20.42578125" style="2" customWidth="1"/>
    <col min="11807" max="11807" width="18.140625" style="2" customWidth="1"/>
    <col min="11808" max="11808" width="23.42578125" style="2" customWidth="1"/>
    <col min="11809" max="11809" width="22.5703125" style="2" customWidth="1"/>
    <col min="11810" max="11810" width="24" style="2" customWidth="1"/>
    <col min="11811" max="11811" width="28.85546875" style="2" customWidth="1"/>
    <col min="11812" max="11812" width="23.28515625" style="2" customWidth="1"/>
    <col min="11813" max="11813" width="22.7109375" style="2" customWidth="1"/>
    <col min="11814" max="11814" width="21.28515625" style="2" customWidth="1"/>
    <col min="11815" max="11815" width="21.85546875" style="2" customWidth="1"/>
    <col min="11816" max="11816" width="20.85546875" style="2" customWidth="1"/>
    <col min="11817" max="11817" width="16.85546875" style="2" customWidth="1"/>
    <col min="11818" max="11818" width="11.28515625" style="2" bestFit="1" customWidth="1"/>
    <col min="11819" max="11821" width="9.140625" style="2"/>
    <col min="11822" max="11822" width="12.42578125" style="2" bestFit="1" customWidth="1"/>
    <col min="11823" max="11824" width="9.140625" style="2"/>
    <col min="11825" max="11825" width="11.28515625" style="2" bestFit="1" customWidth="1"/>
    <col min="11826" max="12059" width="9.140625" style="2"/>
    <col min="12060" max="12060" width="26" style="2" customWidth="1"/>
    <col min="12061" max="12061" width="20.140625" style="2" customWidth="1"/>
    <col min="12062" max="12062" width="20.42578125" style="2" customWidth="1"/>
    <col min="12063" max="12063" width="18.140625" style="2" customWidth="1"/>
    <col min="12064" max="12064" width="23.42578125" style="2" customWidth="1"/>
    <col min="12065" max="12065" width="22.5703125" style="2" customWidth="1"/>
    <col min="12066" max="12066" width="24" style="2" customWidth="1"/>
    <col min="12067" max="12067" width="28.85546875" style="2" customWidth="1"/>
    <col min="12068" max="12068" width="23.28515625" style="2" customWidth="1"/>
    <col min="12069" max="12069" width="22.7109375" style="2" customWidth="1"/>
    <col min="12070" max="12070" width="21.28515625" style="2" customWidth="1"/>
    <col min="12071" max="12071" width="21.85546875" style="2" customWidth="1"/>
    <col min="12072" max="12072" width="20.85546875" style="2" customWidth="1"/>
    <col min="12073" max="12073" width="16.85546875" style="2" customWidth="1"/>
    <col min="12074" max="12074" width="11.28515625" style="2" bestFit="1" customWidth="1"/>
    <col min="12075" max="12077" width="9.140625" style="2"/>
    <col min="12078" max="12078" width="12.42578125" style="2" bestFit="1" customWidth="1"/>
    <col min="12079" max="12080" width="9.140625" style="2"/>
    <col min="12081" max="12081" width="11.28515625" style="2" bestFit="1" customWidth="1"/>
    <col min="12082" max="12315" width="9.140625" style="2"/>
    <col min="12316" max="12316" width="26" style="2" customWidth="1"/>
    <col min="12317" max="12317" width="20.140625" style="2" customWidth="1"/>
    <col min="12318" max="12318" width="20.42578125" style="2" customWidth="1"/>
    <col min="12319" max="12319" width="18.140625" style="2" customWidth="1"/>
    <col min="12320" max="12320" width="23.42578125" style="2" customWidth="1"/>
    <col min="12321" max="12321" width="22.5703125" style="2" customWidth="1"/>
    <col min="12322" max="12322" width="24" style="2" customWidth="1"/>
    <col min="12323" max="12323" width="28.85546875" style="2" customWidth="1"/>
    <col min="12324" max="12324" width="23.28515625" style="2" customWidth="1"/>
    <col min="12325" max="12325" width="22.7109375" style="2" customWidth="1"/>
    <col min="12326" max="12326" width="21.28515625" style="2" customWidth="1"/>
    <col min="12327" max="12327" width="21.85546875" style="2" customWidth="1"/>
    <col min="12328" max="12328" width="20.85546875" style="2" customWidth="1"/>
    <col min="12329" max="12329" width="16.85546875" style="2" customWidth="1"/>
    <col min="12330" max="12330" width="11.28515625" style="2" bestFit="1" customWidth="1"/>
    <col min="12331" max="12333" width="9.140625" style="2"/>
    <col min="12334" max="12334" width="12.42578125" style="2" bestFit="1" customWidth="1"/>
    <col min="12335" max="12336" width="9.140625" style="2"/>
    <col min="12337" max="12337" width="11.28515625" style="2" bestFit="1" customWidth="1"/>
    <col min="12338" max="12571" width="9.140625" style="2"/>
    <col min="12572" max="12572" width="26" style="2" customWidth="1"/>
    <col min="12573" max="12573" width="20.140625" style="2" customWidth="1"/>
    <col min="12574" max="12574" width="20.42578125" style="2" customWidth="1"/>
    <col min="12575" max="12575" width="18.140625" style="2" customWidth="1"/>
    <col min="12576" max="12576" width="23.42578125" style="2" customWidth="1"/>
    <col min="12577" max="12577" width="22.5703125" style="2" customWidth="1"/>
    <col min="12578" max="12578" width="24" style="2" customWidth="1"/>
    <col min="12579" max="12579" width="28.85546875" style="2" customWidth="1"/>
    <col min="12580" max="12580" width="23.28515625" style="2" customWidth="1"/>
    <col min="12581" max="12581" width="22.7109375" style="2" customWidth="1"/>
    <col min="12582" max="12582" width="21.28515625" style="2" customWidth="1"/>
    <col min="12583" max="12583" width="21.85546875" style="2" customWidth="1"/>
    <col min="12584" max="12584" width="20.85546875" style="2" customWidth="1"/>
    <col min="12585" max="12585" width="16.85546875" style="2" customWidth="1"/>
    <col min="12586" max="12586" width="11.28515625" style="2" bestFit="1" customWidth="1"/>
    <col min="12587" max="12589" width="9.140625" style="2"/>
    <col min="12590" max="12590" width="12.42578125" style="2" bestFit="1" customWidth="1"/>
    <col min="12591" max="12592" width="9.140625" style="2"/>
    <col min="12593" max="12593" width="11.28515625" style="2" bestFit="1" customWidth="1"/>
    <col min="12594" max="12827" width="9.140625" style="2"/>
    <col min="12828" max="12828" width="26" style="2" customWidth="1"/>
    <col min="12829" max="12829" width="20.140625" style="2" customWidth="1"/>
    <col min="12830" max="12830" width="20.42578125" style="2" customWidth="1"/>
    <col min="12831" max="12831" width="18.140625" style="2" customWidth="1"/>
    <col min="12832" max="12832" width="23.42578125" style="2" customWidth="1"/>
    <col min="12833" max="12833" width="22.5703125" style="2" customWidth="1"/>
    <col min="12834" max="12834" width="24" style="2" customWidth="1"/>
    <col min="12835" max="12835" width="28.85546875" style="2" customWidth="1"/>
    <col min="12836" max="12836" width="23.28515625" style="2" customWidth="1"/>
    <col min="12837" max="12837" width="22.7109375" style="2" customWidth="1"/>
    <col min="12838" max="12838" width="21.28515625" style="2" customWidth="1"/>
    <col min="12839" max="12839" width="21.85546875" style="2" customWidth="1"/>
    <col min="12840" max="12840" width="20.85546875" style="2" customWidth="1"/>
    <col min="12841" max="12841" width="16.85546875" style="2" customWidth="1"/>
    <col min="12842" max="12842" width="11.28515625" style="2" bestFit="1" customWidth="1"/>
    <col min="12843" max="12845" width="9.140625" style="2"/>
    <col min="12846" max="12846" width="12.42578125" style="2" bestFit="1" customWidth="1"/>
    <col min="12847" max="12848" width="9.140625" style="2"/>
    <col min="12849" max="12849" width="11.28515625" style="2" bestFit="1" customWidth="1"/>
    <col min="12850" max="13083" width="9.140625" style="2"/>
    <col min="13084" max="13084" width="26" style="2" customWidth="1"/>
    <col min="13085" max="13085" width="20.140625" style="2" customWidth="1"/>
    <col min="13086" max="13086" width="20.42578125" style="2" customWidth="1"/>
    <col min="13087" max="13087" width="18.140625" style="2" customWidth="1"/>
    <col min="13088" max="13088" width="23.42578125" style="2" customWidth="1"/>
    <col min="13089" max="13089" width="22.5703125" style="2" customWidth="1"/>
    <col min="13090" max="13090" width="24" style="2" customWidth="1"/>
    <col min="13091" max="13091" width="28.85546875" style="2" customWidth="1"/>
    <col min="13092" max="13092" width="23.28515625" style="2" customWidth="1"/>
    <col min="13093" max="13093" width="22.7109375" style="2" customWidth="1"/>
    <col min="13094" max="13094" width="21.28515625" style="2" customWidth="1"/>
    <col min="13095" max="13095" width="21.85546875" style="2" customWidth="1"/>
    <col min="13096" max="13096" width="20.85546875" style="2" customWidth="1"/>
    <col min="13097" max="13097" width="16.85546875" style="2" customWidth="1"/>
    <col min="13098" max="13098" width="11.28515625" style="2" bestFit="1" customWidth="1"/>
    <col min="13099" max="13101" width="9.140625" style="2"/>
    <col min="13102" max="13102" width="12.42578125" style="2" bestFit="1" customWidth="1"/>
    <col min="13103" max="13104" width="9.140625" style="2"/>
    <col min="13105" max="13105" width="11.28515625" style="2" bestFit="1" customWidth="1"/>
    <col min="13106" max="13339" width="9.140625" style="2"/>
    <col min="13340" max="13340" width="26" style="2" customWidth="1"/>
    <col min="13341" max="13341" width="20.140625" style="2" customWidth="1"/>
    <col min="13342" max="13342" width="20.42578125" style="2" customWidth="1"/>
    <col min="13343" max="13343" width="18.140625" style="2" customWidth="1"/>
    <col min="13344" max="13344" width="23.42578125" style="2" customWidth="1"/>
    <col min="13345" max="13345" width="22.5703125" style="2" customWidth="1"/>
    <col min="13346" max="13346" width="24" style="2" customWidth="1"/>
    <col min="13347" max="13347" width="28.85546875" style="2" customWidth="1"/>
    <col min="13348" max="13348" width="23.28515625" style="2" customWidth="1"/>
    <col min="13349" max="13349" width="22.7109375" style="2" customWidth="1"/>
    <col min="13350" max="13350" width="21.28515625" style="2" customWidth="1"/>
    <col min="13351" max="13351" width="21.85546875" style="2" customWidth="1"/>
    <col min="13352" max="13352" width="20.85546875" style="2" customWidth="1"/>
    <col min="13353" max="13353" width="16.85546875" style="2" customWidth="1"/>
    <col min="13354" max="13354" width="11.28515625" style="2" bestFit="1" customWidth="1"/>
    <col min="13355" max="13357" width="9.140625" style="2"/>
    <col min="13358" max="13358" width="12.42578125" style="2" bestFit="1" customWidth="1"/>
    <col min="13359" max="13360" width="9.140625" style="2"/>
    <col min="13361" max="13361" width="11.28515625" style="2" bestFit="1" customWidth="1"/>
    <col min="13362" max="13595" width="9.140625" style="2"/>
    <col min="13596" max="13596" width="26" style="2" customWidth="1"/>
    <col min="13597" max="13597" width="20.140625" style="2" customWidth="1"/>
    <col min="13598" max="13598" width="20.42578125" style="2" customWidth="1"/>
    <col min="13599" max="13599" width="18.140625" style="2" customWidth="1"/>
    <col min="13600" max="13600" width="23.42578125" style="2" customWidth="1"/>
    <col min="13601" max="13601" width="22.5703125" style="2" customWidth="1"/>
    <col min="13602" max="13602" width="24" style="2" customWidth="1"/>
    <col min="13603" max="13603" width="28.85546875" style="2" customWidth="1"/>
    <col min="13604" max="13604" width="23.28515625" style="2" customWidth="1"/>
    <col min="13605" max="13605" width="22.7109375" style="2" customWidth="1"/>
    <col min="13606" max="13606" width="21.28515625" style="2" customWidth="1"/>
    <col min="13607" max="13607" width="21.85546875" style="2" customWidth="1"/>
    <col min="13608" max="13608" width="20.85546875" style="2" customWidth="1"/>
    <col min="13609" max="13609" width="16.85546875" style="2" customWidth="1"/>
    <col min="13610" max="13610" width="11.28515625" style="2" bestFit="1" customWidth="1"/>
    <col min="13611" max="13613" width="9.140625" style="2"/>
    <col min="13614" max="13614" width="12.42578125" style="2" bestFit="1" customWidth="1"/>
    <col min="13615" max="13616" width="9.140625" style="2"/>
    <col min="13617" max="13617" width="11.28515625" style="2" bestFit="1" customWidth="1"/>
    <col min="13618" max="13851" width="9.140625" style="2"/>
    <col min="13852" max="13852" width="26" style="2" customWidth="1"/>
    <col min="13853" max="13853" width="20.140625" style="2" customWidth="1"/>
    <col min="13854" max="13854" width="20.42578125" style="2" customWidth="1"/>
    <col min="13855" max="13855" width="18.140625" style="2" customWidth="1"/>
    <col min="13856" max="13856" width="23.42578125" style="2" customWidth="1"/>
    <col min="13857" max="13857" width="22.5703125" style="2" customWidth="1"/>
    <col min="13858" max="13858" width="24" style="2" customWidth="1"/>
    <col min="13859" max="13859" width="28.85546875" style="2" customWidth="1"/>
    <col min="13860" max="13860" width="23.28515625" style="2" customWidth="1"/>
    <col min="13861" max="13861" width="22.7109375" style="2" customWidth="1"/>
    <col min="13862" max="13862" width="21.28515625" style="2" customWidth="1"/>
    <col min="13863" max="13863" width="21.85546875" style="2" customWidth="1"/>
    <col min="13864" max="13864" width="20.85546875" style="2" customWidth="1"/>
    <col min="13865" max="13865" width="16.85546875" style="2" customWidth="1"/>
    <col min="13866" max="13866" width="11.28515625" style="2" bestFit="1" customWidth="1"/>
    <col min="13867" max="13869" width="9.140625" style="2"/>
    <col min="13870" max="13870" width="12.42578125" style="2" bestFit="1" customWidth="1"/>
    <col min="13871" max="13872" width="9.140625" style="2"/>
    <col min="13873" max="13873" width="11.28515625" style="2" bestFit="1" customWidth="1"/>
    <col min="13874" max="14107" width="9.140625" style="2"/>
    <col min="14108" max="14108" width="26" style="2" customWidth="1"/>
    <col min="14109" max="14109" width="20.140625" style="2" customWidth="1"/>
    <col min="14110" max="14110" width="20.42578125" style="2" customWidth="1"/>
    <col min="14111" max="14111" width="18.140625" style="2" customWidth="1"/>
    <col min="14112" max="14112" width="23.42578125" style="2" customWidth="1"/>
    <col min="14113" max="14113" width="22.5703125" style="2" customWidth="1"/>
    <col min="14114" max="14114" width="24" style="2" customWidth="1"/>
    <col min="14115" max="14115" width="28.85546875" style="2" customWidth="1"/>
    <col min="14116" max="14116" width="23.28515625" style="2" customWidth="1"/>
    <col min="14117" max="14117" width="22.7109375" style="2" customWidth="1"/>
    <col min="14118" max="14118" width="21.28515625" style="2" customWidth="1"/>
    <col min="14119" max="14119" width="21.85546875" style="2" customWidth="1"/>
    <col min="14120" max="14120" width="20.85546875" style="2" customWidth="1"/>
    <col min="14121" max="14121" width="16.85546875" style="2" customWidth="1"/>
    <col min="14122" max="14122" width="11.28515625" style="2" bestFit="1" customWidth="1"/>
    <col min="14123" max="14125" width="9.140625" style="2"/>
    <col min="14126" max="14126" width="12.42578125" style="2" bestFit="1" customWidth="1"/>
    <col min="14127" max="14128" width="9.140625" style="2"/>
    <col min="14129" max="14129" width="11.28515625" style="2" bestFit="1" customWidth="1"/>
    <col min="14130" max="14363" width="9.140625" style="2"/>
    <col min="14364" max="14364" width="26" style="2" customWidth="1"/>
    <col min="14365" max="14365" width="20.140625" style="2" customWidth="1"/>
    <col min="14366" max="14366" width="20.42578125" style="2" customWidth="1"/>
    <col min="14367" max="14367" width="18.140625" style="2" customWidth="1"/>
    <col min="14368" max="14368" width="23.42578125" style="2" customWidth="1"/>
    <col min="14369" max="14369" width="22.5703125" style="2" customWidth="1"/>
    <col min="14370" max="14370" width="24" style="2" customWidth="1"/>
    <col min="14371" max="14371" width="28.85546875" style="2" customWidth="1"/>
    <col min="14372" max="14372" width="23.28515625" style="2" customWidth="1"/>
    <col min="14373" max="14373" width="22.7109375" style="2" customWidth="1"/>
    <col min="14374" max="14374" width="21.28515625" style="2" customWidth="1"/>
    <col min="14375" max="14375" width="21.85546875" style="2" customWidth="1"/>
    <col min="14376" max="14376" width="20.85546875" style="2" customWidth="1"/>
    <col min="14377" max="14377" width="16.85546875" style="2" customWidth="1"/>
    <col min="14378" max="14378" width="11.28515625" style="2" bestFit="1" customWidth="1"/>
    <col min="14379" max="14381" width="9.140625" style="2"/>
    <col min="14382" max="14382" width="12.42578125" style="2" bestFit="1" customWidth="1"/>
    <col min="14383" max="14384" width="9.140625" style="2"/>
    <col min="14385" max="14385" width="11.28515625" style="2" bestFit="1" customWidth="1"/>
    <col min="14386" max="14619" width="9.140625" style="2"/>
    <col min="14620" max="14620" width="26" style="2" customWidth="1"/>
    <col min="14621" max="14621" width="20.140625" style="2" customWidth="1"/>
    <col min="14622" max="14622" width="20.42578125" style="2" customWidth="1"/>
    <col min="14623" max="14623" width="18.140625" style="2" customWidth="1"/>
    <col min="14624" max="14624" width="23.42578125" style="2" customWidth="1"/>
    <col min="14625" max="14625" width="22.5703125" style="2" customWidth="1"/>
    <col min="14626" max="14626" width="24" style="2" customWidth="1"/>
    <col min="14627" max="14627" width="28.85546875" style="2" customWidth="1"/>
    <col min="14628" max="14628" width="23.28515625" style="2" customWidth="1"/>
    <col min="14629" max="14629" width="22.7109375" style="2" customWidth="1"/>
    <col min="14630" max="14630" width="21.28515625" style="2" customWidth="1"/>
    <col min="14631" max="14631" width="21.85546875" style="2" customWidth="1"/>
    <col min="14632" max="14632" width="20.85546875" style="2" customWidth="1"/>
    <col min="14633" max="14633" width="16.85546875" style="2" customWidth="1"/>
    <col min="14634" max="14634" width="11.28515625" style="2" bestFit="1" customWidth="1"/>
    <col min="14635" max="14637" width="9.140625" style="2"/>
    <col min="14638" max="14638" width="12.42578125" style="2" bestFit="1" customWidth="1"/>
    <col min="14639" max="14640" width="9.140625" style="2"/>
    <col min="14641" max="14641" width="11.28515625" style="2" bestFit="1" customWidth="1"/>
    <col min="14642" max="14875" width="9.140625" style="2"/>
    <col min="14876" max="14876" width="26" style="2" customWidth="1"/>
    <col min="14877" max="14877" width="20.140625" style="2" customWidth="1"/>
    <col min="14878" max="14878" width="20.42578125" style="2" customWidth="1"/>
    <col min="14879" max="14879" width="18.140625" style="2" customWidth="1"/>
    <col min="14880" max="14880" width="23.42578125" style="2" customWidth="1"/>
    <col min="14881" max="14881" width="22.5703125" style="2" customWidth="1"/>
    <col min="14882" max="14882" width="24" style="2" customWidth="1"/>
    <col min="14883" max="14883" width="28.85546875" style="2" customWidth="1"/>
    <col min="14884" max="14884" width="23.28515625" style="2" customWidth="1"/>
    <col min="14885" max="14885" width="22.7109375" style="2" customWidth="1"/>
    <col min="14886" max="14886" width="21.28515625" style="2" customWidth="1"/>
    <col min="14887" max="14887" width="21.85546875" style="2" customWidth="1"/>
    <col min="14888" max="14888" width="20.85546875" style="2" customWidth="1"/>
    <col min="14889" max="14889" width="16.85546875" style="2" customWidth="1"/>
    <col min="14890" max="14890" width="11.28515625" style="2" bestFit="1" customWidth="1"/>
    <col min="14891" max="14893" width="9.140625" style="2"/>
    <col min="14894" max="14894" width="12.42578125" style="2" bestFit="1" customWidth="1"/>
    <col min="14895" max="14896" width="9.140625" style="2"/>
    <col min="14897" max="14897" width="11.28515625" style="2" bestFit="1" customWidth="1"/>
    <col min="14898" max="15131" width="9.140625" style="2"/>
    <col min="15132" max="15132" width="26" style="2" customWidth="1"/>
    <col min="15133" max="15133" width="20.140625" style="2" customWidth="1"/>
    <col min="15134" max="15134" width="20.42578125" style="2" customWidth="1"/>
    <col min="15135" max="15135" width="18.140625" style="2" customWidth="1"/>
    <col min="15136" max="15136" width="23.42578125" style="2" customWidth="1"/>
    <col min="15137" max="15137" width="22.5703125" style="2" customWidth="1"/>
    <col min="15138" max="15138" width="24" style="2" customWidth="1"/>
    <col min="15139" max="15139" width="28.85546875" style="2" customWidth="1"/>
    <col min="15140" max="15140" width="23.28515625" style="2" customWidth="1"/>
    <col min="15141" max="15141" width="22.7109375" style="2" customWidth="1"/>
    <col min="15142" max="15142" width="21.28515625" style="2" customWidth="1"/>
    <col min="15143" max="15143" width="21.85546875" style="2" customWidth="1"/>
    <col min="15144" max="15144" width="20.85546875" style="2" customWidth="1"/>
    <col min="15145" max="15145" width="16.85546875" style="2" customWidth="1"/>
    <col min="15146" max="15146" width="11.28515625" style="2" bestFit="1" customWidth="1"/>
    <col min="15147" max="15149" width="9.140625" style="2"/>
    <col min="15150" max="15150" width="12.42578125" style="2" bestFit="1" customWidth="1"/>
    <col min="15151" max="15152" width="9.140625" style="2"/>
    <col min="15153" max="15153" width="11.28515625" style="2" bestFit="1" customWidth="1"/>
    <col min="15154" max="15387" width="9.140625" style="2"/>
    <col min="15388" max="15388" width="26" style="2" customWidth="1"/>
    <col min="15389" max="15389" width="20.140625" style="2" customWidth="1"/>
    <col min="15390" max="15390" width="20.42578125" style="2" customWidth="1"/>
    <col min="15391" max="15391" width="18.140625" style="2" customWidth="1"/>
    <col min="15392" max="15392" width="23.42578125" style="2" customWidth="1"/>
    <col min="15393" max="15393" width="22.5703125" style="2" customWidth="1"/>
    <col min="15394" max="15394" width="24" style="2" customWidth="1"/>
    <col min="15395" max="15395" width="28.85546875" style="2" customWidth="1"/>
    <col min="15396" max="15396" width="23.28515625" style="2" customWidth="1"/>
    <col min="15397" max="15397" width="22.7109375" style="2" customWidth="1"/>
    <col min="15398" max="15398" width="21.28515625" style="2" customWidth="1"/>
    <col min="15399" max="15399" width="21.85546875" style="2" customWidth="1"/>
    <col min="15400" max="15400" width="20.85546875" style="2" customWidth="1"/>
    <col min="15401" max="15401" width="16.85546875" style="2" customWidth="1"/>
    <col min="15402" max="15402" width="11.28515625" style="2" bestFit="1" customWidth="1"/>
    <col min="15403" max="15405" width="9.140625" style="2"/>
    <col min="15406" max="15406" width="12.42578125" style="2" bestFit="1" customWidth="1"/>
    <col min="15407" max="15408" width="9.140625" style="2"/>
    <col min="15409" max="15409" width="11.28515625" style="2" bestFit="1" customWidth="1"/>
    <col min="15410" max="15643" width="9.140625" style="2"/>
    <col min="15644" max="15644" width="26" style="2" customWidth="1"/>
    <col min="15645" max="15645" width="20.140625" style="2" customWidth="1"/>
    <col min="15646" max="15646" width="20.42578125" style="2" customWidth="1"/>
    <col min="15647" max="15647" width="18.140625" style="2" customWidth="1"/>
    <col min="15648" max="15648" width="23.42578125" style="2" customWidth="1"/>
    <col min="15649" max="15649" width="22.5703125" style="2" customWidth="1"/>
    <col min="15650" max="15650" width="24" style="2" customWidth="1"/>
    <col min="15651" max="15651" width="28.85546875" style="2" customWidth="1"/>
    <col min="15652" max="15652" width="23.28515625" style="2" customWidth="1"/>
    <col min="15653" max="15653" width="22.7109375" style="2" customWidth="1"/>
    <col min="15654" max="15654" width="21.28515625" style="2" customWidth="1"/>
    <col min="15655" max="15655" width="21.85546875" style="2" customWidth="1"/>
    <col min="15656" max="15656" width="20.85546875" style="2" customWidth="1"/>
    <col min="15657" max="15657" width="16.85546875" style="2" customWidth="1"/>
    <col min="15658" max="15658" width="11.28515625" style="2" bestFit="1" customWidth="1"/>
    <col min="15659" max="15661" width="9.140625" style="2"/>
    <col min="15662" max="15662" width="12.42578125" style="2" bestFit="1" customWidth="1"/>
    <col min="15663" max="15664" width="9.140625" style="2"/>
    <col min="15665" max="15665" width="11.28515625" style="2" bestFit="1" customWidth="1"/>
    <col min="15666" max="15899" width="9.140625" style="2"/>
    <col min="15900" max="15900" width="26" style="2" customWidth="1"/>
    <col min="15901" max="15901" width="20.140625" style="2" customWidth="1"/>
    <col min="15902" max="15902" width="20.42578125" style="2" customWidth="1"/>
    <col min="15903" max="15903" width="18.140625" style="2" customWidth="1"/>
    <col min="15904" max="15904" width="23.42578125" style="2" customWidth="1"/>
    <col min="15905" max="15905" width="22.5703125" style="2" customWidth="1"/>
    <col min="15906" max="15906" width="24" style="2" customWidth="1"/>
    <col min="15907" max="15907" width="28.85546875" style="2" customWidth="1"/>
    <col min="15908" max="15908" width="23.28515625" style="2" customWidth="1"/>
    <col min="15909" max="15909" width="22.7109375" style="2" customWidth="1"/>
    <col min="15910" max="15910" width="21.28515625" style="2" customWidth="1"/>
    <col min="15911" max="15911" width="21.85546875" style="2" customWidth="1"/>
    <col min="15912" max="15912" width="20.85546875" style="2" customWidth="1"/>
    <col min="15913" max="15913" width="16.85546875" style="2" customWidth="1"/>
    <col min="15914" max="15914" width="11.28515625" style="2" bestFit="1" customWidth="1"/>
    <col min="15915" max="15917" width="9.140625" style="2"/>
    <col min="15918" max="15918" width="12.42578125" style="2" bestFit="1" customWidth="1"/>
    <col min="15919" max="15920" width="9.140625" style="2"/>
    <col min="15921" max="15921" width="11.28515625" style="2" bestFit="1" customWidth="1"/>
    <col min="15922" max="16155" width="9.140625" style="2"/>
    <col min="16156" max="16156" width="26" style="2" customWidth="1"/>
    <col min="16157" max="16157" width="20.140625" style="2" customWidth="1"/>
    <col min="16158" max="16158" width="20.42578125" style="2" customWidth="1"/>
    <col min="16159" max="16159" width="18.140625" style="2" customWidth="1"/>
    <col min="16160" max="16160" width="23.42578125" style="2" customWidth="1"/>
    <col min="16161" max="16161" width="22.5703125" style="2" customWidth="1"/>
    <col min="16162" max="16162" width="24" style="2" customWidth="1"/>
    <col min="16163" max="16163" width="28.85546875" style="2" customWidth="1"/>
    <col min="16164" max="16164" width="23.28515625" style="2" customWidth="1"/>
    <col min="16165" max="16165" width="22.7109375" style="2" customWidth="1"/>
    <col min="16166" max="16166" width="21.28515625" style="2" customWidth="1"/>
    <col min="16167" max="16167" width="21.85546875" style="2" customWidth="1"/>
    <col min="16168" max="16168" width="20.85546875" style="2" customWidth="1"/>
    <col min="16169" max="16169" width="16.85546875" style="2" customWidth="1"/>
    <col min="16170" max="16170" width="11.28515625" style="2" bestFit="1" customWidth="1"/>
    <col min="16171" max="16173" width="9.140625" style="2"/>
    <col min="16174" max="16174" width="12.42578125" style="2" bestFit="1" customWidth="1"/>
    <col min="16175" max="16176" width="9.140625" style="2"/>
    <col min="16177" max="16177" width="11.28515625" style="2" bestFit="1" customWidth="1"/>
    <col min="16178" max="16384" width="9.140625" style="2"/>
  </cols>
  <sheetData>
    <row r="1" spans="1:47" ht="35.25" x14ac:dyDescent="0.45">
      <c r="A1" s="130" t="s">
        <v>65</v>
      </c>
      <c r="B1" s="130"/>
      <c r="C1" s="130"/>
      <c r="D1" s="130"/>
      <c r="E1" s="130"/>
      <c r="F1" s="130"/>
      <c r="G1" s="130"/>
      <c r="H1" s="130"/>
      <c r="I1" s="130"/>
      <c r="J1" s="130"/>
      <c r="K1" s="130"/>
      <c r="L1" s="130"/>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7" ht="35.25" x14ac:dyDescent="0.45">
      <c r="A2" s="130" t="s">
        <v>0</v>
      </c>
      <c r="B2" s="130"/>
      <c r="C2" s="130"/>
      <c r="D2" s="130"/>
      <c r="E2" s="130"/>
      <c r="F2" s="130"/>
      <c r="G2" s="130"/>
      <c r="H2" s="130"/>
      <c r="I2" s="130"/>
      <c r="J2" s="130"/>
      <c r="K2" s="130"/>
      <c r="L2" s="130"/>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7" ht="32.25" x14ac:dyDescent="0.4">
      <c r="A3" s="131" t="s">
        <v>71</v>
      </c>
      <c r="B3" s="131"/>
      <c r="C3" s="131"/>
      <c r="D3" s="131"/>
      <c r="E3" s="131"/>
      <c r="F3" s="131"/>
      <c r="G3" s="131"/>
      <c r="H3" s="131"/>
      <c r="I3" s="131"/>
      <c r="J3" s="131"/>
      <c r="K3" s="131"/>
      <c r="L3" s="131"/>
    </row>
    <row r="5" spans="1:47" ht="29.25" customHeight="1" x14ac:dyDescent="0.2">
      <c r="A5" s="129" t="s">
        <v>67</v>
      </c>
      <c r="B5" s="129"/>
      <c r="C5" s="129"/>
      <c r="D5" s="129"/>
      <c r="E5" s="129"/>
      <c r="F5" s="129"/>
      <c r="G5" s="129"/>
      <c r="H5" s="129"/>
      <c r="I5" s="129"/>
      <c r="J5" s="129"/>
      <c r="K5" s="129"/>
      <c r="L5" s="129"/>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row>
    <row r="6" spans="1:47" ht="18" customHeight="1" x14ac:dyDescent="0.2">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row>
    <row r="7" spans="1:47" s="10" customFormat="1" ht="35.25" customHeight="1" x14ac:dyDescent="0.3">
      <c r="A7" s="9"/>
      <c r="B7" s="137" t="s">
        <v>1</v>
      </c>
      <c r="C7" s="135"/>
      <c r="D7" s="136"/>
      <c r="E7" s="134" t="s">
        <v>2</v>
      </c>
      <c r="F7" s="135"/>
      <c r="G7" s="135"/>
      <c r="H7" s="136"/>
      <c r="I7" s="134" t="s">
        <v>3</v>
      </c>
      <c r="J7" s="135"/>
      <c r="K7" s="135"/>
      <c r="L7" s="138"/>
      <c r="M7" s="86"/>
      <c r="N7" s="86"/>
      <c r="O7" s="86"/>
      <c r="P7" s="86"/>
      <c r="Q7" s="52"/>
      <c r="R7" s="52"/>
      <c r="T7" s="86"/>
      <c r="U7" s="86"/>
      <c r="V7" s="86"/>
      <c r="W7" s="86"/>
      <c r="X7" s="86"/>
      <c r="Y7" s="86"/>
      <c r="Z7" s="86"/>
      <c r="AA7" s="86"/>
      <c r="AB7" s="86"/>
      <c r="AC7" s="2"/>
    </row>
    <row r="8" spans="1:47" ht="83.25" customHeight="1" x14ac:dyDescent="0.2">
      <c r="A8" s="7"/>
      <c r="B8" s="84" t="s">
        <v>4</v>
      </c>
      <c r="C8" s="84" t="s">
        <v>5</v>
      </c>
      <c r="D8" s="85" t="s">
        <v>6</v>
      </c>
      <c r="E8" s="107" t="s">
        <v>7</v>
      </c>
      <c r="F8" s="11" t="s">
        <v>8</v>
      </c>
      <c r="G8" s="84" t="s">
        <v>9</v>
      </c>
      <c r="H8" s="85" t="s">
        <v>10</v>
      </c>
      <c r="I8" s="49" t="s">
        <v>45</v>
      </c>
      <c r="J8" s="11" t="s">
        <v>46</v>
      </c>
      <c r="K8" s="11" t="s">
        <v>47</v>
      </c>
      <c r="L8" s="11" t="s">
        <v>48</v>
      </c>
      <c r="AI8" s="2"/>
      <c r="AJ8" s="2"/>
      <c r="AK8" s="2"/>
    </row>
    <row r="9" spans="1:47" ht="24.95" customHeight="1" x14ac:dyDescent="0.25">
      <c r="A9" s="30" t="s">
        <v>15</v>
      </c>
      <c r="B9" s="91">
        <v>66.699999999999989</v>
      </c>
      <c r="C9" s="91">
        <v>61.160000000000004</v>
      </c>
      <c r="D9" s="108">
        <v>46.51</v>
      </c>
      <c r="E9" s="92">
        <v>42.790000000000013</v>
      </c>
      <c r="F9" s="91">
        <v>36.890000000000008</v>
      </c>
      <c r="G9" s="91">
        <v>57.410000000000011</v>
      </c>
      <c r="H9" s="108">
        <v>51.500000000000007</v>
      </c>
      <c r="I9" s="92">
        <v>10.110000000000001</v>
      </c>
      <c r="J9" s="91">
        <v>21.240000000000002</v>
      </c>
      <c r="K9" s="91">
        <v>31.349999999999998</v>
      </c>
      <c r="L9" s="91">
        <v>42.760000000000005</v>
      </c>
      <c r="M9" s="14"/>
      <c r="N9" s="14"/>
      <c r="O9" s="14"/>
      <c r="P9" s="14"/>
      <c r="Q9" s="14"/>
      <c r="R9" s="14"/>
      <c r="S9" s="14"/>
      <c r="T9" s="14"/>
      <c r="U9" s="14"/>
      <c r="AI9" s="2"/>
      <c r="AJ9" s="2"/>
      <c r="AK9" s="2"/>
    </row>
    <row r="10" spans="1:47" ht="24.95" customHeight="1" x14ac:dyDescent="0.25">
      <c r="A10" s="30" t="s">
        <v>16</v>
      </c>
      <c r="B10" s="91">
        <v>70</v>
      </c>
      <c r="C10" s="91">
        <v>63</v>
      </c>
      <c r="D10" s="108">
        <v>50</v>
      </c>
      <c r="E10" s="92">
        <v>48.9</v>
      </c>
      <c r="F10" s="91">
        <v>38.829999999999991</v>
      </c>
      <c r="G10" s="91">
        <v>63.57</v>
      </c>
      <c r="H10" s="108">
        <v>53.439999999999991</v>
      </c>
      <c r="I10" s="92">
        <v>10.110000000000001</v>
      </c>
      <c r="J10" s="91">
        <v>21.240000000000002</v>
      </c>
      <c r="K10" s="91">
        <v>31.349999999999998</v>
      </c>
      <c r="L10" s="91">
        <v>42.77</v>
      </c>
      <c r="M10" s="14"/>
      <c r="N10" s="14"/>
      <c r="O10" s="14"/>
      <c r="P10" s="14"/>
      <c r="Q10" s="14"/>
      <c r="R10" s="14"/>
      <c r="S10" s="14"/>
      <c r="T10" s="14"/>
      <c r="U10" s="14"/>
      <c r="AI10" s="2"/>
      <c r="AJ10" s="2"/>
      <c r="AK10" s="2"/>
    </row>
    <row r="11" spans="1:47" ht="24.95" customHeight="1" x14ac:dyDescent="0.25">
      <c r="A11" s="30" t="s">
        <v>17</v>
      </c>
      <c r="B11" s="91">
        <v>82.5</v>
      </c>
      <c r="C11" s="91">
        <v>72</v>
      </c>
      <c r="D11" s="108">
        <v>50.66</v>
      </c>
      <c r="E11" s="92">
        <v>48.9</v>
      </c>
      <c r="F11" s="91">
        <v>38.899999999999984</v>
      </c>
      <c r="G11" s="91">
        <v>63.459999999999994</v>
      </c>
      <c r="H11" s="108">
        <v>53.459999999999987</v>
      </c>
      <c r="I11" s="92">
        <v>10.739999999999998</v>
      </c>
      <c r="J11" s="91">
        <v>23.74</v>
      </c>
      <c r="K11" s="91">
        <v>34.479999999999997</v>
      </c>
      <c r="L11" s="91">
        <v>44.22</v>
      </c>
      <c r="M11" s="14"/>
      <c r="N11" s="14"/>
      <c r="O11" s="14"/>
      <c r="P11" s="14"/>
      <c r="Q11" s="14"/>
      <c r="R11" s="14"/>
      <c r="S11" s="14"/>
      <c r="T11" s="14"/>
      <c r="U11" s="14"/>
      <c r="AI11" s="2"/>
      <c r="AJ11" s="2"/>
      <c r="AK11" s="2"/>
    </row>
    <row r="12" spans="1:47" ht="24.95" customHeight="1" x14ac:dyDescent="0.25">
      <c r="A12" s="30" t="s">
        <v>18</v>
      </c>
      <c r="B12" s="91">
        <v>101.6</v>
      </c>
      <c r="C12" s="91">
        <v>92.2</v>
      </c>
      <c r="D12" s="108">
        <v>70</v>
      </c>
      <c r="E12" s="92">
        <v>73.339999999999989</v>
      </c>
      <c r="F12" s="91">
        <v>44.379999999999995</v>
      </c>
      <c r="G12" s="91">
        <v>88.499999999999972</v>
      </c>
      <c r="H12" s="108">
        <v>59.429999999999993</v>
      </c>
      <c r="I12" s="92">
        <v>11.02</v>
      </c>
      <c r="J12" s="91">
        <v>24.369999999999997</v>
      </c>
      <c r="K12" s="91">
        <v>35.39</v>
      </c>
      <c r="L12" s="91">
        <v>45.460000000000008</v>
      </c>
      <c r="M12" s="14"/>
      <c r="N12" s="14"/>
      <c r="O12" s="14"/>
      <c r="P12" s="14"/>
      <c r="Q12" s="14"/>
      <c r="R12" s="14"/>
      <c r="S12" s="14"/>
      <c r="T12" s="14"/>
      <c r="U12" s="14"/>
      <c r="AI12" s="2"/>
      <c r="AJ12" s="2"/>
      <c r="AK12" s="2"/>
    </row>
    <row r="13" spans="1:47" ht="24.95" customHeight="1" x14ac:dyDescent="0.25">
      <c r="A13" s="30" t="s">
        <v>19</v>
      </c>
      <c r="B13" s="91">
        <v>66.699999999999989</v>
      </c>
      <c r="C13" s="91">
        <v>62.569999999999993</v>
      </c>
      <c r="D13" s="108">
        <v>47.74</v>
      </c>
      <c r="E13" s="92">
        <v>48.9</v>
      </c>
      <c r="F13" s="91">
        <v>38.829999999999991</v>
      </c>
      <c r="G13" s="91">
        <v>63.57</v>
      </c>
      <c r="H13" s="108">
        <v>53.439999999999991</v>
      </c>
      <c r="I13" s="92">
        <v>10.110000000000001</v>
      </c>
      <c r="J13" s="91">
        <v>21.240000000000002</v>
      </c>
      <c r="K13" s="91">
        <v>31.349999999999998</v>
      </c>
      <c r="L13" s="91">
        <v>42.77</v>
      </c>
      <c r="M13" s="14"/>
      <c r="N13" s="14"/>
      <c r="O13" s="14"/>
      <c r="P13" s="14"/>
      <c r="Q13" s="14"/>
      <c r="R13" s="14"/>
      <c r="S13" s="14"/>
      <c r="T13" s="14"/>
      <c r="U13" s="14"/>
      <c r="AI13" s="2"/>
      <c r="AJ13" s="2"/>
      <c r="AK13" s="2"/>
    </row>
    <row r="14" spans="1:47" ht="24.95" customHeight="1" x14ac:dyDescent="0.25">
      <c r="A14" s="30" t="s">
        <v>20</v>
      </c>
      <c r="B14" s="91">
        <v>97</v>
      </c>
      <c r="C14" s="91">
        <v>85.9</v>
      </c>
      <c r="D14" s="108">
        <v>68</v>
      </c>
      <c r="E14" s="92">
        <v>55</v>
      </c>
      <c r="F14" s="91">
        <v>39.940000000000005</v>
      </c>
      <c r="G14" s="91">
        <v>70.159999999999982</v>
      </c>
      <c r="H14" s="108">
        <v>54.99</v>
      </c>
      <c r="I14" s="92">
        <v>11.02</v>
      </c>
      <c r="J14" s="91">
        <v>24.369999999999997</v>
      </c>
      <c r="K14" s="91">
        <v>35.39</v>
      </c>
      <c r="L14" s="91">
        <v>45.460000000000008</v>
      </c>
      <c r="M14" s="14"/>
      <c r="N14" s="14"/>
      <c r="O14" s="14"/>
      <c r="P14" s="14"/>
      <c r="Q14" s="14"/>
      <c r="R14" s="14"/>
      <c r="S14" s="14"/>
      <c r="T14" s="14"/>
      <c r="U14" s="14"/>
      <c r="AI14" s="2"/>
      <c r="AJ14" s="2"/>
      <c r="AK14" s="2"/>
    </row>
    <row r="15" spans="1:47" ht="18" customHeight="1" x14ac:dyDescent="0.2">
      <c r="A15" s="7"/>
      <c r="B15" s="17"/>
      <c r="C15" s="50"/>
      <c r="D15" s="17"/>
      <c r="E15" s="17"/>
      <c r="F15" s="50"/>
      <c r="G15" s="17"/>
      <c r="H15" s="17"/>
      <c r="I15" s="50"/>
      <c r="J15" s="17"/>
      <c r="K15" s="17"/>
      <c r="L15" s="17"/>
      <c r="M15" s="17"/>
      <c r="N15" s="50"/>
      <c r="O15" s="17"/>
      <c r="P15" s="17"/>
      <c r="Q15" s="50"/>
      <c r="R15" s="17"/>
      <c r="S15" s="17"/>
      <c r="T15" s="50"/>
      <c r="U15" s="17"/>
      <c r="V15" s="17"/>
      <c r="W15" s="50"/>
      <c r="X15" s="17"/>
      <c r="Y15" s="17"/>
      <c r="Z15" s="50"/>
      <c r="AA15" s="17"/>
      <c r="AB15" s="17"/>
      <c r="AC15" s="50"/>
      <c r="AD15" s="17"/>
      <c r="AE15" s="17"/>
      <c r="AF15" s="17"/>
      <c r="AG15" s="17"/>
      <c r="AH15" s="17"/>
      <c r="AI15" s="17"/>
      <c r="AJ15" s="17"/>
      <c r="AK15" s="17"/>
      <c r="AL15" s="17"/>
      <c r="AM15" s="17"/>
      <c r="AN15" s="17"/>
      <c r="AO15" s="17"/>
      <c r="AP15" s="17"/>
      <c r="AQ15" s="17"/>
      <c r="AR15" s="17"/>
      <c r="AS15" s="17"/>
      <c r="AT15" s="17"/>
      <c r="AU15" s="14"/>
    </row>
    <row r="17" spans="1:49" ht="25.5" customHeight="1" x14ac:dyDescent="0.2">
      <c r="A17" s="129" t="s">
        <v>72</v>
      </c>
      <c r="B17" s="129"/>
      <c r="C17" s="129"/>
      <c r="D17" s="129"/>
      <c r="E17" s="129"/>
      <c r="F17" s="129"/>
      <c r="G17" s="129"/>
      <c r="H17" s="129"/>
      <c r="I17" s="129"/>
      <c r="J17" s="129"/>
      <c r="K17" s="129"/>
      <c r="L17" s="129"/>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T17" s="14"/>
      <c r="AW17" s="14"/>
    </row>
    <row r="18" spans="1:49" ht="18" customHeight="1" x14ac:dyDescent="0.2">
      <c r="A18" s="2"/>
      <c r="O18" s="14"/>
      <c r="Q18" s="14"/>
      <c r="AB18" s="17"/>
      <c r="AT18" s="14"/>
      <c r="AU18" s="14"/>
    </row>
    <row r="19" spans="1:49" ht="83.25" customHeight="1" x14ac:dyDescent="0.25">
      <c r="A19" s="8"/>
      <c r="B19" s="98" t="s">
        <v>21</v>
      </c>
      <c r="C19" s="98" t="s">
        <v>22</v>
      </c>
      <c r="D19" s="98" t="s">
        <v>23</v>
      </c>
      <c r="E19" s="98" t="s">
        <v>24</v>
      </c>
      <c r="F19" s="20"/>
      <c r="G19" s="20"/>
      <c r="H19" s="20"/>
      <c r="I19" s="95" t="s">
        <v>25</v>
      </c>
      <c r="J19" s="19" t="s">
        <v>26</v>
      </c>
      <c r="K19" s="19" t="s">
        <v>27</v>
      </c>
      <c r="L19" s="96" t="s">
        <v>28</v>
      </c>
      <c r="O19" s="14"/>
      <c r="Q19" s="14"/>
      <c r="AI19" s="2"/>
      <c r="AJ19" s="2"/>
      <c r="AK19" s="2"/>
    </row>
    <row r="20" spans="1:49" ht="24.95" customHeight="1" x14ac:dyDescent="0.25">
      <c r="A20" s="30" t="s">
        <v>15</v>
      </c>
      <c r="B20" s="91">
        <v>9.4099999999999984</v>
      </c>
      <c r="C20" s="91">
        <v>27.99</v>
      </c>
      <c r="D20" s="91">
        <v>37.4</v>
      </c>
      <c r="E20" s="91">
        <v>46.51</v>
      </c>
      <c r="H20" s="30" t="s">
        <v>15</v>
      </c>
      <c r="I20" s="91">
        <v>9.4099999999999984</v>
      </c>
      <c r="J20" s="91">
        <v>27.99</v>
      </c>
      <c r="K20" s="91">
        <v>37.4</v>
      </c>
      <c r="L20" s="91">
        <v>46.51</v>
      </c>
      <c r="N20" s="14"/>
      <c r="O20" s="14"/>
      <c r="Q20" s="14"/>
      <c r="AI20" s="2"/>
      <c r="AJ20" s="2"/>
      <c r="AK20" s="2"/>
    </row>
    <row r="21" spans="1:49" ht="24.95" customHeight="1" x14ac:dyDescent="0.25">
      <c r="A21" s="30" t="s">
        <v>16</v>
      </c>
      <c r="B21" s="91">
        <v>9.4999999999999982</v>
      </c>
      <c r="C21" s="91">
        <v>28.25</v>
      </c>
      <c r="D21" s="91">
        <v>37.75</v>
      </c>
      <c r="E21" s="91">
        <v>50</v>
      </c>
      <c r="H21" s="30" t="s">
        <v>16</v>
      </c>
      <c r="I21" s="91">
        <v>9.4999999999999982</v>
      </c>
      <c r="J21" s="91">
        <v>28.25</v>
      </c>
      <c r="K21" s="91">
        <v>37.75</v>
      </c>
      <c r="L21" s="91">
        <v>50</v>
      </c>
      <c r="N21" s="14"/>
      <c r="O21" s="14"/>
      <c r="Q21" s="14"/>
      <c r="AI21" s="2"/>
      <c r="AJ21" s="2"/>
      <c r="AK21" s="2"/>
    </row>
    <row r="22" spans="1:49" ht="24.95" customHeight="1" x14ac:dyDescent="0.25">
      <c r="A22" s="30" t="s">
        <v>17</v>
      </c>
      <c r="B22" s="91">
        <v>9.9700000000000006</v>
      </c>
      <c r="C22" s="91">
        <v>29.79</v>
      </c>
      <c r="D22" s="91">
        <v>39.76</v>
      </c>
      <c r="E22" s="91">
        <v>50.66</v>
      </c>
      <c r="H22" s="30" t="s">
        <v>17</v>
      </c>
      <c r="I22" s="91">
        <v>9.9700000000000006</v>
      </c>
      <c r="J22" s="91">
        <v>29.79</v>
      </c>
      <c r="K22" s="91">
        <v>39.76</v>
      </c>
      <c r="L22" s="91">
        <v>50.66</v>
      </c>
      <c r="O22" s="14"/>
      <c r="Q22" s="14"/>
      <c r="AI22" s="2"/>
      <c r="AJ22" s="2"/>
      <c r="AK22" s="2"/>
    </row>
    <row r="23" spans="1:49" ht="24.95" customHeight="1" x14ac:dyDescent="0.25">
      <c r="A23" s="30" t="s">
        <v>18</v>
      </c>
      <c r="B23" s="91">
        <v>11.180000000000001</v>
      </c>
      <c r="C23" s="91">
        <v>33.550000000000004</v>
      </c>
      <c r="D23" s="91">
        <v>44.72999999999999</v>
      </c>
      <c r="E23" s="91">
        <v>70</v>
      </c>
      <c r="H23" s="30" t="s">
        <v>18</v>
      </c>
      <c r="I23" s="91">
        <v>11.180000000000001</v>
      </c>
      <c r="J23" s="91">
        <v>33.550000000000004</v>
      </c>
      <c r="K23" s="91">
        <v>44.72999999999999</v>
      </c>
      <c r="L23" s="91">
        <v>70</v>
      </c>
      <c r="O23" s="14"/>
      <c r="Q23" s="14"/>
      <c r="AI23" s="2"/>
      <c r="AJ23" s="2"/>
      <c r="AK23" s="2"/>
    </row>
    <row r="24" spans="1:49" ht="24.95" customHeight="1" x14ac:dyDescent="0.25">
      <c r="A24" s="30" t="s">
        <v>19</v>
      </c>
      <c r="B24" s="91">
        <v>9.4099999999999984</v>
      </c>
      <c r="C24" s="91">
        <v>27.99</v>
      </c>
      <c r="D24" s="91">
        <v>37.4</v>
      </c>
      <c r="E24" s="91">
        <v>47.74</v>
      </c>
      <c r="H24" s="30" t="s">
        <v>19</v>
      </c>
      <c r="I24" s="91">
        <v>9.4099999999999984</v>
      </c>
      <c r="J24" s="91">
        <v>27.99</v>
      </c>
      <c r="K24" s="91">
        <v>37.4</v>
      </c>
      <c r="L24" s="91">
        <v>47.74</v>
      </c>
      <c r="O24" s="14"/>
      <c r="AI24" s="2"/>
      <c r="AJ24" s="2"/>
      <c r="AK24" s="2"/>
    </row>
    <row r="25" spans="1:49" ht="24.95" customHeight="1" x14ac:dyDescent="0.25">
      <c r="A25" s="30" t="s">
        <v>20</v>
      </c>
      <c r="B25" s="91">
        <v>13.630000000000003</v>
      </c>
      <c r="C25" s="91">
        <v>40.910000000000004</v>
      </c>
      <c r="D25" s="91">
        <v>54.54</v>
      </c>
      <c r="E25" s="91">
        <v>68</v>
      </c>
      <c r="H25" s="30" t="s">
        <v>20</v>
      </c>
      <c r="I25" s="91">
        <v>13.630000000000003</v>
      </c>
      <c r="J25" s="91">
        <v>40.910000000000004</v>
      </c>
      <c r="K25" s="91">
        <v>54.54</v>
      </c>
      <c r="L25" s="91">
        <v>68</v>
      </c>
      <c r="AI25" s="2"/>
      <c r="AJ25" s="2"/>
      <c r="AK25" s="2"/>
    </row>
    <row r="26" spans="1:49" ht="18" customHeight="1" x14ac:dyDescent="0.25">
      <c r="A26" s="2"/>
      <c r="C26" s="50"/>
      <c r="E26" s="17"/>
      <c r="F26" s="50"/>
      <c r="G26" s="17"/>
      <c r="H26" s="17"/>
      <c r="I26" s="50"/>
      <c r="J26" s="17"/>
      <c r="L26" s="50"/>
      <c r="M26" s="17"/>
      <c r="N26" s="17"/>
      <c r="O26" s="17"/>
      <c r="R26" s="50"/>
      <c r="S26" s="17"/>
      <c r="T26" s="17"/>
      <c r="U26" s="50"/>
      <c r="V26" s="17"/>
      <c r="W26" s="17"/>
      <c r="X26" s="50"/>
      <c r="AA26" s="50"/>
      <c r="AB26" s="17"/>
      <c r="AC26" s="17"/>
      <c r="AF26" s="20"/>
      <c r="AG26" s="20"/>
      <c r="AH26" s="17"/>
      <c r="AI26" s="17"/>
      <c r="AK26" s="17"/>
      <c r="AL26" s="17"/>
      <c r="AN26" s="17"/>
      <c r="AO26" s="17"/>
      <c r="AQ26" s="17"/>
      <c r="AR26" s="17"/>
    </row>
    <row r="27" spans="1:49" ht="18" customHeight="1" x14ac:dyDescent="0.2">
      <c r="A27" s="2"/>
      <c r="AB27" s="17"/>
    </row>
    <row r="28" spans="1:49" ht="25.5" customHeight="1" x14ac:dyDescent="0.2">
      <c r="A28" s="129" t="s">
        <v>73</v>
      </c>
      <c r="B28" s="129"/>
      <c r="C28" s="129"/>
      <c r="D28" s="129"/>
      <c r="E28" s="129"/>
      <c r="F28" s="129"/>
      <c r="G28" s="129"/>
      <c r="H28" s="129"/>
      <c r="I28" s="129"/>
      <c r="J28" s="129"/>
      <c r="K28" s="129"/>
      <c r="L28" s="129"/>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row>
    <row r="29" spans="1:49" ht="25.5" customHeight="1" thickBot="1" x14ac:dyDescent="0.25">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row>
    <row r="30" spans="1:49" ht="41.1" customHeight="1" x14ac:dyDescent="0.25">
      <c r="A30" s="118" t="s">
        <v>29</v>
      </c>
      <c r="B30" s="119"/>
      <c r="C30" s="97" t="s">
        <v>62</v>
      </c>
      <c r="D30" s="21" t="s">
        <v>30</v>
      </c>
      <c r="E30" s="22"/>
      <c r="F30" s="22"/>
      <c r="G30" s="22"/>
      <c r="H30" s="22"/>
      <c r="I30" s="22"/>
      <c r="J30" s="22"/>
      <c r="K30" s="18"/>
      <c r="L30" s="18"/>
      <c r="M30" s="81"/>
      <c r="R30" s="26"/>
      <c r="S30" s="26"/>
      <c r="AI30" s="2"/>
      <c r="AJ30" s="2"/>
      <c r="AK30" s="2"/>
    </row>
    <row r="31" spans="1:49" ht="24.95" customHeight="1" x14ac:dyDescent="0.25">
      <c r="A31" s="116" t="s">
        <v>31</v>
      </c>
      <c r="B31" s="117"/>
      <c r="C31" s="109">
        <v>12.59</v>
      </c>
      <c r="D31" s="110">
        <v>20.959999999999997</v>
      </c>
      <c r="E31" s="23"/>
      <c r="F31" s="23"/>
      <c r="G31" s="23"/>
      <c r="H31" s="23"/>
      <c r="I31" s="23"/>
      <c r="J31" s="23"/>
      <c r="K31" s="24"/>
      <c r="L31" s="24"/>
      <c r="M31" s="82"/>
      <c r="R31" s="83"/>
      <c r="S31" s="17"/>
      <c r="AI31" s="2"/>
      <c r="AJ31" s="2"/>
      <c r="AK31" s="2"/>
    </row>
    <row r="32" spans="1:49" ht="24.95" customHeight="1" x14ac:dyDescent="0.25">
      <c r="A32" s="114" t="s">
        <v>32</v>
      </c>
      <c r="B32" s="115"/>
      <c r="C32" s="101">
        <v>9.7600000000000016</v>
      </c>
      <c r="D32" s="102">
        <v>16.27</v>
      </c>
      <c r="E32" s="25"/>
      <c r="F32" s="25"/>
      <c r="G32" s="25"/>
      <c r="H32" s="25"/>
      <c r="I32" s="25"/>
      <c r="J32" s="25"/>
      <c r="K32" s="24"/>
      <c r="L32" s="24"/>
      <c r="M32" s="24"/>
      <c r="R32" s="83"/>
      <c r="S32" s="17"/>
      <c r="V32" s="26"/>
      <c r="W32" s="26"/>
      <c r="AI32" s="2"/>
      <c r="AJ32" s="2"/>
      <c r="AK32" s="2"/>
    </row>
    <row r="33" spans="1:44" ht="24.95" customHeight="1" thickBot="1" x14ac:dyDescent="0.3">
      <c r="A33" s="112" t="s">
        <v>33</v>
      </c>
      <c r="B33" s="113"/>
      <c r="C33" s="103">
        <v>9.7600000000000016</v>
      </c>
      <c r="D33" s="104">
        <v>16.27</v>
      </c>
      <c r="E33" s="25"/>
      <c r="F33" s="25"/>
      <c r="G33" s="25"/>
      <c r="H33" s="25"/>
      <c r="I33" s="25"/>
      <c r="J33" s="25"/>
      <c r="K33" s="18"/>
      <c r="L33" s="18"/>
      <c r="M33" s="18"/>
      <c r="R33" s="83"/>
      <c r="S33" s="17"/>
      <c r="V33" s="27"/>
      <c r="W33" s="28"/>
      <c r="AD33" s="14"/>
      <c r="AG33" s="14"/>
      <c r="AI33" s="14"/>
      <c r="AJ33" s="2"/>
      <c r="AK33" s="2"/>
    </row>
    <row r="34" spans="1:44" ht="24" customHeight="1" x14ac:dyDescent="0.2">
      <c r="A34" s="2"/>
      <c r="R34" s="83"/>
      <c r="S34" s="17"/>
      <c r="AD34" s="27"/>
      <c r="AE34" s="28"/>
      <c r="AI34" s="2"/>
      <c r="AJ34" s="2"/>
      <c r="AK34" s="2"/>
      <c r="AL34" s="14"/>
      <c r="AO34" s="14"/>
      <c r="AQ34" s="14"/>
    </row>
    <row r="35" spans="1:44" ht="18" customHeight="1" x14ac:dyDescent="0.2">
      <c r="A35" s="2"/>
      <c r="V35" s="17"/>
      <c r="W35" s="17"/>
      <c r="X35" s="17"/>
      <c r="AD35" s="27"/>
      <c r="AE35" s="28"/>
      <c r="AI35" s="2"/>
      <c r="AJ35" s="2"/>
      <c r="AK35" s="2"/>
      <c r="AL35" s="14"/>
      <c r="AO35" s="14"/>
      <c r="AQ35" s="14"/>
    </row>
    <row r="36" spans="1:44" ht="18" customHeight="1" x14ac:dyDescent="0.2">
      <c r="A36" s="2"/>
      <c r="V36" s="17"/>
      <c r="W36" s="17"/>
      <c r="X36" s="17"/>
      <c r="AD36" s="27"/>
      <c r="AE36" s="28"/>
      <c r="AI36" s="2"/>
      <c r="AJ36" s="2"/>
      <c r="AK36" s="2"/>
      <c r="AL36" s="29"/>
      <c r="AO36" s="14"/>
      <c r="AQ36" s="14"/>
    </row>
    <row r="37" spans="1:44" ht="33.950000000000003" customHeight="1" x14ac:dyDescent="0.2">
      <c r="A37" s="129" t="s">
        <v>34</v>
      </c>
      <c r="B37" s="129"/>
      <c r="C37" s="129"/>
      <c r="D37" s="129"/>
      <c r="E37" s="129"/>
      <c r="F37" s="129"/>
      <c r="G37" s="129"/>
      <c r="H37" s="129"/>
      <c r="I37" s="129"/>
      <c r="J37" s="129"/>
      <c r="K37" s="129"/>
      <c r="L37" s="129"/>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row>
    <row r="38" spans="1:44" ht="18" customHeight="1" x14ac:dyDescent="0.2">
      <c r="A38" s="2"/>
      <c r="AB38" s="17"/>
    </row>
    <row r="39" spans="1:44" ht="83.25" customHeight="1" x14ac:dyDescent="0.25">
      <c r="A39" s="30"/>
      <c r="B39" s="95" t="s">
        <v>35</v>
      </c>
      <c r="C39" s="19" t="s">
        <v>36</v>
      </c>
      <c r="D39" s="19" t="s">
        <v>37</v>
      </c>
      <c r="E39" s="22"/>
      <c r="F39" s="22"/>
      <c r="G39" s="22"/>
      <c r="H39" s="22"/>
      <c r="I39" s="17"/>
      <c r="J39" s="17"/>
      <c r="K39" s="17"/>
      <c r="X39" s="18"/>
      <c r="Y39" s="18"/>
      <c r="Z39" s="18"/>
      <c r="AI39" s="2"/>
      <c r="AJ39" s="2"/>
      <c r="AK39" s="2"/>
    </row>
    <row r="40" spans="1:44" ht="24.95" customHeight="1" x14ac:dyDescent="0.25">
      <c r="A40" s="30" t="s">
        <v>29</v>
      </c>
      <c r="B40" s="91">
        <v>23</v>
      </c>
      <c r="C40" s="91">
        <v>23</v>
      </c>
      <c r="D40" s="91">
        <v>23</v>
      </c>
      <c r="E40" s="25"/>
      <c r="F40" s="25"/>
      <c r="G40" s="25"/>
      <c r="H40" s="25"/>
      <c r="I40" s="17"/>
      <c r="J40" s="17"/>
      <c r="K40" s="17"/>
      <c r="X40" s="18"/>
      <c r="Y40" s="18"/>
      <c r="Z40" s="18"/>
      <c r="AI40" s="2"/>
      <c r="AJ40" s="2"/>
      <c r="AK40" s="2"/>
    </row>
    <row r="41" spans="1:44" ht="24.95" customHeight="1" x14ac:dyDescent="0.25">
      <c r="A41" s="31"/>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F41" s="18"/>
      <c r="AG41" s="18"/>
      <c r="AH41" s="18"/>
      <c r="AI41" s="2"/>
      <c r="AJ41" s="2"/>
      <c r="AK41" s="2"/>
    </row>
    <row r="42" spans="1:44" ht="24.95" customHeight="1" x14ac:dyDescent="0.25">
      <c r="A42" s="31"/>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F42" s="18"/>
      <c r="AG42" s="18"/>
      <c r="AH42" s="18"/>
      <c r="AI42" s="2"/>
      <c r="AJ42" s="2"/>
      <c r="AK42" s="2"/>
    </row>
    <row r="43" spans="1:44" ht="33.950000000000003" customHeight="1" x14ac:dyDescent="0.2">
      <c r="A43" s="133" t="s">
        <v>38</v>
      </c>
      <c r="B43" s="133"/>
      <c r="C43" s="133"/>
      <c r="D43" s="133"/>
      <c r="E43" s="133"/>
      <c r="F43" s="133"/>
      <c r="G43" s="133"/>
      <c r="H43" s="133"/>
      <c r="I43" s="133"/>
      <c r="J43" s="133"/>
      <c r="K43" s="133"/>
      <c r="L43" s="133"/>
      <c r="M43" s="87"/>
      <c r="N43" s="87"/>
      <c r="O43" s="87"/>
      <c r="P43" s="87"/>
      <c r="Q43" s="87"/>
      <c r="R43" s="87"/>
      <c r="S43" s="87"/>
      <c r="T43" s="87"/>
      <c r="U43" s="87"/>
      <c r="V43" s="87"/>
      <c r="W43" s="87"/>
      <c r="X43" s="87"/>
      <c r="Y43" s="87"/>
      <c r="Z43" s="87"/>
      <c r="AA43" s="87"/>
      <c r="AB43" s="87"/>
      <c r="AC43" s="6"/>
      <c r="AD43" s="6"/>
      <c r="AE43" s="6"/>
      <c r="AF43" s="6"/>
      <c r="AG43" s="6"/>
      <c r="AH43" s="6"/>
      <c r="AI43" s="6"/>
      <c r="AJ43" s="6"/>
      <c r="AK43" s="6"/>
      <c r="AL43" s="6"/>
      <c r="AM43" s="6"/>
      <c r="AN43" s="6"/>
      <c r="AO43" s="6"/>
      <c r="AP43" s="6"/>
      <c r="AQ43" s="6"/>
      <c r="AR43" s="6"/>
    </row>
    <row r="44" spans="1:44" ht="24.75" customHeight="1" x14ac:dyDescent="0.25">
      <c r="A44" s="31"/>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F44" s="18"/>
      <c r="AG44" s="18"/>
      <c r="AH44" s="18"/>
      <c r="AI44" s="2"/>
      <c r="AJ44" s="2"/>
      <c r="AK44" s="2"/>
    </row>
    <row r="45" spans="1:44" ht="24.95" customHeight="1" x14ac:dyDescent="0.2">
      <c r="A45" s="95"/>
      <c r="B45" s="96"/>
      <c r="C45" s="95" t="s">
        <v>39</v>
      </c>
      <c r="D45" s="19" t="s">
        <v>40</v>
      </c>
      <c r="E45" s="22"/>
      <c r="F45" s="22"/>
      <c r="G45" s="22"/>
      <c r="H45" s="22"/>
      <c r="I45" s="17"/>
      <c r="J45" s="17"/>
      <c r="K45" s="17"/>
      <c r="X45" s="18"/>
      <c r="Y45" s="18"/>
      <c r="Z45" s="18"/>
      <c r="AI45" s="2"/>
      <c r="AJ45" s="2"/>
      <c r="AK45" s="2"/>
    </row>
    <row r="46" spans="1:44" ht="24.95" customHeight="1" x14ac:dyDescent="0.25">
      <c r="A46" s="120" t="s">
        <v>41</v>
      </c>
      <c r="B46" s="105"/>
      <c r="C46" s="111">
        <v>12</v>
      </c>
      <c r="D46" s="91">
        <v>18</v>
      </c>
      <c r="E46" s="25"/>
      <c r="F46" s="25"/>
      <c r="G46" s="25"/>
      <c r="H46" s="25"/>
      <c r="I46" s="17"/>
      <c r="J46" s="17"/>
      <c r="K46" s="17"/>
      <c r="X46" s="18"/>
      <c r="Y46" s="18"/>
      <c r="Z46" s="18"/>
      <c r="AI46" s="2"/>
      <c r="AJ46" s="2"/>
      <c r="AK46" s="2"/>
    </row>
    <row r="47" spans="1:44" ht="53.25" customHeight="1" x14ac:dyDescent="0.2">
      <c r="A47" s="32"/>
      <c r="AB47" s="17"/>
    </row>
    <row r="48" spans="1:44" ht="18" customHeight="1" x14ac:dyDescent="0.3">
      <c r="A48" s="33" t="s">
        <v>42</v>
      </c>
      <c r="B48" s="34"/>
      <c r="C48" s="34"/>
      <c r="D48" s="34"/>
      <c r="E48" s="34"/>
      <c r="F48" s="34"/>
      <c r="G48" s="34"/>
      <c r="H48" s="34"/>
      <c r="I48" s="34"/>
      <c r="J48" s="34"/>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5" ht="18" customHeight="1" x14ac:dyDescent="0.3">
      <c r="A49" s="33"/>
      <c r="B49" s="34"/>
      <c r="C49" s="34"/>
      <c r="D49" s="34"/>
      <c r="E49" s="34"/>
      <c r="F49" s="34"/>
      <c r="G49" s="34"/>
      <c r="H49" s="34"/>
      <c r="I49" s="34"/>
      <c r="J49" s="34"/>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5" ht="18" customHeight="1" x14ac:dyDescent="0.3">
      <c r="A50" s="33"/>
      <c r="B50" s="34"/>
      <c r="C50" s="34"/>
      <c r="D50" s="34"/>
      <c r="E50" s="34"/>
      <c r="F50" s="34"/>
      <c r="G50" s="34"/>
      <c r="H50" s="34"/>
      <c r="I50" s="34"/>
      <c r="J50" s="34"/>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5" ht="48" customHeight="1" x14ac:dyDescent="0.2">
      <c r="A51" s="122"/>
      <c r="B51" s="122"/>
      <c r="C51" s="122"/>
      <c r="D51" s="122"/>
      <c r="E51" s="122"/>
      <c r="F51" s="122"/>
      <c r="G51" s="122"/>
      <c r="H51" s="122"/>
      <c r="I51" s="122"/>
      <c r="J51" s="122"/>
      <c r="K51" s="122"/>
      <c r="L51" s="122"/>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5" ht="29.25" customHeight="1" x14ac:dyDescent="0.2">
      <c r="A52" s="122"/>
      <c r="B52" s="122"/>
      <c r="C52" s="122"/>
      <c r="D52" s="122"/>
      <c r="E52" s="122"/>
      <c r="F52" s="122"/>
      <c r="G52" s="122"/>
      <c r="H52" s="122"/>
      <c r="I52" s="122"/>
      <c r="J52" s="122"/>
      <c r="K52" s="122"/>
      <c r="L52" s="122"/>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5" ht="39.75" customHeight="1" x14ac:dyDescent="0.2">
      <c r="A53" s="122"/>
      <c r="B53" s="122"/>
      <c r="C53" s="122"/>
      <c r="D53" s="122"/>
      <c r="E53" s="122"/>
      <c r="F53" s="122"/>
      <c r="G53" s="122"/>
      <c r="H53" s="122"/>
      <c r="I53" s="122"/>
      <c r="J53" s="122"/>
      <c r="K53" s="122"/>
      <c r="L53" s="122"/>
      <c r="M53" s="8"/>
      <c r="N53" s="8"/>
      <c r="O53" s="8"/>
      <c r="P53" s="8"/>
      <c r="Q53" s="8"/>
      <c r="R53" s="8"/>
      <c r="S53" s="8"/>
      <c r="T53" s="8"/>
      <c r="U53" s="8"/>
      <c r="V53" s="8"/>
      <c r="W53" s="8"/>
      <c r="X53" s="8"/>
      <c r="Y53" s="8"/>
      <c r="Z53" s="8"/>
      <c r="AA53" s="8"/>
      <c r="AB53" s="8"/>
      <c r="AC53" s="8"/>
      <c r="AD53" s="8"/>
      <c r="AE53" s="8"/>
      <c r="AF53" s="8"/>
      <c r="AG53" s="8"/>
      <c r="AH53" s="8"/>
      <c r="AI53" s="8"/>
      <c r="AJ53" s="8"/>
      <c r="AK53" s="8"/>
      <c r="AL53" s="34"/>
      <c r="AM53" s="34"/>
      <c r="AN53" s="34"/>
      <c r="AO53" s="34"/>
      <c r="AP53" s="34"/>
      <c r="AQ53" s="34"/>
      <c r="AR53" s="8"/>
    </row>
    <row r="54" spans="1:45" ht="28.5" customHeight="1" x14ac:dyDescent="0.2">
      <c r="A54" s="122"/>
      <c r="B54" s="122"/>
      <c r="C54" s="122"/>
      <c r="D54" s="122"/>
      <c r="E54" s="122"/>
      <c r="F54" s="122"/>
      <c r="G54" s="122"/>
      <c r="H54" s="122"/>
      <c r="I54" s="122"/>
      <c r="J54" s="122"/>
      <c r="K54" s="122"/>
      <c r="L54" s="122"/>
      <c r="M54" s="8"/>
      <c r="N54" s="8"/>
      <c r="O54" s="8"/>
      <c r="P54" s="8"/>
      <c r="Q54" s="8"/>
      <c r="R54" s="8"/>
      <c r="S54" s="8"/>
      <c r="T54" s="8"/>
      <c r="U54" s="8"/>
      <c r="V54" s="8"/>
      <c r="W54" s="8"/>
      <c r="X54" s="8"/>
      <c r="Y54" s="8"/>
      <c r="Z54" s="8"/>
      <c r="AA54" s="8"/>
      <c r="AB54" s="8"/>
      <c r="AC54" s="8"/>
      <c r="AD54" s="8"/>
      <c r="AE54" s="8"/>
      <c r="AF54" s="8"/>
      <c r="AG54" s="8"/>
      <c r="AH54" s="8"/>
      <c r="AI54" s="8"/>
      <c r="AJ54" s="8"/>
      <c r="AK54" s="8"/>
      <c r="AL54" s="34"/>
      <c r="AM54" s="34"/>
      <c r="AN54" s="34"/>
      <c r="AO54" s="34"/>
      <c r="AP54" s="34"/>
      <c r="AQ54" s="34"/>
      <c r="AR54" s="8"/>
    </row>
    <row r="55" spans="1:45" ht="22.5" customHeight="1" x14ac:dyDescent="0.2">
      <c r="A55" s="122"/>
      <c r="B55" s="122"/>
      <c r="C55" s="122"/>
      <c r="D55" s="122"/>
      <c r="E55" s="122"/>
      <c r="F55" s="122"/>
      <c r="G55" s="122"/>
      <c r="H55" s="122"/>
      <c r="I55" s="122"/>
      <c r="J55" s="122"/>
      <c r="K55" s="122"/>
      <c r="L55" s="122"/>
      <c r="M55" s="8"/>
      <c r="N55" s="8"/>
      <c r="O55" s="8"/>
      <c r="P55" s="8"/>
      <c r="Q55" s="8"/>
      <c r="R55" s="8"/>
      <c r="S55" s="8"/>
      <c r="T55" s="8"/>
      <c r="U55" s="8"/>
      <c r="V55" s="8"/>
      <c r="W55" s="8"/>
      <c r="X55" s="8"/>
      <c r="Y55" s="8"/>
      <c r="Z55" s="8"/>
      <c r="AA55" s="8"/>
      <c r="AB55" s="8"/>
      <c r="AC55" s="8"/>
      <c r="AD55" s="8"/>
      <c r="AE55" s="8"/>
      <c r="AF55" s="8"/>
      <c r="AG55" s="8"/>
      <c r="AH55" s="8"/>
      <c r="AI55" s="8"/>
      <c r="AJ55" s="8"/>
      <c r="AK55" s="8"/>
      <c r="AL55" s="34"/>
      <c r="AM55" s="34"/>
      <c r="AN55" s="34"/>
      <c r="AO55" s="34"/>
      <c r="AP55" s="34"/>
      <c r="AQ55" s="34"/>
      <c r="AR55" s="8"/>
    </row>
    <row r="56" spans="1:45" ht="24" customHeight="1" x14ac:dyDescent="0.25">
      <c r="A56" s="99"/>
      <c r="B56" s="35"/>
      <c r="C56" s="35"/>
      <c r="D56" s="35"/>
      <c r="E56" s="35"/>
      <c r="F56" s="35"/>
      <c r="G56" s="35"/>
      <c r="H56" s="35"/>
      <c r="I56" s="35"/>
      <c r="J56" s="35"/>
      <c r="K56" s="35"/>
      <c r="L56" s="35"/>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5" ht="18" customHeight="1" x14ac:dyDescent="0.25">
      <c r="A57" s="100"/>
      <c r="B57" s="35"/>
      <c r="C57" s="35"/>
      <c r="D57" s="35"/>
      <c r="E57" s="35"/>
      <c r="F57" s="35"/>
      <c r="G57" s="35"/>
      <c r="H57" s="35"/>
      <c r="I57" s="35"/>
      <c r="J57" s="35"/>
      <c r="K57" s="35"/>
      <c r="L57" s="35"/>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9" spans="1:45" ht="19.5" x14ac:dyDescent="0.25">
      <c r="A59" s="35" t="s">
        <v>70</v>
      </c>
    </row>
    <row r="61" spans="1:45" ht="30.75" customHeight="1" x14ac:dyDescent="0.2"/>
    <row r="62" spans="1:45" ht="35.25" x14ac:dyDescent="0.45">
      <c r="A62" s="130" t="s">
        <v>66</v>
      </c>
      <c r="B62" s="130"/>
      <c r="C62" s="130"/>
      <c r="D62" s="130"/>
      <c r="E62" s="130"/>
      <c r="F62" s="130"/>
      <c r="G62" s="130"/>
      <c r="H62" s="130"/>
      <c r="I62" s="130"/>
      <c r="J62" s="130"/>
      <c r="K62" s="130"/>
      <c r="L62" s="130"/>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1:45" ht="24.75" x14ac:dyDescent="0.3">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row>
    <row r="64" spans="1:45" ht="35.25" customHeight="1" x14ac:dyDescent="0.2">
      <c r="A64" s="132" t="s">
        <v>64</v>
      </c>
      <c r="B64" s="132"/>
      <c r="C64" s="132"/>
      <c r="D64" s="132"/>
      <c r="E64" s="132"/>
      <c r="F64" s="132"/>
      <c r="G64" s="132"/>
      <c r="H64" s="132"/>
      <c r="I64" s="132"/>
      <c r="J64" s="132"/>
      <c r="K64" s="132"/>
      <c r="L64" s="132"/>
      <c r="M64" s="88"/>
      <c r="N64" s="88"/>
      <c r="O64" s="88"/>
      <c r="P64" s="88"/>
      <c r="Q64" s="88"/>
      <c r="R64" s="88"/>
      <c r="S64" s="88"/>
      <c r="T64" s="88"/>
      <c r="U64" s="88"/>
      <c r="V64" s="88"/>
      <c r="W64" s="88"/>
      <c r="X64" s="88"/>
      <c r="Y64" s="88"/>
      <c r="Z64" s="88"/>
      <c r="AA64" s="88"/>
      <c r="AB64" s="88"/>
      <c r="AC64" s="38"/>
      <c r="AD64" s="38"/>
      <c r="AE64" s="38"/>
      <c r="AF64" s="38"/>
      <c r="AG64" s="38"/>
      <c r="AH64" s="38"/>
      <c r="AI64" s="38"/>
      <c r="AJ64" s="38"/>
      <c r="AK64" s="38"/>
      <c r="AL64" s="38"/>
      <c r="AM64" s="38"/>
      <c r="AN64" s="38"/>
      <c r="AO64" s="38"/>
      <c r="AP64" s="38"/>
      <c r="AQ64" s="38"/>
      <c r="AR64" s="38"/>
    </row>
    <row r="65" spans="1:53" ht="34.5" customHeight="1" x14ac:dyDescent="0.2">
      <c r="A65" s="123" t="s">
        <v>68</v>
      </c>
      <c r="B65" s="123"/>
      <c r="C65" s="123"/>
      <c r="D65" s="123"/>
      <c r="E65" s="123"/>
      <c r="F65" s="123"/>
      <c r="G65" s="123"/>
      <c r="H65" s="123"/>
      <c r="I65" s="123"/>
      <c r="J65" s="123"/>
      <c r="K65" s="123"/>
      <c r="L65" s="123"/>
      <c r="M65" s="88"/>
      <c r="N65" s="88"/>
      <c r="O65" s="88"/>
      <c r="P65" s="88"/>
      <c r="Q65" s="88"/>
      <c r="R65" s="88"/>
      <c r="S65" s="88"/>
      <c r="T65" s="88"/>
      <c r="U65" s="88"/>
      <c r="V65" s="88"/>
      <c r="W65" s="88"/>
      <c r="X65" s="88"/>
      <c r="Y65" s="88"/>
      <c r="Z65" s="88"/>
      <c r="AA65" s="88"/>
      <c r="AB65" s="88"/>
      <c r="AC65" s="44"/>
      <c r="AD65" s="39"/>
      <c r="AE65" s="39"/>
      <c r="AF65" s="39"/>
      <c r="AG65" s="39"/>
      <c r="AH65" s="39"/>
      <c r="AI65" s="39"/>
      <c r="AJ65" s="39"/>
      <c r="AK65" s="39"/>
      <c r="AL65" s="39"/>
      <c r="AM65" s="39"/>
      <c r="AN65" s="39"/>
      <c r="AO65" s="39"/>
      <c r="AP65" s="39"/>
      <c r="AQ65" s="39"/>
      <c r="AR65" s="39"/>
    </row>
    <row r="66" spans="1:53" ht="34.5" customHeight="1" x14ac:dyDescent="0.2">
      <c r="A66" s="106"/>
      <c r="B66" s="106"/>
      <c r="C66" s="106"/>
      <c r="D66" s="106"/>
      <c r="E66" s="106"/>
      <c r="F66" s="106"/>
      <c r="G66" s="121"/>
      <c r="H66" s="106"/>
      <c r="I66" s="106"/>
      <c r="J66" s="106"/>
      <c r="K66" s="106"/>
      <c r="L66" s="106"/>
      <c r="M66" s="88"/>
      <c r="N66" s="88"/>
      <c r="O66" s="88"/>
      <c r="P66" s="88"/>
      <c r="Q66" s="88"/>
      <c r="R66" s="88"/>
      <c r="S66" s="88"/>
      <c r="T66" s="88"/>
      <c r="U66" s="88"/>
      <c r="V66" s="88"/>
      <c r="W66" s="88"/>
      <c r="X66" s="88"/>
      <c r="Y66" s="88"/>
      <c r="Z66" s="88"/>
      <c r="AA66" s="88"/>
      <c r="AB66" s="88"/>
      <c r="AC66" s="44"/>
      <c r="AD66" s="39"/>
      <c r="AE66" s="39"/>
      <c r="AF66" s="39"/>
      <c r="AG66" s="39"/>
      <c r="AH66" s="39"/>
      <c r="AI66" s="39"/>
      <c r="AJ66" s="39"/>
      <c r="AK66" s="39"/>
      <c r="AL66" s="39"/>
      <c r="AM66" s="39"/>
      <c r="AN66" s="39"/>
      <c r="AO66" s="39"/>
      <c r="AP66" s="39"/>
      <c r="AQ66" s="39"/>
      <c r="AR66" s="39"/>
    </row>
    <row r="67" spans="1:53" ht="34.5" customHeight="1" x14ac:dyDescent="0.2">
      <c r="A67" s="106"/>
      <c r="B67" s="106"/>
      <c r="C67" s="106"/>
      <c r="D67" s="106"/>
      <c r="E67" s="106"/>
      <c r="F67" s="106"/>
      <c r="G67" s="121"/>
      <c r="H67" s="106"/>
      <c r="I67" s="106"/>
      <c r="J67" s="106"/>
      <c r="K67" s="106"/>
      <c r="L67" s="106"/>
      <c r="M67" s="88"/>
      <c r="N67" s="88"/>
      <c r="O67" s="88"/>
      <c r="P67" s="88"/>
      <c r="Q67" s="88"/>
      <c r="R67" s="88"/>
      <c r="S67" s="88"/>
      <c r="T67" s="88"/>
      <c r="U67" s="88"/>
      <c r="V67" s="88"/>
      <c r="W67" s="88"/>
      <c r="X67" s="88"/>
      <c r="Y67" s="88"/>
      <c r="Z67" s="88"/>
      <c r="AA67" s="88"/>
      <c r="AB67" s="88"/>
      <c r="AC67" s="44"/>
      <c r="AD67" s="39"/>
      <c r="AE67" s="39"/>
      <c r="AF67" s="39"/>
      <c r="AG67" s="39"/>
      <c r="AH67" s="39"/>
      <c r="AI67" s="39"/>
      <c r="AJ67" s="39"/>
      <c r="AK67" s="39"/>
      <c r="AL67" s="39"/>
      <c r="AM67" s="39"/>
      <c r="AN67" s="39"/>
      <c r="AO67" s="39"/>
      <c r="AP67" s="39"/>
      <c r="AQ67" s="39"/>
      <c r="AR67" s="39"/>
    </row>
    <row r="68" spans="1:53" ht="34.5" customHeight="1" x14ac:dyDescent="0.2">
      <c r="A68" s="106"/>
      <c r="B68" s="106"/>
      <c r="C68" s="106"/>
      <c r="D68" s="106"/>
      <c r="E68" s="106"/>
      <c r="F68" s="106"/>
      <c r="G68" s="121"/>
      <c r="H68" s="106"/>
      <c r="I68" s="106"/>
      <c r="J68" s="106"/>
      <c r="K68" s="106"/>
      <c r="L68" s="106"/>
      <c r="M68" s="88"/>
      <c r="N68" s="88"/>
      <c r="O68" s="88"/>
      <c r="P68" s="88"/>
      <c r="Q68" s="88"/>
      <c r="R68" s="88"/>
      <c r="S68" s="88"/>
      <c r="T68" s="88"/>
      <c r="U68" s="88"/>
      <c r="V68" s="88"/>
      <c r="W68" s="88"/>
      <c r="X68" s="88"/>
      <c r="Y68" s="88"/>
      <c r="Z68" s="88"/>
      <c r="AA68" s="88"/>
      <c r="AB68" s="88"/>
      <c r="AC68" s="44"/>
      <c r="AD68" s="39"/>
      <c r="AE68" s="39"/>
      <c r="AF68" s="39"/>
      <c r="AG68" s="39"/>
      <c r="AH68" s="39"/>
      <c r="AI68" s="39"/>
      <c r="AJ68" s="39"/>
      <c r="AK68" s="39"/>
      <c r="AL68" s="39"/>
      <c r="AM68" s="39"/>
      <c r="AN68" s="39"/>
      <c r="AO68" s="39"/>
      <c r="AP68" s="39"/>
      <c r="AQ68" s="39"/>
      <c r="AR68" s="39"/>
    </row>
    <row r="69" spans="1:53" ht="12" customHeight="1" x14ac:dyDescent="0.25">
      <c r="A69" s="40"/>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row>
    <row r="70" spans="1:53" ht="32.25" customHeight="1" x14ac:dyDescent="0.25">
      <c r="A70" s="40"/>
      <c r="B70" s="124" t="s">
        <v>63</v>
      </c>
      <c r="C70" s="126"/>
      <c r="D70" s="127" t="s">
        <v>2</v>
      </c>
      <c r="E70" s="125"/>
      <c r="F70" s="125"/>
      <c r="G70" s="128"/>
      <c r="H70" s="89"/>
      <c r="I70" s="48"/>
      <c r="J70" s="41"/>
      <c r="K70" s="41"/>
      <c r="L70" s="41"/>
      <c r="M70" s="41"/>
      <c r="N70" s="41"/>
      <c r="O70" s="41"/>
      <c r="P70" s="41"/>
      <c r="Q70" s="41"/>
      <c r="R70" s="93"/>
      <c r="S70" s="93"/>
      <c r="T70" s="93"/>
      <c r="U70" s="93"/>
      <c r="V70" s="93"/>
      <c r="W70" s="93"/>
      <c r="X70" s="93"/>
      <c r="Y70" s="93"/>
      <c r="Z70" s="93"/>
      <c r="AA70" s="93"/>
      <c r="AB70" s="93"/>
      <c r="AC70" s="93"/>
      <c r="AD70" s="93"/>
      <c r="AE70" s="93"/>
      <c r="AF70" s="93"/>
      <c r="AG70" s="93"/>
      <c r="AH70" s="93"/>
      <c r="AI70" s="2"/>
      <c r="AJ70" s="2"/>
      <c r="AK70" s="2"/>
    </row>
    <row r="71" spans="1:53" ht="81" customHeight="1" x14ac:dyDescent="0.25">
      <c r="A71" s="40"/>
      <c r="B71" s="84" t="s">
        <v>4</v>
      </c>
      <c r="C71" s="84" t="s">
        <v>5</v>
      </c>
      <c r="D71" s="90" t="s">
        <v>7</v>
      </c>
      <c r="E71" s="11" t="s">
        <v>43</v>
      </c>
      <c r="F71" s="11" t="s">
        <v>9</v>
      </c>
      <c r="G71" s="11" t="s">
        <v>44</v>
      </c>
      <c r="H71" s="93"/>
      <c r="I71" s="93"/>
      <c r="J71" s="93"/>
      <c r="K71" s="93"/>
      <c r="L71" s="93"/>
      <c r="M71" s="93"/>
      <c r="N71" s="93"/>
      <c r="O71" s="93"/>
      <c r="P71" s="93"/>
      <c r="Q71" s="93"/>
      <c r="R71" s="93"/>
      <c r="S71" s="93"/>
      <c r="T71" s="93"/>
      <c r="U71" s="93"/>
      <c r="V71" s="93"/>
      <c r="W71" s="93"/>
      <c r="X71" s="93"/>
      <c r="Y71" s="93"/>
      <c r="AI71" s="2"/>
      <c r="AJ71" s="2"/>
      <c r="AK71" s="2"/>
    </row>
    <row r="72" spans="1:53" ht="21.95" customHeight="1" x14ac:dyDescent="0.25">
      <c r="A72" s="13" t="s">
        <v>15</v>
      </c>
      <c r="B72" s="91">
        <v>68.699999999999989</v>
      </c>
      <c r="C72" s="108">
        <v>62.99</v>
      </c>
      <c r="D72" s="92">
        <v>44.070000000000014</v>
      </c>
      <c r="E72" s="91">
        <v>38.000000000000007</v>
      </c>
      <c r="F72" s="91">
        <v>58.690000000000012</v>
      </c>
      <c r="G72" s="91">
        <v>52.610000000000007</v>
      </c>
      <c r="H72" s="14"/>
      <c r="I72" s="14"/>
      <c r="J72" s="14"/>
      <c r="K72" s="93"/>
      <c r="L72" s="93"/>
      <c r="M72" s="93"/>
      <c r="N72" s="93"/>
      <c r="O72" s="93"/>
      <c r="P72" s="93"/>
      <c r="Q72" s="93"/>
      <c r="R72" s="93"/>
      <c r="S72" s="93"/>
      <c r="T72" s="14"/>
      <c r="U72" s="14"/>
      <c r="V72" s="14"/>
      <c r="W72" s="14"/>
      <c r="X72" s="14"/>
      <c r="Y72" s="14"/>
      <c r="Z72" s="14"/>
      <c r="AA72" s="14"/>
      <c r="AB72" s="14"/>
      <c r="AD72" s="14"/>
      <c r="AE72" s="14"/>
      <c r="AF72" s="14"/>
      <c r="AG72" s="14"/>
      <c r="AH72" s="14"/>
      <c r="AI72" s="14"/>
      <c r="AJ72" s="2"/>
      <c r="AK72" s="2"/>
    </row>
    <row r="73" spans="1:53" ht="21.95" customHeight="1" x14ac:dyDescent="0.25">
      <c r="A73" s="15" t="s">
        <v>16</v>
      </c>
      <c r="B73" s="91">
        <v>72.099999999999994</v>
      </c>
      <c r="C73" s="108">
        <v>64.89</v>
      </c>
      <c r="D73" s="92">
        <v>50.37</v>
      </c>
      <c r="E73" s="91">
        <v>39.989999999999988</v>
      </c>
      <c r="F73" s="91">
        <v>65.039999999999992</v>
      </c>
      <c r="G73" s="91">
        <v>54.599999999999987</v>
      </c>
      <c r="H73" s="14"/>
      <c r="I73" s="14"/>
      <c r="J73" s="14"/>
      <c r="K73" s="93"/>
      <c r="L73" s="93"/>
      <c r="M73" s="93"/>
      <c r="N73" s="93"/>
      <c r="O73" s="93"/>
      <c r="P73" s="93"/>
      <c r="Q73" s="93"/>
      <c r="R73" s="93"/>
      <c r="S73" s="93"/>
      <c r="T73" s="14"/>
      <c r="U73" s="14"/>
      <c r="V73" s="14"/>
      <c r="W73" s="14"/>
      <c r="X73" s="14"/>
      <c r="Y73" s="14"/>
      <c r="Z73" s="14"/>
      <c r="AA73" s="14"/>
      <c r="AB73" s="14"/>
      <c r="AC73" s="14"/>
      <c r="AD73" s="14"/>
      <c r="AE73" s="14"/>
      <c r="AF73" s="14"/>
      <c r="AG73" s="14"/>
      <c r="AH73" s="14"/>
      <c r="AI73" s="14"/>
      <c r="AJ73" s="2"/>
      <c r="AK73" s="2"/>
    </row>
    <row r="74" spans="1:53" ht="21.95" customHeight="1" x14ac:dyDescent="0.25">
      <c r="A74" s="15" t="s">
        <v>17</v>
      </c>
      <c r="B74" s="91">
        <v>84.98</v>
      </c>
      <c r="C74" s="108">
        <v>74.16</v>
      </c>
      <c r="D74" s="92">
        <v>50.37</v>
      </c>
      <c r="E74" s="91">
        <v>40.069999999999986</v>
      </c>
      <c r="F74" s="91">
        <v>64.929999999999993</v>
      </c>
      <c r="G74" s="91">
        <v>54.629999999999988</v>
      </c>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2"/>
      <c r="AK74" s="2"/>
    </row>
    <row r="75" spans="1:53" ht="21.95" customHeight="1" x14ac:dyDescent="0.25">
      <c r="A75" s="15" t="s">
        <v>18</v>
      </c>
      <c r="B75" s="91">
        <v>104.64999999999999</v>
      </c>
      <c r="C75" s="108">
        <v>94.97</v>
      </c>
      <c r="D75" s="92">
        <v>75.539999999999992</v>
      </c>
      <c r="E75" s="91">
        <v>45.709999999999994</v>
      </c>
      <c r="F75" s="91">
        <v>90.699999999999974</v>
      </c>
      <c r="G75" s="91">
        <v>60.759999999999991</v>
      </c>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2"/>
      <c r="AK75" s="2"/>
    </row>
    <row r="76" spans="1:53" ht="21.95" customHeight="1" x14ac:dyDescent="0.25">
      <c r="A76" s="15" t="s">
        <v>19</v>
      </c>
      <c r="B76" s="91">
        <v>68.699999999999989</v>
      </c>
      <c r="C76" s="108">
        <v>64.449999999999989</v>
      </c>
      <c r="D76" s="92">
        <v>50.37</v>
      </c>
      <c r="E76" s="91">
        <v>39.989999999999988</v>
      </c>
      <c r="F76" s="91">
        <v>65.039999999999992</v>
      </c>
      <c r="G76" s="91">
        <v>54.599999999999987</v>
      </c>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2"/>
      <c r="AK76" s="2"/>
    </row>
    <row r="77" spans="1:53" ht="21.95" customHeight="1" x14ac:dyDescent="0.25">
      <c r="A77" s="16" t="s">
        <v>20</v>
      </c>
      <c r="B77" s="91">
        <v>99.91</v>
      </c>
      <c r="C77" s="108">
        <v>88.48</v>
      </c>
      <c r="D77" s="92">
        <v>56.65</v>
      </c>
      <c r="E77" s="91">
        <v>41.140000000000008</v>
      </c>
      <c r="F77" s="91">
        <v>71.809999999999974</v>
      </c>
      <c r="G77" s="91">
        <v>56.190000000000005</v>
      </c>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2"/>
      <c r="AK77" s="2"/>
    </row>
    <row r="78" spans="1:53" ht="24.75" customHeight="1" x14ac:dyDescent="0.2">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42"/>
      <c r="AD78" s="17"/>
      <c r="AE78" s="17"/>
      <c r="AF78" s="42"/>
      <c r="AG78" s="42"/>
      <c r="AH78" s="42"/>
      <c r="AI78" s="42"/>
      <c r="AJ78" s="42"/>
      <c r="AK78" s="42"/>
      <c r="AL78" s="42"/>
      <c r="AM78" s="42"/>
      <c r="AN78" s="42"/>
      <c r="AO78" s="42"/>
      <c r="AP78" s="42"/>
      <c r="AQ78" s="42"/>
      <c r="AR78" s="42"/>
      <c r="AS78" s="42"/>
      <c r="AT78" s="42"/>
      <c r="AU78" s="14"/>
      <c r="AV78" s="42"/>
      <c r="AW78" s="42"/>
      <c r="AX78" s="42"/>
      <c r="AY78" s="42"/>
      <c r="AZ78" s="42"/>
      <c r="BA78" s="42"/>
    </row>
    <row r="79" spans="1:53" ht="24.75" customHeight="1" x14ac:dyDescent="0.2">
      <c r="B79" s="43"/>
      <c r="C79" s="43"/>
      <c r="D79" s="43"/>
      <c r="E79" s="43"/>
      <c r="F79" s="43"/>
      <c r="G79" s="43"/>
      <c r="H79" s="43"/>
      <c r="I79" s="43"/>
      <c r="J79" s="43"/>
      <c r="K79" s="43"/>
      <c r="L79" s="43"/>
      <c r="M79" s="43"/>
      <c r="N79" s="43"/>
      <c r="O79" s="43"/>
      <c r="AB79" s="43"/>
    </row>
    <row r="80" spans="1:53" ht="24.75" customHeight="1" x14ac:dyDescent="0.2">
      <c r="B80" s="43"/>
      <c r="C80" s="43"/>
      <c r="D80" s="43"/>
      <c r="E80" s="43"/>
      <c r="F80" s="43"/>
      <c r="G80" s="43"/>
      <c r="H80" s="43"/>
      <c r="I80" s="43"/>
      <c r="J80" s="43"/>
      <c r="K80" s="43"/>
      <c r="L80" s="43"/>
      <c r="M80" s="43"/>
      <c r="N80" s="43"/>
      <c r="O80" s="43"/>
      <c r="AB80" s="43"/>
    </row>
    <row r="81" spans="1:44" ht="34.5" customHeight="1" x14ac:dyDescent="0.2">
      <c r="A81" s="123" t="s">
        <v>69</v>
      </c>
      <c r="B81" s="123"/>
      <c r="C81" s="123"/>
      <c r="D81" s="123"/>
      <c r="E81" s="123"/>
      <c r="F81" s="123"/>
      <c r="G81" s="123"/>
      <c r="H81" s="123"/>
      <c r="I81" s="123"/>
      <c r="J81" s="123"/>
      <c r="K81" s="123"/>
      <c r="L81" s="123"/>
      <c r="M81" s="88"/>
      <c r="N81" s="88"/>
      <c r="O81" s="88"/>
      <c r="P81" s="88"/>
      <c r="Q81" s="88"/>
      <c r="R81" s="88"/>
      <c r="S81" s="88"/>
      <c r="T81" s="88"/>
      <c r="U81" s="88"/>
      <c r="V81" s="88"/>
      <c r="W81" s="88"/>
      <c r="X81" s="88"/>
      <c r="Y81" s="88"/>
      <c r="Z81" s="88"/>
      <c r="AA81" s="88"/>
      <c r="AB81" s="88"/>
      <c r="AC81" s="44"/>
      <c r="AD81" s="39"/>
      <c r="AE81" s="39"/>
      <c r="AF81" s="39"/>
      <c r="AG81" s="39"/>
      <c r="AH81" s="39"/>
      <c r="AI81" s="39"/>
      <c r="AJ81" s="39"/>
      <c r="AK81" s="39"/>
      <c r="AL81" s="39"/>
      <c r="AM81" s="39"/>
      <c r="AN81" s="39"/>
      <c r="AO81" s="39"/>
      <c r="AP81" s="39"/>
      <c r="AQ81" s="39"/>
      <c r="AR81" s="39"/>
    </row>
    <row r="82" spans="1:44" ht="34.5" customHeight="1" x14ac:dyDescent="0.2">
      <c r="A82" s="106"/>
      <c r="B82" s="106"/>
      <c r="C82" s="106"/>
      <c r="D82" s="106"/>
      <c r="E82" s="106"/>
      <c r="F82" s="106"/>
      <c r="G82" s="121"/>
      <c r="H82" s="106"/>
      <c r="I82" s="106"/>
      <c r="J82" s="106"/>
      <c r="K82" s="106"/>
      <c r="L82" s="106"/>
      <c r="M82" s="88"/>
      <c r="N82" s="88"/>
      <c r="O82" s="88"/>
      <c r="P82" s="88"/>
      <c r="Q82" s="88"/>
      <c r="R82" s="88"/>
      <c r="S82" s="88"/>
      <c r="T82" s="88"/>
      <c r="U82" s="88"/>
      <c r="V82" s="88"/>
      <c r="W82" s="88"/>
      <c r="X82" s="88"/>
      <c r="Y82" s="88"/>
      <c r="Z82" s="88"/>
      <c r="AA82" s="88"/>
      <c r="AB82" s="88"/>
      <c r="AC82" s="44"/>
      <c r="AD82" s="39"/>
      <c r="AE82" s="39"/>
      <c r="AF82" s="39"/>
      <c r="AG82" s="39"/>
      <c r="AH82" s="39"/>
      <c r="AI82" s="39"/>
      <c r="AJ82" s="39"/>
      <c r="AK82" s="39"/>
      <c r="AL82" s="39"/>
      <c r="AM82" s="39"/>
      <c r="AN82" s="39"/>
      <c r="AO82" s="39"/>
      <c r="AP82" s="39"/>
      <c r="AQ82" s="39"/>
      <c r="AR82" s="39"/>
    </row>
    <row r="83" spans="1:44" ht="34.5" customHeight="1" x14ac:dyDescent="0.2">
      <c r="A83" s="106"/>
      <c r="B83" s="106"/>
      <c r="C83" s="106"/>
      <c r="D83" s="106"/>
      <c r="E83" s="106"/>
      <c r="F83" s="106"/>
      <c r="G83" s="121"/>
      <c r="H83" s="106"/>
      <c r="I83" s="106"/>
      <c r="J83" s="106"/>
      <c r="K83" s="106"/>
      <c r="L83" s="106"/>
      <c r="M83" s="88"/>
      <c r="N83" s="88"/>
      <c r="O83" s="88"/>
      <c r="P83" s="88"/>
      <c r="Q83" s="88"/>
      <c r="R83" s="88"/>
      <c r="S83" s="88"/>
      <c r="T83" s="88"/>
      <c r="U83" s="88"/>
      <c r="V83" s="88"/>
      <c r="W83" s="88"/>
      <c r="X83" s="88"/>
      <c r="Y83" s="88"/>
      <c r="Z83" s="88"/>
      <c r="AA83" s="88"/>
      <c r="AB83" s="88"/>
      <c r="AC83" s="44"/>
      <c r="AD83" s="39"/>
      <c r="AE83" s="39"/>
      <c r="AF83" s="39"/>
      <c r="AG83" s="39"/>
      <c r="AH83" s="39"/>
      <c r="AI83" s="39"/>
      <c r="AJ83" s="39"/>
      <c r="AK83" s="39"/>
      <c r="AL83" s="39"/>
      <c r="AM83" s="39"/>
      <c r="AN83" s="39"/>
      <c r="AO83" s="39"/>
      <c r="AP83" s="39"/>
      <c r="AQ83" s="39"/>
      <c r="AR83" s="39"/>
    </row>
    <row r="84" spans="1:44" ht="34.5" customHeight="1" x14ac:dyDescent="0.2">
      <c r="A84" s="106"/>
      <c r="B84" s="106"/>
      <c r="C84" s="106"/>
      <c r="D84" s="106"/>
      <c r="E84" s="106"/>
      <c r="F84" s="106"/>
      <c r="G84" s="121"/>
      <c r="H84" s="106"/>
      <c r="I84" s="106"/>
      <c r="J84" s="106"/>
      <c r="K84" s="106"/>
      <c r="L84" s="106"/>
      <c r="M84" s="88"/>
      <c r="N84" s="88"/>
      <c r="O84" s="88"/>
      <c r="P84" s="88"/>
      <c r="Q84" s="88"/>
      <c r="R84" s="88"/>
      <c r="S84" s="88"/>
      <c r="T84" s="88"/>
      <c r="U84" s="88"/>
      <c r="V84" s="88"/>
      <c r="W84" s="88"/>
      <c r="X84" s="88"/>
      <c r="Y84" s="88"/>
      <c r="Z84" s="88"/>
      <c r="AA84" s="88"/>
      <c r="AB84" s="88"/>
      <c r="AC84" s="44"/>
      <c r="AD84" s="39"/>
      <c r="AE84" s="39"/>
      <c r="AF84" s="39"/>
      <c r="AG84" s="39"/>
      <c r="AH84" s="39"/>
      <c r="AI84" s="39"/>
      <c r="AJ84" s="39"/>
      <c r="AK84" s="39"/>
      <c r="AL84" s="39"/>
      <c r="AM84" s="39"/>
      <c r="AN84" s="39"/>
      <c r="AO84" s="39"/>
      <c r="AP84" s="39"/>
      <c r="AQ84" s="39"/>
      <c r="AR84" s="39"/>
    </row>
    <row r="85" spans="1:44" ht="12" customHeight="1" x14ac:dyDescent="0.25">
      <c r="A85" s="40"/>
      <c r="B85" s="93"/>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row>
    <row r="86" spans="1:44" ht="24.75" x14ac:dyDescent="0.3">
      <c r="A86" s="9"/>
      <c r="B86" s="124" t="s">
        <v>1</v>
      </c>
      <c r="C86" s="125"/>
      <c r="D86" s="126"/>
      <c r="E86" s="127" t="s">
        <v>2</v>
      </c>
      <c r="F86" s="126"/>
      <c r="G86" s="127" t="s">
        <v>3</v>
      </c>
      <c r="H86" s="125"/>
      <c r="I86" s="125"/>
      <c r="J86" s="128"/>
      <c r="AG86" s="18"/>
      <c r="AH86" s="18"/>
      <c r="AJ86" s="2"/>
      <c r="AK86" s="2"/>
    </row>
    <row r="87" spans="1:44" ht="72" x14ac:dyDescent="0.2">
      <c r="A87" s="7"/>
      <c r="B87" s="84" t="s">
        <v>4</v>
      </c>
      <c r="C87" s="84" t="s">
        <v>5</v>
      </c>
      <c r="D87" s="85" t="s">
        <v>6</v>
      </c>
      <c r="E87" s="84" t="s">
        <v>9</v>
      </c>
      <c r="F87" s="85" t="s">
        <v>10</v>
      </c>
      <c r="G87" s="49" t="s">
        <v>45</v>
      </c>
      <c r="H87" s="11" t="s">
        <v>46</v>
      </c>
      <c r="I87" s="11" t="s">
        <v>47</v>
      </c>
      <c r="J87" s="11" t="s">
        <v>48</v>
      </c>
      <c r="AG87" s="18"/>
      <c r="AH87" s="18"/>
      <c r="AJ87" s="2"/>
      <c r="AK87" s="2"/>
    </row>
    <row r="88" spans="1:44" ht="18" x14ac:dyDescent="0.25">
      <c r="A88" s="30" t="s">
        <v>15</v>
      </c>
      <c r="B88" s="91">
        <v>72.36999999999999</v>
      </c>
      <c r="C88" s="91">
        <v>66.36</v>
      </c>
      <c r="D88" s="108">
        <v>50.46</v>
      </c>
      <c r="E88" s="91">
        <v>58.650000000000013</v>
      </c>
      <c r="F88" s="108">
        <v>52.740000000000009</v>
      </c>
      <c r="G88" s="92">
        <v>10.97</v>
      </c>
      <c r="H88" s="91">
        <v>23.05</v>
      </c>
      <c r="I88" s="91">
        <v>34.01</v>
      </c>
      <c r="J88" s="91">
        <v>46.390000000000008</v>
      </c>
      <c r="AG88" s="18"/>
      <c r="AH88" s="18"/>
      <c r="AJ88" s="2"/>
      <c r="AK88" s="2"/>
    </row>
    <row r="89" spans="1:44" ht="18" x14ac:dyDescent="0.25">
      <c r="A89" s="30" t="s">
        <v>16</v>
      </c>
      <c r="B89" s="91">
        <v>75.95</v>
      </c>
      <c r="C89" s="91">
        <v>68.36</v>
      </c>
      <c r="D89" s="108">
        <v>54.25</v>
      </c>
      <c r="E89" s="91">
        <v>64.819999999999993</v>
      </c>
      <c r="F89" s="108">
        <v>54.679999999999993</v>
      </c>
      <c r="G89" s="92">
        <v>10.97</v>
      </c>
      <c r="H89" s="91">
        <v>23.05</v>
      </c>
      <c r="I89" s="91">
        <v>34.01</v>
      </c>
      <c r="J89" s="91">
        <v>46.410000000000004</v>
      </c>
      <c r="AG89" s="18"/>
      <c r="AH89" s="18"/>
      <c r="AJ89" s="2"/>
      <c r="AK89" s="2"/>
    </row>
    <row r="90" spans="1:44" ht="18" x14ac:dyDescent="0.25">
      <c r="A90" s="30" t="s">
        <v>17</v>
      </c>
      <c r="B90" s="91">
        <v>89.51</v>
      </c>
      <c r="C90" s="91">
        <v>78.12</v>
      </c>
      <c r="D90" s="108">
        <v>54.97</v>
      </c>
      <c r="E90" s="91">
        <v>64.699999999999989</v>
      </c>
      <c r="F90" s="108">
        <v>54.699999999999989</v>
      </c>
      <c r="G90" s="92">
        <v>11.649999999999999</v>
      </c>
      <c r="H90" s="91">
        <v>25.759999999999998</v>
      </c>
      <c r="I90" s="91">
        <v>37.409999999999997</v>
      </c>
      <c r="J90" s="91">
        <v>47.98</v>
      </c>
      <c r="AG90" s="18"/>
      <c r="AH90" s="18"/>
      <c r="AJ90" s="2"/>
      <c r="AK90" s="2"/>
    </row>
    <row r="91" spans="1:44" ht="18" x14ac:dyDescent="0.25">
      <c r="A91" s="30" t="s">
        <v>18</v>
      </c>
      <c r="B91" s="91">
        <v>110.24</v>
      </c>
      <c r="C91" s="91">
        <v>100.04</v>
      </c>
      <c r="D91" s="108">
        <v>75.95</v>
      </c>
      <c r="E91" s="91">
        <v>89.789999999999978</v>
      </c>
      <c r="F91" s="108">
        <v>60.709999999999994</v>
      </c>
      <c r="G91" s="92">
        <v>11.959999999999999</v>
      </c>
      <c r="H91" s="91">
        <v>26.439999999999998</v>
      </c>
      <c r="I91" s="91">
        <v>38.4</v>
      </c>
      <c r="J91" s="91">
        <v>49.320000000000007</v>
      </c>
      <c r="AG91" s="18"/>
      <c r="AH91" s="18"/>
      <c r="AJ91" s="2"/>
      <c r="AK91" s="2"/>
    </row>
    <row r="92" spans="1:44" ht="18" x14ac:dyDescent="0.25">
      <c r="A92" s="30" t="s">
        <v>19</v>
      </c>
      <c r="B92" s="91">
        <v>72.36999999999999</v>
      </c>
      <c r="C92" s="91">
        <v>67.889999999999986</v>
      </c>
      <c r="D92" s="108">
        <v>51.800000000000004</v>
      </c>
      <c r="E92" s="91">
        <v>64.819999999999993</v>
      </c>
      <c r="F92" s="108">
        <v>54.679999999999993</v>
      </c>
      <c r="G92" s="92">
        <v>10.97</v>
      </c>
      <c r="H92" s="91">
        <v>23.05</v>
      </c>
      <c r="I92" s="91">
        <v>34.01</v>
      </c>
      <c r="J92" s="91">
        <v>46.410000000000004</v>
      </c>
      <c r="AG92" s="18"/>
      <c r="AH92" s="18"/>
      <c r="AJ92" s="2"/>
      <c r="AK92" s="2"/>
    </row>
    <row r="93" spans="1:44" ht="18" x14ac:dyDescent="0.25">
      <c r="A93" s="30" t="s">
        <v>20</v>
      </c>
      <c r="B93" s="91">
        <v>105.25</v>
      </c>
      <c r="C93" s="91">
        <v>93.2</v>
      </c>
      <c r="D93" s="108">
        <v>73.78</v>
      </c>
      <c r="E93" s="91">
        <v>71.449999999999989</v>
      </c>
      <c r="F93" s="108">
        <v>56.27</v>
      </c>
      <c r="G93" s="92">
        <v>11.959999999999999</v>
      </c>
      <c r="H93" s="91">
        <v>26.439999999999998</v>
      </c>
      <c r="I93" s="91">
        <v>38.4</v>
      </c>
      <c r="J93" s="91">
        <v>49.320000000000007</v>
      </c>
      <c r="AG93" s="18"/>
      <c r="AH93" s="18"/>
      <c r="AJ93" s="2"/>
      <c r="AK93" s="2"/>
    </row>
    <row r="94" spans="1:44" ht="15" x14ac:dyDescent="0.2">
      <c r="A94" s="7"/>
      <c r="B94" s="17"/>
      <c r="C94" s="50"/>
      <c r="D94" s="17"/>
      <c r="E94" s="17"/>
      <c r="F94" s="50"/>
      <c r="G94" s="17"/>
      <c r="H94" s="17"/>
      <c r="I94" s="50"/>
      <c r="J94" s="17"/>
      <c r="K94" s="17"/>
      <c r="L94" s="17"/>
    </row>
    <row r="96" spans="1:44" x14ac:dyDescent="0.2">
      <c r="A96" s="2"/>
    </row>
    <row r="97" spans="1:11" ht="72" x14ac:dyDescent="0.25">
      <c r="A97" s="8"/>
      <c r="B97" s="98" t="s">
        <v>21</v>
      </c>
      <c r="C97" s="98" t="s">
        <v>22</v>
      </c>
      <c r="D97" s="98" t="s">
        <v>23</v>
      </c>
      <c r="E97" s="98" t="s">
        <v>24</v>
      </c>
      <c r="F97" s="20"/>
      <c r="G97" s="20"/>
      <c r="H97" s="95" t="s">
        <v>25</v>
      </c>
      <c r="I97" s="19" t="s">
        <v>26</v>
      </c>
      <c r="J97" s="19" t="s">
        <v>27</v>
      </c>
      <c r="K97" s="96" t="s">
        <v>28</v>
      </c>
    </row>
    <row r="98" spans="1:11" ht="18" x14ac:dyDescent="0.25">
      <c r="A98" s="30" t="s">
        <v>15</v>
      </c>
      <c r="B98" s="91">
        <v>10.209999999999999</v>
      </c>
      <c r="C98" s="91">
        <v>30.369999999999997</v>
      </c>
      <c r="D98" s="91">
        <v>40.58</v>
      </c>
      <c r="E98" s="91">
        <v>50.46</v>
      </c>
      <c r="G98" s="30" t="s">
        <v>15</v>
      </c>
      <c r="H98" s="91">
        <v>10.209999999999999</v>
      </c>
      <c r="I98" s="91">
        <v>30.369999999999997</v>
      </c>
      <c r="J98" s="91">
        <v>40.58</v>
      </c>
      <c r="K98" s="91">
        <v>50.46</v>
      </c>
    </row>
    <row r="99" spans="1:11" ht="18" x14ac:dyDescent="0.25">
      <c r="A99" s="30" t="s">
        <v>16</v>
      </c>
      <c r="B99" s="91">
        <v>10.309999999999999</v>
      </c>
      <c r="C99" s="91">
        <v>30.65</v>
      </c>
      <c r="D99" s="91">
        <v>40.96</v>
      </c>
      <c r="E99" s="91">
        <v>54.25</v>
      </c>
      <c r="G99" s="30" t="s">
        <v>16</v>
      </c>
      <c r="H99" s="91">
        <v>10.309999999999999</v>
      </c>
      <c r="I99" s="91">
        <v>30.65</v>
      </c>
      <c r="J99" s="91">
        <v>40.96</v>
      </c>
      <c r="K99" s="91">
        <v>54.25</v>
      </c>
    </row>
    <row r="100" spans="1:11" ht="18" x14ac:dyDescent="0.25">
      <c r="A100" s="30" t="s">
        <v>17</v>
      </c>
      <c r="B100" s="91">
        <v>10.82</v>
      </c>
      <c r="C100" s="91">
        <v>32.32</v>
      </c>
      <c r="D100" s="91">
        <v>43.14</v>
      </c>
      <c r="E100" s="91">
        <v>54.97</v>
      </c>
      <c r="G100" s="30" t="s">
        <v>17</v>
      </c>
      <c r="H100" s="91">
        <v>10.82</v>
      </c>
      <c r="I100" s="91">
        <v>32.32</v>
      </c>
      <c r="J100" s="91">
        <v>43.14</v>
      </c>
      <c r="K100" s="91">
        <v>54.97</v>
      </c>
    </row>
    <row r="101" spans="1:11" ht="18" x14ac:dyDescent="0.25">
      <c r="A101" s="30" t="s">
        <v>18</v>
      </c>
      <c r="B101" s="91">
        <v>12.13</v>
      </c>
      <c r="C101" s="91">
        <v>36.400000000000006</v>
      </c>
      <c r="D101" s="91">
        <v>48.529999999999987</v>
      </c>
      <c r="E101" s="91">
        <v>75.95</v>
      </c>
      <c r="G101" s="30" t="s">
        <v>18</v>
      </c>
      <c r="H101" s="91">
        <v>12.13</v>
      </c>
      <c r="I101" s="91">
        <v>36.400000000000006</v>
      </c>
      <c r="J101" s="91">
        <v>48.529999999999987</v>
      </c>
      <c r="K101" s="91">
        <v>75.95</v>
      </c>
    </row>
    <row r="102" spans="1:11" ht="18" x14ac:dyDescent="0.25">
      <c r="A102" s="30" t="s">
        <v>19</v>
      </c>
      <c r="B102" s="91">
        <v>10.209999999999999</v>
      </c>
      <c r="C102" s="91">
        <v>30.369999999999997</v>
      </c>
      <c r="D102" s="91">
        <v>40.58</v>
      </c>
      <c r="E102" s="91">
        <v>51.800000000000004</v>
      </c>
      <c r="G102" s="30" t="s">
        <v>19</v>
      </c>
      <c r="H102" s="91">
        <v>10.209999999999999</v>
      </c>
      <c r="I102" s="91">
        <v>30.369999999999997</v>
      </c>
      <c r="J102" s="91">
        <v>40.58</v>
      </c>
      <c r="K102" s="91">
        <v>51.800000000000004</v>
      </c>
    </row>
    <row r="103" spans="1:11" ht="18" x14ac:dyDescent="0.25">
      <c r="A103" s="30" t="s">
        <v>20</v>
      </c>
      <c r="B103" s="91">
        <v>14.790000000000003</v>
      </c>
      <c r="C103" s="91">
        <v>44.39</v>
      </c>
      <c r="D103" s="91">
        <v>59.18</v>
      </c>
      <c r="E103" s="91">
        <v>73.78</v>
      </c>
      <c r="G103" s="30" t="s">
        <v>20</v>
      </c>
      <c r="H103" s="91">
        <v>14.790000000000003</v>
      </c>
      <c r="I103" s="91">
        <v>44.39</v>
      </c>
      <c r="J103" s="91">
        <v>59.18</v>
      </c>
      <c r="K103" s="91">
        <v>73.78</v>
      </c>
    </row>
  </sheetData>
  <mergeCells count="20">
    <mergeCell ref="A5:L5"/>
    <mergeCell ref="A2:L2"/>
    <mergeCell ref="A1:L1"/>
    <mergeCell ref="A3:L3"/>
    <mergeCell ref="A64:L64"/>
    <mergeCell ref="A62:L62"/>
    <mergeCell ref="A43:L43"/>
    <mergeCell ref="A37:L37"/>
    <mergeCell ref="A28:L28"/>
    <mergeCell ref="A17:L17"/>
    <mergeCell ref="E7:H7"/>
    <mergeCell ref="B7:D7"/>
    <mergeCell ref="I7:L7"/>
    <mergeCell ref="A65:L65"/>
    <mergeCell ref="B86:D86"/>
    <mergeCell ref="E86:F86"/>
    <mergeCell ref="G86:J86"/>
    <mergeCell ref="B70:C70"/>
    <mergeCell ref="D70:G70"/>
    <mergeCell ref="A81:L81"/>
  </mergeCells>
  <printOptions horizontalCentered="1"/>
  <pageMargins left="0.21" right="0.23" top="0.4" bottom="0.5" header="4.91" footer="0.5"/>
  <pageSetup scale="39" fitToHeight="0" orientation="portrait" r:id="rId1"/>
  <headerFooter alignWithMargins="0"/>
  <rowBreaks count="1" manualBreakCount="1">
    <brk id="5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D46"/>
  <sheetViews>
    <sheetView showGridLines="0" topLeftCell="A7" zoomScale="60" zoomScaleNormal="60" workbookViewId="0">
      <selection activeCell="D11" sqref="D11"/>
    </sheetView>
  </sheetViews>
  <sheetFormatPr defaultRowHeight="14.25" x14ac:dyDescent="0.2"/>
  <cols>
    <col min="1" max="1" width="26" style="36" customWidth="1"/>
    <col min="2" max="4" width="20.140625" style="2" customWidth="1"/>
    <col min="5" max="7" width="24" style="2" customWidth="1"/>
    <col min="8" max="10" width="21.7109375" style="2" customWidth="1"/>
    <col min="11" max="11" width="23.42578125" style="2" customWidth="1"/>
    <col min="12" max="12" width="22.5703125" style="2" customWidth="1"/>
    <col min="13" max="14" width="24" style="2" customWidth="1"/>
    <col min="15" max="15" width="30.140625" style="2" bestFit="1" customWidth="1"/>
    <col min="16" max="17" width="24.85546875" style="2" customWidth="1"/>
    <col min="18" max="18" width="34" style="18" bestFit="1" customWidth="1"/>
    <col min="19" max="20" width="34" style="18" customWidth="1"/>
    <col min="21" max="23" width="22.7109375" style="2" customWidth="1"/>
    <col min="24" max="26" width="22.42578125" style="2" customWidth="1"/>
    <col min="27" max="27" width="21.85546875" style="2" customWidth="1"/>
    <col min="28" max="28" width="15.42578125" style="2" bestFit="1" customWidth="1"/>
    <col min="29" max="29" width="21.85546875" style="2" customWidth="1"/>
    <col min="30" max="31" width="9.140625" style="2"/>
    <col min="32" max="32" width="11.28515625" style="2" bestFit="1" customWidth="1"/>
    <col min="33" max="33" width="10.42578125" style="2" bestFit="1" customWidth="1"/>
    <col min="34" max="34" width="9.42578125" style="2" bestFit="1" customWidth="1"/>
    <col min="35" max="266" width="9.140625" style="2"/>
    <col min="267" max="267" width="26" style="2" customWidth="1"/>
    <col min="268" max="268" width="20.140625" style="2" customWidth="1"/>
    <col min="269" max="269" width="20.42578125" style="2" customWidth="1"/>
    <col min="270" max="270" width="18.140625" style="2" customWidth="1"/>
    <col min="271" max="271" width="23.42578125" style="2" customWidth="1"/>
    <col min="272" max="272" width="22.5703125" style="2" customWidth="1"/>
    <col min="273" max="273" width="24" style="2" customWidth="1"/>
    <col min="274" max="274" width="28.85546875" style="2" customWidth="1"/>
    <col min="275" max="275" width="23.28515625" style="2" customWidth="1"/>
    <col min="276" max="276" width="22.7109375" style="2" customWidth="1"/>
    <col min="277" max="277" width="21.28515625" style="2" customWidth="1"/>
    <col min="278" max="278" width="21.85546875" style="2" customWidth="1"/>
    <col min="279" max="279" width="20.85546875" style="2" customWidth="1"/>
    <col min="280" max="280" width="16.85546875" style="2" customWidth="1"/>
    <col min="281" max="281" width="11.28515625" style="2" bestFit="1" customWidth="1"/>
    <col min="282" max="284" width="9.140625" style="2"/>
    <col min="285" max="285" width="12.42578125" style="2" bestFit="1" customWidth="1"/>
    <col min="286" max="287" width="9.140625" style="2"/>
    <col min="288" max="288" width="11.28515625" style="2" bestFit="1" customWidth="1"/>
    <col min="289" max="522" width="9.140625" style="2"/>
    <col min="523" max="523" width="26" style="2" customWidth="1"/>
    <col min="524" max="524" width="20.140625" style="2" customWidth="1"/>
    <col min="525" max="525" width="20.42578125" style="2" customWidth="1"/>
    <col min="526" max="526" width="18.140625" style="2" customWidth="1"/>
    <col min="527" max="527" width="23.42578125" style="2" customWidth="1"/>
    <col min="528" max="528" width="22.5703125" style="2" customWidth="1"/>
    <col min="529" max="529" width="24" style="2" customWidth="1"/>
    <col min="530" max="530" width="28.85546875" style="2" customWidth="1"/>
    <col min="531" max="531" width="23.28515625" style="2" customWidth="1"/>
    <col min="532" max="532" width="22.7109375" style="2" customWidth="1"/>
    <col min="533" max="533" width="21.28515625" style="2" customWidth="1"/>
    <col min="534" max="534" width="21.85546875" style="2" customWidth="1"/>
    <col min="535" max="535" width="20.85546875" style="2" customWidth="1"/>
    <col min="536" max="536" width="16.85546875" style="2" customWidth="1"/>
    <col min="537" max="537" width="11.28515625" style="2" bestFit="1" customWidth="1"/>
    <col min="538" max="540" width="9.140625" style="2"/>
    <col min="541" max="541" width="12.42578125" style="2" bestFit="1" customWidth="1"/>
    <col min="542" max="543" width="9.140625" style="2"/>
    <col min="544" max="544" width="11.28515625" style="2" bestFit="1" customWidth="1"/>
    <col min="545" max="778" width="9.140625" style="2"/>
    <col min="779" max="779" width="26" style="2" customWidth="1"/>
    <col min="780" max="780" width="20.140625" style="2" customWidth="1"/>
    <col min="781" max="781" width="20.42578125" style="2" customWidth="1"/>
    <col min="782" max="782" width="18.140625" style="2" customWidth="1"/>
    <col min="783" max="783" width="23.42578125" style="2" customWidth="1"/>
    <col min="784" max="784" width="22.5703125" style="2" customWidth="1"/>
    <col min="785" max="785" width="24" style="2" customWidth="1"/>
    <col min="786" max="786" width="28.85546875" style="2" customWidth="1"/>
    <col min="787" max="787" width="23.28515625" style="2" customWidth="1"/>
    <col min="788" max="788" width="22.7109375" style="2" customWidth="1"/>
    <col min="789" max="789" width="21.28515625" style="2" customWidth="1"/>
    <col min="790" max="790" width="21.85546875" style="2" customWidth="1"/>
    <col min="791" max="791" width="20.85546875" style="2" customWidth="1"/>
    <col min="792" max="792" width="16.85546875" style="2" customWidth="1"/>
    <col min="793" max="793" width="11.28515625" style="2" bestFit="1" customWidth="1"/>
    <col min="794" max="796" width="9.140625" style="2"/>
    <col min="797" max="797" width="12.42578125" style="2" bestFit="1" customWidth="1"/>
    <col min="798" max="799" width="9.140625" style="2"/>
    <col min="800" max="800" width="11.28515625" style="2" bestFit="1" customWidth="1"/>
    <col min="801" max="1034" width="9.140625" style="2"/>
    <col min="1035" max="1035" width="26" style="2" customWidth="1"/>
    <col min="1036" max="1036" width="20.140625" style="2" customWidth="1"/>
    <col min="1037" max="1037" width="20.42578125" style="2" customWidth="1"/>
    <col min="1038" max="1038" width="18.140625" style="2" customWidth="1"/>
    <col min="1039" max="1039" width="23.42578125" style="2" customWidth="1"/>
    <col min="1040" max="1040" width="22.5703125" style="2" customWidth="1"/>
    <col min="1041" max="1041" width="24" style="2" customWidth="1"/>
    <col min="1042" max="1042" width="28.85546875" style="2" customWidth="1"/>
    <col min="1043" max="1043" width="23.28515625" style="2" customWidth="1"/>
    <col min="1044" max="1044" width="22.7109375" style="2" customWidth="1"/>
    <col min="1045" max="1045" width="21.28515625" style="2" customWidth="1"/>
    <col min="1046" max="1046" width="21.85546875" style="2" customWidth="1"/>
    <col min="1047" max="1047" width="20.85546875" style="2" customWidth="1"/>
    <col min="1048" max="1048" width="16.85546875" style="2" customWidth="1"/>
    <col min="1049" max="1049" width="11.28515625" style="2" bestFit="1" customWidth="1"/>
    <col min="1050" max="1052" width="9.140625" style="2"/>
    <col min="1053" max="1053" width="12.42578125" style="2" bestFit="1" customWidth="1"/>
    <col min="1054" max="1055" width="9.140625" style="2"/>
    <col min="1056" max="1056" width="11.28515625" style="2" bestFit="1" customWidth="1"/>
    <col min="1057" max="1290" width="9.140625" style="2"/>
    <col min="1291" max="1291" width="26" style="2" customWidth="1"/>
    <col min="1292" max="1292" width="20.140625" style="2" customWidth="1"/>
    <col min="1293" max="1293" width="20.42578125" style="2" customWidth="1"/>
    <col min="1294" max="1294" width="18.140625" style="2" customWidth="1"/>
    <col min="1295" max="1295" width="23.42578125" style="2" customWidth="1"/>
    <col min="1296" max="1296" width="22.5703125" style="2" customWidth="1"/>
    <col min="1297" max="1297" width="24" style="2" customWidth="1"/>
    <col min="1298" max="1298" width="28.85546875" style="2" customWidth="1"/>
    <col min="1299" max="1299" width="23.28515625" style="2" customWidth="1"/>
    <col min="1300" max="1300" width="22.7109375" style="2" customWidth="1"/>
    <col min="1301" max="1301" width="21.28515625" style="2" customWidth="1"/>
    <col min="1302" max="1302" width="21.85546875" style="2" customWidth="1"/>
    <col min="1303" max="1303" width="20.85546875" style="2" customWidth="1"/>
    <col min="1304" max="1304" width="16.85546875" style="2" customWidth="1"/>
    <col min="1305" max="1305" width="11.28515625" style="2" bestFit="1" customWidth="1"/>
    <col min="1306" max="1308" width="9.140625" style="2"/>
    <col min="1309" max="1309" width="12.42578125" style="2" bestFit="1" customWidth="1"/>
    <col min="1310" max="1311" width="9.140625" style="2"/>
    <col min="1312" max="1312" width="11.28515625" style="2" bestFit="1" customWidth="1"/>
    <col min="1313" max="1546" width="9.140625" style="2"/>
    <col min="1547" max="1547" width="26" style="2" customWidth="1"/>
    <col min="1548" max="1548" width="20.140625" style="2" customWidth="1"/>
    <col min="1549" max="1549" width="20.42578125" style="2" customWidth="1"/>
    <col min="1550" max="1550" width="18.140625" style="2" customWidth="1"/>
    <col min="1551" max="1551" width="23.42578125" style="2" customWidth="1"/>
    <col min="1552" max="1552" width="22.5703125" style="2" customWidth="1"/>
    <col min="1553" max="1553" width="24" style="2" customWidth="1"/>
    <col min="1554" max="1554" width="28.85546875" style="2" customWidth="1"/>
    <col min="1555" max="1555" width="23.28515625" style="2" customWidth="1"/>
    <col min="1556" max="1556" width="22.7109375" style="2" customWidth="1"/>
    <col min="1557" max="1557" width="21.28515625" style="2" customWidth="1"/>
    <col min="1558" max="1558" width="21.85546875" style="2" customWidth="1"/>
    <col min="1559" max="1559" width="20.85546875" style="2" customWidth="1"/>
    <col min="1560" max="1560" width="16.85546875" style="2" customWidth="1"/>
    <col min="1561" max="1561" width="11.28515625" style="2" bestFit="1" customWidth="1"/>
    <col min="1562" max="1564" width="9.140625" style="2"/>
    <col min="1565" max="1565" width="12.42578125" style="2" bestFit="1" customWidth="1"/>
    <col min="1566" max="1567" width="9.140625" style="2"/>
    <col min="1568" max="1568" width="11.28515625" style="2" bestFit="1" customWidth="1"/>
    <col min="1569" max="1802" width="9.140625" style="2"/>
    <col min="1803" max="1803" width="26" style="2" customWidth="1"/>
    <col min="1804" max="1804" width="20.140625" style="2" customWidth="1"/>
    <col min="1805" max="1805" width="20.42578125" style="2" customWidth="1"/>
    <col min="1806" max="1806" width="18.140625" style="2" customWidth="1"/>
    <col min="1807" max="1807" width="23.42578125" style="2" customWidth="1"/>
    <col min="1808" max="1808" width="22.5703125" style="2" customWidth="1"/>
    <col min="1809" max="1809" width="24" style="2" customWidth="1"/>
    <col min="1810" max="1810" width="28.85546875" style="2" customWidth="1"/>
    <col min="1811" max="1811" width="23.28515625" style="2" customWidth="1"/>
    <col min="1812" max="1812" width="22.7109375" style="2" customWidth="1"/>
    <col min="1813" max="1813" width="21.28515625" style="2" customWidth="1"/>
    <col min="1814" max="1814" width="21.85546875" style="2" customWidth="1"/>
    <col min="1815" max="1815" width="20.85546875" style="2" customWidth="1"/>
    <col min="1816" max="1816" width="16.85546875" style="2" customWidth="1"/>
    <col min="1817" max="1817" width="11.28515625" style="2" bestFit="1" customWidth="1"/>
    <col min="1818" max="1820" width="9.140625" style="2"/>
    <col min="1821" max="1821" width="12.42578125" style="2" bestFit="1" customWidth="1"/>
    <col min="1822" max="1823" width="9.140625" style="2"/>
    <col min="1824" max="1824" width="11.28515625" style="2" bestFit="1" customWidth="1"/>
    <col min="1825" max="2058" width="9.140625" style="2"/>
    <col min="2059" max="2059" width="26" style="2" customWidth="1"/>
    <col min="2060" max="2060" width="20.140625" style="2" customWidth="1"/>
    <col min="2061" max="2061" width="20.42578125" style="2" customWidth="1"/>
    <col min="2062" max="2062" width="18.140625" style="2" customWidth="1"/>
    <col min="2063" max="2063" width="23.42578125" style="2" customWidth="1"/>
    <col min="2064" max="2064" width="22.5703125" style="2" customWidth="1"/>
    <col min="2065" max="2065" width="24" style="2" customWidth="1"/>
    <col min="2066" max="2066" width="28.85546875" style="2" customWidth="1"/>
    <col min="2067" max="2067" width="23.28515625" style="2" customWidth="1"/>
    <col min="2068" max="2068" width="22.7109375" style="2" customWidth="1"/>
    <col min="2069" max="2069" width="21.28515625" style="2" customWidth="1"/>
    <col min="2070" max="2070" width="21.85546875" style="2" customWidth="1"/>
    <col min="2071" max="2071" width="20.85546875" style="2" customWidth="1"/>
    <col min="2072" max="2072" width="16.85546875" style="2" customWidth="1"/>
    <col min="2073" max="2073" width="11.28515625" style="2" bestFit="1" customWidth="1"/>
    <col min="2074" max="2076" width="9.140625" style="2"/>
    <col min="2077" max="2077" width="12.42578125" style="2" bestFit="1" customWidth="1"/>
    <col min="2078" max="2079" width="9.140625" style="2"/>
    <col min="2080" max="2080" width="11.28515625" style="2" bestFit="1" customWidth="1"/>
    <col min="2081" max="2314" width="9.140625" style="2"/>
    <col min="2315" max="2315" width="26" style="2" customWidth="1"/>
    <col min="2316" max="2316" width="20.140625" style="2" customWidth="1"/>
    <col min="2317" max="2317" width="20.42578125" style="2" customWidth="1"/>
    <col min="2318" max="2318" width="18.140625" style="2" customWidth="1"/>
    <col min="2319" max="2319" width="23.42578125" style="2" customWidth="1"/>
    <col min="2320" max="2320" width="22.5703125" style="2" customWidth="1"/>
    <col min="2321" max="2321" width="24" style="2" customWidth="1"/>
    <col min="2322" max="2322" width="28.85546875" style="2" customWidth="1"/>
    <col min="2323" max="2323" width="23.28515625" style="2" customWidth="1"/>
    <col min="2324" max="2324" width="22.7109375" style="2" customWidth="1"/>
    <col min="2325" max="2325" width="21.28515625" style="2" customWidth="1"/>
    <col min="2326" max="2326" width="21.85546875" style="2" customWidth="1"/>
    <col min="2327" max="2327" width="20.85546875" style="2" customWidth="1"/>
    <col min="2328" max="2328" width="16.85546875" style="2" customWidth="1"/>
    <col min="2329" max="2329" width="11.28515625" style="2" bestFit="1" customWidth="1"/>
    <col min="2330" max="2332" width="9.140625" style="2"/>
    <col min="2333" max="2333" width="12.42578125" style="2" bestFit="1" customWidth="1"/>
    <col min="2334" max="2335" width="9.140625" style="2"/>
    <col min="2336" max="2336" width="11.28515625" style="2" bestFit="1" customWidth="1"/>
    <col min="2337" max="2570" width="9.140625" style="2"/>
    <col min="2571" max="2571" width="26" style="2" customWidth="1"/>
    <col min="2572" max="2572" width="20.140625" style="2" customWidth="1"/>
    <col min="2573" max="2573" width="20.42578125" style="2" customWidth="1"/>
    <col min="2574" max="2574" width="18.140625" style="2" customWidth="1"/>
    <col min="2575" max="2575" width="23.42578125" style="2" customWidth="1"/>
    <col min="2576" max="2576" width="22.5703125" style="2" customWidth="1"/>
    <col min="2577" max="2577" width="24" style="2" customWidth="1"/>
    <col min="2578" max="2578" width="28.85546875" style="2" customWidth="1"/>
    <col min="2579" max="2579" width="23.28515625" style="2" customWidth="1"/>
    <col min="2580" max="2580" width="22.7109375" style="2" customWidth="1"/>
    <col min="2581" max="2581" width="21.28515625" style="2" customWidth="1"/>
    <col min="2582" max="2582" width="21.85546875" style="2" customWidth="1"/>
    <col min="2583" max="2583" width="20.85546875" style="2" customWidth="1"/>
    <col min="2584" max="2584" width="16.85546875" style="2" customWidth="1"/>
    <col min="2585" max="2585" width="11.28515625" style="2" bestFit="1" customWidth="1"/>
    <col min="2586" max="2588" width="9.140625" style="2"/>
    <col min="2589" max="2589" width="12.42578125" style="2" bestFit="1" customWidth="1"/>
    <col min="2590" max="2591" width="9.140625" style="2"/>
    <col min="2592" max="2592" width="11.28515625" style="2" bestFit="1" customWidth="1"/>
    <col min="2593" max="2826" width="9.140625" style="2"/>
    <col min="2827" max="2827" width="26" style="2" customWidth="1"/>
    <col min="2828" max="2828" width="20.140625" style="2" customWidth="1"/>
    <col min="2829" max="2829" width="20.42578125" style="2" customWidth="1"/>
    <col min="2830" max="2830" width="18.140625" style="2" customWidth="1"/>
    <col min="2831" max="2831" width="23.42578125" style="2" customWidth="1"/>
    <col min="2832" max="2832" width="22.5703125" style="2" customWidth="1"/>
    <col min="2833" max="2833" width="24" style="2" customWidth="1"/>
    <col min="2834" max="2834" width="28.85546875" style="2" customWidth="1"/>
    <col min="2835" max="2835" width="23.28515625" style="2" customWidth="1"/>
    <col min="2836" max="2836" width="22.7109375" style="2" customWidth="1"/>
    <col min="2837" max="2837" width="21.28515625" style="2" customWidth="1"/>
    <col min="2838" max="2838" width="21.85546875" style="2" customWidth="1"/>
    <col min="2839" max="2839" width="20.85546875" style="2" customWidth="1"/>
    <col min="2840" max="2840" width="16.85546875" style="2" customWidth="1"/>
    <col min="2841" max="2841" width="11.28515625" style="2" bestFit="1" customWidth="1"/>
    <col min="2842" max="2844" width="9.140625" style="2"/>
    <col min="2845" max="2845" width="12.42578125" style="2" bestFit="1" customWidth="1"/>
    <col min="2846" max="2847" width="9.140625" style="2"/>
    <col min="2848" max="2848" width="11.28515625" style="2" bestFit="1" customWidth="1"/>
    <col min="2849" max="3082" width="9.140625" style="2"/>
    <col min="3083" max="3083" width="26" style="2" customWidth="1"/>
    <col min="3084" max="3084" width="20.140625" style="2" customWidth="1"/>
    <col min="3085" max="3085" width="20.42578125" style="2" customWidth="1"/>
    <col min="3086" max="3086" width="18.140625" style="2" customWidth="1"/>
    <col min="3087" max="3087" width="23.42578125" style="2" customWidth="1"/>
    <col min="3088" max="3088" width="22.5703125" style="2" customWidth="1"/>
    <col min="3089" max="3089" width="24" style="2" customWidth="1"/>
    <col min="3090" max="3090" width="28.85546875" style="2" customWidth="1"/>
    <col min="3091" max="3091" width="23.28515625" style="2" customWidth="1"/>
    <col min="3092" max="3092" width="22.7109375" style="2" customWidth="1"/>
    <col min="3093" max="3093" width="21.28515625" style="2" customWidth="1"/>
    <col min="3094" max="3094" width="21.85546875" style="2" customWidth="1"/>
    <col min="3095" max="3095" width="20.85546875" style="2" customWidth="1"/>
    <col min="3096" max="3096" width="16.85546875" style="2" customWidth="1"/>
    <col min="3097" max="3097" width="11.28515625" style="2" bestFit="1" customWidth="1"/>
    <col min="3098" max="3100" width="9.140625" style="2"/>
    <col min="3101" max="3101" width="12.42578125" style="2" bestFit="1" customWidth="1"/>
    <col min="3102" max="3103" width="9.140625" style="2"/>
    <col min="3104" max="3104" width="11.28515625" style="2" bestFit="1" customWidth="1"/>
    <col min="3105" max="3338" width="9.140625" style="2"/>
    <col min="3339" max="3339" width="26" style="2" customWidth="1"/>
    <col min="3340" max="3340" width="20.140625" style="2" customWidth="1"/>
    <col min="3341" max="3341" width="20.42578125" style="2" customWidth="1"/>
    <col min="3342" max="3342" width="18.140625" style="2" customWidth="1"/>
    <col min="3343" max="3343" width="23.42578125" style="2" customWidth="1"/>
    <col min="3344" max="3344" width="22.5703125" style="2" customWidth="1"/>
    <col min="3345" max="3345" width="24" style="2" customWidth="1"/>
    <col min="3346" max="3346" width="28.85546875" style="2" customWidth="1"/>
    <col min="3347" max="3347" width="23.28515625" style="2" customWidth="1"/>
    <col min="3348" max="3348" width="22.7109375" style="2" customWidth="1"/>
    <col min="3349" max="3349" width="21.28515625" style="2" customWidth="1"/>
    <col min="3350" max="3350" width="21.85546875" style="2" customWidth="1"/>
    <col min="3351" max="3351" width="20.85546875" style="2" customWidth="1"/>
    <col min="3352" max="3352" width="16.85546875" style="2" customWidth="1"/>
    <col min="3353" max="3353" width="11.28515625" style="2" bestFit="1" customWidth="1"/>
    <col min="3354" max="3356" width="9.140625" style="2"/>
    <col min="3357" max="3357" width="12.42578125" style="2" bestFit="1" customWidth="1"/>
    <col min="3358" max="3359" width="9.140625" style="2"/>
    <col min="3360" max="3360" width="11.28515625" style="2" bestFit="1" customWidth="1"/>
    <col min="3361" max="3594" width="9.140625" style="2"/>
    <col min="3595" max="3595" width="26" style="2" customWidth="1"/>
    <col min="3596" max="3596" width="20.140625" style="2" customWidth="1"/>
    <col min="3597" max="3597" width="20.42578125" style="2" customWidth="1"/>
    <col min="3598" max="3598" width="18.140625" style="2" customWidth="1"/>
    <col min="3599" max="3599" width="23.42578125" style="2" customWidth="1"/>
    <col min="3600" max="3600" width="22.5703125" style="2" customWidth="1"/>
    <col min="3601" max="3601" width="24" style="2" customWidth="1"/>
    <col min="3602" max="3602" width="28.85546875" style="2" customWidth="1"/>
    <col min="3603" max="3603" width="23.28515625" style="2" customWidth="1"/>
    <col min="3604" max="3604" width="22.7109375" style="2" customWidth="1"/>
    <col min="3605" max="3605" width="21.28515625" style="2" customWidth="1"/>
    <col min="3606" max="3606" width="21.85546875" style="2" customWidth="1"/>
    <col min="3607" max="3607" width="20.85546875" style="2" customWidth="1"/>
    <col min="3608" max="3608" width="16.85546875" style="2" customWidth="1"/>
    <col min="3609" max="3609" width="11.28515625" style="2" bestFit="1" customWidth="1"/>
    <col min="3610" max="3612" width="9.140625" style="2"/>
    <col min="3613" max="3613" width="12.42578125" style="2" bestFit="1" customWidth="1"/>
    <col min="3614" max="3615" width="9.140625" style="2"/>
    <col min="3616" max="3616" width="11.28515625" style="2" bestFit="1" customWidth="1"/>
    <col min="3617" max="3850" width="9.140625" style="2"/>
    <col min="3851" max="3851" width="26" style="2" customWidth="1"/>
    <col min="3852" max="3852" width="20.140625" style="2" customWidth="1"/>
    <col min="3853" max="3853" width="20.42578125" style="2" customWidth="1"/>
    <col min="3854" max="3854" width="18.140625" style="2" customWidth="1"/>
    <col min="3855" max="3855" width="23.42578125" style="2" customWidth="1"/>
    <col min="3856" max="3856" width="22.5703125" style="2" customWidth="1"/>
    <col min="3857" max="3857" width="24" style="2" customWidth="1"/>
    <col min="3858" max="3858" width="28.85546875" style="2" customWidth="1"/>
    <col min="3859" max="3859" width="23.28515625" style="2" customWidth="1"/>
    <col min="3860" max="3860" width="22.7109375" style="2" customWidth="1"/>
    <col min="3861" max="3861" width="21.28515625" style="2" customWidth="1"/>
    <col min="3862" max="3862" width="21.85546875" style="2" customWidth="1"/>
    <col min="3863" max="3863" width="20.85546875" style="2" customWidth="1"/>
    <col min="3864" max="3864" width="16.85546875" style="2" customWidth="1"/>
    <col min="3865" max="3865" width="11.28515625" style="2" bestFit="1" customWidth="1"/>
    <col min="3866" max="3868" width="9.140625" style="2"/>
    <col min="3869" max="3869" width="12.42578125" style="2" bestFit="1" customWidth="1"/>
    <col min="3870" max="3871" width="9.140625" style="2"/>
    <col min="3872" max="3872" width="11.28515625" style="2" bestFit="1" customWidth="1"/>
    <col min="3873" max="4106" width="9.140625" style="2"/>
    <col min="4107" max="4107" width="26" style="2" customWidth="1"/>
    <col min="4108" max="4108" width="20.140625" style="2" customWidth="1"/>
    <col min="4109" max="4109" width="20.42578125" style="2" customWidth="1"/>
    <col min="4110" max="4110" width="18.140625" style="2" customWidth="1"/>
    <col min="4111" max="4111" width="23.42578125" style="2" customWidth="1"/>
    <col min="4112" max="4112" width="22.5703125" style="2" customWidth="1"/>
    <col min="4113" max="4113" width="24" style="2" customWidth="1"/>
    <col min="4114" max="4114" width="28.85546875" style="2" customWidth="1"/>
    <col min="4115" max="4115" width="23.28515625" style="2" customWidth="1"/>
    <col min="4116" max="4116" width="22.7109375" style="2" customWidth="1"/>
    <col min="4117" max="4117" width="21.28515625" style="2" customWidth="1"/>
    <col min="4118" max="4118" width="21.85546875" style="2" customWidth="1"/>
    <col min="4119" max="4119" width="20.85546875" style="2" customWidth="1"/>
    <col min="4120" max="4120" width="16.85546875" style="2" customWidth="1"/>
    <col min="4121" max="4121" width="11.28515625" style="2" bestFit="1" customWidth="1"/>
    <col min="4122" max="4124" width="9.140625" style="2"/>
    <col min="4125" max="4125" width="12.42578125" style="2" bestFit="1" customWidth="1"/>
    <col min="4126" max="4127" width="9.140625" style="2"/>
    <col min="4128" max="4128" width="11.28515625" style="2" bestFit="1" customWidth="1"/>
    <col min="4129" max="4362" width="9.140625" style="2"/>
    <col min="4363" max="4363" width="26" style="2" customWidth="1"/>
    <col min="4364" max="4364" width="20.140625" style="2" customWidth="1"/>
    <col min="4365" max="4365" width="20.42578125" style="2" customWidth="1"/>
    <col min="4366" max="4366" width="18.140625" style="2" customWidth="1"/>
    <col min="4367" max="4367" width="23.42578125" style="2" customWidth="1"/>
    <col min="4368" max="4368" width="22.5703125" style="2" customWidth="1"/>
    <col min="4369" max="4369" width="24" style="2" customWidth="1"/>
    <col min="4370" max="4370" width="28.85546875" style="2" customWidth="1"/>
    <col min="4371" max="4371" width="23.28515625" style="2" customWidth="1"/>
    <col min="4372" max="4372" width="22.7109375" style="2" customWidth="1"/>
    <col min="4373" max="4373" width="21.28515625" style="2" customWidth="1"/>
    <col min="4374" max="4374" width="21.85546875" style="2" customWidth="1"/>
    <col min="4375" max="4375" width="20.85546875" style="2" customWidth="1"/>
    <col min="4376" max="4376" width="16.85546875" style="2" customWidth="1"/>
    <col min="4377" max="4377" width="11.28515625" style="2" bestFit="1" customWidth="1"/>
    <col min="4378" max="4380" width="9.140625" style="2"/>
    <col min="4381" max="4381" width="12.42578125" style="2" bestFit="1" customWidth="1"/>
    <col min="4382" max="4383" width="9.140625" style="2"/>
    <col min="4384" max="4384" width="11.28515625" style="2" bestFit="1" customWidth="1"/>
    <col min="4385" max="4618" width="9.140625" style="2"/>
    <col min="4619" max="4619" width="26" style="2" customWidth="1"/>
    <col min="4620" max="4620" width="20.140625" style="2" customWidth="1"/>
    <col min="4621" max="4621" width="20.42578125" style="2" customWidth="1"/>
    <col min="4622" max="4622" width="18.140625" style="2" customWidth="1"/>
    <col min="4623" max="4623" width="23.42578125" style="2" customWidth="1"/>
    <col min="4624" max="4624" width="22.5703125" style="2" customWidth="1"/>
    <col min="4625" max="4625" width="24" style="2" customWidth="1"/>
    <col min="4626" max="4626" width="28.85546875" style="2" customWidth="1"/>
    <col min="4627" max="4627" width="23.28515625" style="2" customWidth="1"/>
    <col min="4628" max="4628" width="22.7109375" style="2" customWidth="1"/>
    <col min="4629" max="4629" width="21.28515625" style="2" customWidth="1"/>
    <col min="4630" max="4630" width="21.85546875" style="2" customWidth="1"/>
    <col min="4631" max="4631" width="20.85546875" style="2" customWidth="1"/>
    <col min="4632" max="4632" width="16.85546875" style="2" customWidth="1"/>
    <col min="4633" max="4633" width="11.28515625" style="2" bestFit="1" customWidth="1"/>
    <col min="4634" max="4636" width="9.140625" style="2"/>
    <col min="4637" max="4637" width="12.42578125" style="2" bestFit="1" customWidth="1"/>
    <col min="4638" max="4639" width="9.140625" style="2"/>
    <col min="4640" max="4640" width="11.28515625" style="2" bestFit="1" customWidth="1"/>
    <col min="4641" max="4874" width="9.140625" style="2"/>
    <col min="4875" max="4875" width="26" style="2" customWidth="1"/>
    <col min="4876" max="4876" width="20.140625" style="2" customWidth="1"/>
    <col min="4877" max="4877" width="20.42578125" style="2" customWidth="1"/>
    <col min="4878" max="4878" width="18.140625" style="2" customWidth="1"/>
    <col min="4879" max="4879" width="23.42578125" style="2" customWidth="1"/>
    <col min="4880" max="4880" width="22.5703125" style="2" customWidth="1"/>
    <col min="4881" max="4881" width="24" style="2" customWidth="1"/>
    <col min="4882" max="4882" width="28.85546875" style="2" customWidth="1"/>
    <col min="4883" max="4883" width="23.28515625" style="2" customWidth="1"/>
    <col min="4884" max="4884" width="22.7109375" style="2" customWidth="1"/>
    <col min="4885" max="4885" width="21.28515625" style="2" customWidth="1"/>
    <col min="4886" max="4886" width="21.85546875" style="2" customWidth="1"/>
    <col min="4887" max="4887" width="20.85546875" style="2" customWidth="1"/>
    <col min="4888" max="4888" width="16.85546875" style="2" customWidth="1"/>
    <col min="4889" max="4889" width="11.28515625" style="2" bestFit="1" customWidth="1"/>
    <col min="4890" max="4892" width="9.140625" style="2"/>
    <col min="4893" max="4893" width="12.42578125" style="2" bestFit="1" customWidth="1"/>
    <col min="4894" max="4895" width="9.140625" style="2"/>
    <col min="4896" max="4896" width="11.28515625" style="2" bestFit="1" customWidth="1"/>
    <col min="4897" max="5130" width="9.140625" style="2"/>
    <col min="5131" max="5131" width="26" style="2" customWidth="1"/>
    <col min="5132" max="5132" width="20.140625" style="2" customWidth="1"/>
    <col min="5133" max="5133" width="20.42578125" style="2" customWidth="1"/>
    <col min="5134" max="5134" width="18.140625" style="2" customWidth="1"/>
    <col min="5135" max="5135" width="23.42578125" style="2" customWidth="1"/>
    <col min="5136" max="5136" width="22.5703125" style="2" customWidth="1"/>
    <col min="5137" max="5137" width="24" style="2" customWidth="1"/>
    <col min="5138" max="5138" width="28.85546875" style="2" customWidth="1"/>
    <col min="5139" max="5139" width="23.28515625" style="2" customWidth="1"/>
    <col min="5140" max="5140" width="22.7109375" style="2" customWidth="1"/>
    <col min="5141" max="5141" width="21.28515625" style="2" customWidth="1"/>
    <col min="5142" max="5142" width="21.85546875" style="2" customWidth="1"/>
    <col min="5143" max="5143" width="20.85546875" style="2" customWidth="1"/>
    <col min="5144" max="5144" width="16.85546875" style="2" customWidth="1"/>
    <col min="5145" max="5145" width="11.28515625" style="2" bestFit="1" customWidth="1"/>
    <col min="5146" max="5148" width="9.140625" style="2"/>
    <col min="5149" max="5149" width="12.42578125" style="2" bestFit="1" customWidth="1"/>
    <col min="5150" max="5151" width="9.140625" style="2"/>
    <col min="5152" max="5152" width="11.28515625" style="2" bestFit="1" customWidth="1"/>
    <col min="5153" max="5386" width="9.140625" style="2"/>
    <col min="5387" max="5387" width="26" style="2" customWidth="1"/>
    <col min="5388" max="5388" width="20.140625" style="2" customWidth="1"/>
    <col min="5389" max="5389" width="20.42578125" style="2" customWidth="1"/>
    <col min="5390" max="5390" width="18.140625" style="2" customWidth="1"/>
    <col min="5391" max="5391" width="23.42578125" style="2" customWidth="1"/>
    <col min="5392" max="5392" width="22.5703125" style="2" customWidth="1"/>
    <col min="5393" max="5393" width="24" style="2" customWidth="1"/>
    <col min="5394" max="5394" width="28.85546875" style="2" customWidth="1"/>
    <col min="5395" max="5395" width="23.28515625" style="2" customWidth="1"/>
    <col min="5396" max="5396" width="22.7109375" style="2" customWidth="1"/>
    <col min="5397" max="5397" width="21.28515625" style="2" customWidth="1"/>
    <col min="5398" max="5398" width="21.85546875" style="2" customWidth="1"/>
    <col min="5399" max="5399" width="20.85546875" style="2" customWidth="1"/>
    <col min="5400" max="5400" width="16.85546875" style="2" customWidth="1"/>
    <col min="5401" max="5401" width="11.28515625" style="2" bestFit="1" customWidth="1"/>
    <col min="5402" max="5404" width="9.140625" style="2"/>
    <col min="5405" max="5405" width="12.42578125" style="2" bestFit="1" customWidth="1"/>
    <col min="5406" max="5407" width="9.140625" style="2"/>
    <col min="5408" max="5408" width="11.28515625" style="2" bestFit="1" customWidth="1"/>
    <col min="5409" max="5642" width="9.140625" style="2"/>
    <col min="5643" max="5643" width="26" style="2" customWidth="1"/>
    <col min="5644" max="5644" width="20.140625" style="2" customWidth="1"/>
    <col min="5645" max="5645" width="20.42578125" style="2" customWidth="1"/>
    <col min="5646" max="5646" width="18.140625" style="2" customWidth="1"/>
    <col min="5647" max="5647" width="23.42578125" style="2" customWidth="1"/>
    <col min="5648" max="5648" width="22.5703125" style="2" customWidth="1"/>
    <col min="5649" max="5649" width="24" style="2" customWidth="1"/>
    <col min="5650" max="5650" width="28.85546875" style="2" customWidth="1"/>
    <col min="5651" max="5651" width="23.28515625" style="2" customWidth="1"/>
    <col min="5652" max="5652" width="22.7109375" style="2" customWidth="1"/>
    <col min="5653" max="5653" width="21.28515625" style="2" customWidth="1"/>
    <col min="5654" max="5654" width="21.85546875" style="2" customWidth="1"/>
    <col min="5655" max="5655" width="20.85546875" style="2" customWidth="1"/>
    <col min="5656" max="5656" width="16.85546875" style="2" customWidth="1"/>
    <col min="5657" max="5657" width="11.28515625" style="2" bestFit="1" customWidth="1"/>
    <col min="5658" max="5660" width="9.140625" style="2"/>
    <col min="5661" max="5661" width="12.42578125" style="2" bestFit="1" customWidth="1"/>
    <col min="5662" max="5663" width="9.140625" style="2"/>
    <col min="5664" max="5664" width="11.28515625" style="2" bestFit="1" customWidth="1"/>
    <col min="5665" max="5898" width="9.140625" style="2"/>
    <col min="5899" max="5899" width="26" style="2" customWidth="1"/>
    <col min="5900" max="5900" width="20.140625" style="2" customWidth="1"/>
    <col min="5901" max="5901" width="20.42578125" style="2" customWidth="1"/>
    <col min="5902" max="5902" width="18.140625" style="2" customWidth="1"/>
    <col min="5903" max="5903" width="23.42578125" style="2" customWidth="1"/>
    <col min="5904" max="5904" width="22.5703125" style="2" customWidth="1"/>
    <col min="5905" max="5905" width="24" style="2" customWidth="1"/>
    <col min="5906" max="5906" width="28.85546875" style="2" customWidth="1"/>
    <col min="5907" max="5907" width="23.28515625" style="2" customWidth="1"/>
    <col min="5908" max="5908" width="22.7109375" style="2" customWidth="1"/>
    <col min="5909" max="5909" width="21.28515625" style="2" customWidth="1"/>
    <col min="5910" max="5910" width="21.85546875" style="2" customWidth="1"/>
    <col min="5911" max="5911" width="20.85546875" style="2" customWidth="1"/>
    <col min="5912" max="5912" width="16.85546875" style="2" customWidth="1"/>
    <col min="5913" max="5913" width="11.28515625" style="2" bestFit="1" customWidth="1"/>
    <col min="5914" max="5916" width="9.140625" style="2"/>
    <col min="5917" max="5917" width="12.42578125" style="2" bestFit="1" customWidth="1"/>
    <col min="5918" max="5919" width="9.140625" style="2"/>
    <col min="5920" max="5920" width="11.28515625" style="2" bestFit="1" customWidth="1"/>
    <col min="5921" max="6154" width="9.140625" style="2"/>
    <col min="6155" max="6155" width="26" style="2" customWidth="1"/>
    <col min="6156" max="6156" width="20.140625" style="2" customWidth="1"/>
    <col min="6157" max="6157" width="20.42578125" style="2" customWidth="1"/>
    <col min="6158" max="6158" width="18.140625" style="2" customWidth="1"/>
    <col min="6159" max="6159" width="23.42578125" style="2" customWidth="1"/>
    <col min="6160" max="6160" width="22.5703125" style="2" customWidth="1"/>
    <col min="6161" max="6161" width="24" style="2" customWidth="1"/>
    <col min="6162" max="6162" width="28.85546875" style="2" customWidth="1"/>
    <col min="6163" max="6163" width="23.28515625" style="2" customWidth="1"/>
    <col min="6164" max="6164" width="22.7109375" style="2" customWidth="1"/>
    <col min="6165" max="6165" width="21.28515625" style="2" customWidth="1"/>
    <col min="6166" max="6166" width="21.85546875" style="2" customWidth="1"/>
    <col min="6167" max="6167" width="20.85546875" style="2" customWidth="1"/>
    <col min="6168" max="6168" width="16.85546875" style="2" customWidth="1"/>
    <col min="6169" max="6169" width="11.28515625" style="2" bestFit="1" customWidth="1"/>
    <col min="6170" max="6172" width="9.140625" style="2"/>
    <col min="6173" max="6173" width="12.42578125" style="2" bestFit="1" customWidth="1"/>
    <col min="6174" max="6175" width="9.140625" style="2"/>
    <col min="6176" max="6176" width="11.28515625" style="2" bestFit="1" customWidth="1"/>
    <col min="6177" max="6410" width="9.140625" style="2"/>
    <col min="6411" max="6411" width="26" style="2" customWidth="1"/>
    <col min="6412" max="6412" width="20.140625" style="2" customWidth="1"/>
    <col min="6413" max="6413" width="20.42578125" style="2" customWidth="1"/>
    <col min="6414" max="6414" width="18.140625" style="2" customWidth="1"/>
    <col min="6415" max="6415" width="23.42578125" style="2" customWidth="1"/>
    <col min="6416" max="6416" width="22.5703125" style="2" customWidth="1"/>
    <col min="6417" max="6417" width="24" style="2" customWidth="1"/>
    <col min="6418" max="6418" width="28.85546875" style="2" customWidth="1"/>
    <col min="6419" max="6419" width="23.28515625" style="2" customWidth="1"/>
    <col min="6420" max="6420" width="22.7109375" style="2" customWidth="1"/>
    <col min="6421" max="6421" width="21.28515625" style="2" customWidth="1"/>
    <col min="6422" max="6422" width="21.85546875" style="2" customWidth="1"/>
    <col min="6423" max="6423" width="20.85546875" style="2" customWidth="1"/>
    <col min="6424" max="6424" width="16.85546875" style="2" customWidth="1"/>
    <col min="6425" max="6425" width="11.28515625" style="2" bestFit="1" customWidth="1"/>
    <col min="6426" max="6428" width="9.140625" style="2"/>
    <col min="6429" max="6429" width="12.42578125" style="2" bestFit="1" customWidth="1"/>
    <col min="6430" max="6431" width="9.140625" style="2"/>
    <col min="6432" max="6432" width="11.28515625" style="2" bestFit="1" customWidth="1"/>
    <col min="6433" max="6666" width="9.140625" style="2"/>
    <col min="6667" max="6667" width="26" style="2" customWidth="1"/>
    <col min="6668" max="6668" width="20.140625" style="2" customWidth="1"/>
    <col min="6669" max="6669" width="20.42578125" style="2" customWidth="1"/>
    <col min="6670" max="6670" width="18.140625" style="2" customWidth="1"/>
    <col min="6671" max="6671" width="23.42578125" style="2" customWidth="1"/>
    <col min="6672" max="6672" width="22.5703125" style="2" customWidth="1"/>
    <col min="6673" max="6673" width="24" style="2" customWidth="1"/>
    <col min="6674" max="6674" width="28.85546875" style="2" customWidth="1"/>
    <col min="6675" max="6675" width="23.28515625" style="2" customWidth="1"/>
    <col min="6676" max="6676" width="22.7109375" style="2" customWidth="1"/>
    <col min="6677" max="6677" width="21.28515625" style="2" customWidth="1"/>
    <col min="6678" max="6678" width="21.85546875" style="2" customWidth="1"/>
    <col min="6679" max="6679" width="20.85546875" style="2" customWidth="1"/>
    <col min="6680" max="6680" width="16.85546875" style="2" customWidth="1"/>
    <col min="6681" max="6681" width="11.28515625" style="2" bestFit="1" customWidth="1"/>
    <col min="6682" max="6684" width="9.140625" style="2"/>
    <col min="6685" max="6685" width="12.42578125" style="2" bestFit="1" customWidth="1"/>
    <col min="6686" max="6687" width="9.140625" style="2"/>
    <col min="6688" max="6688" width="11.28515625" style="2" bestFit="1" customWidth="1"/>
    <col min="6689" max="6922" width="9.140625" style="2"/>
    <col min="6923" max="6923" width="26" style="2" customWidth="1"/>
    <col min="6924" max="6924" width="20.140625" style="2" customWidth="1"/>
    <col min="6925" max="6925" width="20.42578125" style="2" customWidth="1"/>
    <col min="6926" max="6926" width="18.140625" style="2" customWidth="1"/>
    <col min="6927" max="6927" width="23.42578125" style="2" customWidth="1"/>
    <col min="6928" max="6928" width="22.5703125" style="2" customWidth="1"/>
    <col min="6929" max="6929" width="24" style="2" customWidth="1"/>
    <col min="6930" max="6930" width="28.85546875" style="2" customWidth="1"/>
    <col min="6931" max="6931" width="23.28515625" style="2" customWidth="1"/>
    <col min="6932" max="6932" width="22.7109375" style="2" customWidth="1"/>
    <col min="6933" max="6933" width="21.28515625" style="2" customWidth="1"/>
    <col min="6934" max="6934" width="21.85546875" style="2" customWidth="1"/>
    <col min="6935" max="6935" width="20.85546875" style="2" customWidth="1"/>
    <col min="6936" max="6936" width="16.85546875" style="2" customWidth="1"/>
    <col min="6937" max="6937" width="11.28515625" style="2" bestFit="1" customWidth="1"/>
    <col min="6938" max="6940" width="9.140625" style="2"/>
    <col min="6941" max="6941" width="12.42578125" style="2" bestFit="1" customWidth="1"/>
    <col min="6942" max="6943" width="9.140625" style="2"/>
    <col min="6944" max="6944" width="11.28515625" style="2" bestFit="1" customWidth="1"/>
    <col min="6945" max="7178" width="9.140625" style="2"/>
    <col min="7179" max="7179" width="26" style="2" customWidth="1"/>
    <col min="7180" max="7180" width="20.140625" style="2" customWidth="1"/>
    <col min="7181" max="7181" width="20.42578125" style="2" customWidth="1"/>
    <col min="7182" max="7182" width="18.140625" style="2" customWidth="1"/>
    <col min="7183" max="7183" width="23.42578125" style="2" customWidth="1"/>
    <col min="7184" max="7184" width="22.5703125" style="2" customWidth="1"/>
    <col min="7185" max="7185" width="24" style="2" customWidth="1"/>
    <col min="7186" max="7186" width="28.85546875" style="2" customWidth="1"/>
    <col min="7187" max="7187" width="23.28515625" style="2" customWidth="1"/>
    <col min="7188" max="7188" width="22.7109375" style="2" customWidth="1"/>
    <col min="7189" max="7189" width="21.28515625" style="2" customWidth="1"/>
    <col min="7190" max="7190" width="21.85546875" style="2" customWidth="1"/>
    <col min="7191" max="7191" width="20.85546875" style="2" customWidth="1"/>
    <col min="7192" max="7192" width="16.85546875" style="2" customWidth="1"/>
    <col min="7193" max="7193" width="11.28515625" style="2" bestFit="1" customWidth="1"/>
    <col min="7194" max="7196" width="9.140625" style="2"/>
    <col min="7197" max="7197" width="12.42578125" style="2" bestFit="1" customWidth="1"/>
    <col min="7198" max="7199" width="9.140625" style="2"/>
    <col min="7200" max="7200" width="11.28515625" style="2" bestFit="1" customWidth="1"/>
    <col min="7201" max="7434" width="9.140625" style="2"/>
    <col min="7435" max="7435" width="26" style="2" customWidth="1"/>
    <col min="7436" max="7436" width="20.140625" style="2" customWidth="1"/>
    <col min="7437" max="7437" width="20.42578125" style="2" customWidth="1"/>
    <col min="7438" max="7438" width="18.140625" style="2" customWidth="1"/>
    <col min="7439" max="7439" width="23.42578125" style="2" customWidth="1"/>
    <col min="7440" max="7440" width="22.5703125" style="2" customWidth="1"/>
    <col min="7441" max="7441" width="24" style="2" customWidth="1"/>
    <col min="7442" max="7442" width="28.85546875" style="2" customWidth="1"/>
    <col min="7443" max="7443" width="23.28515625" style="2" customWidth="1"/>
    <col min="7444" max="7444" width="22.7109375" style="2" customWidth="1"/>
    <col min="7445" max="7445" width="21.28515625" style="2" customWidth="1"/>
    <col min="7446" max="7446" width="21.85546875" style="2" customWidth="1"/>
    <col min="7447" max="7447" width="20.85546875" style="2" customWidth="1"/>
    <col min="7448" max="7448" width="16.85546875" style="2" customWidth="1"/>
    <col min="7449" max="7449" width="11.28515625" style="2" bestFit="1" customWidth="1"/>
    <col min="7450" max="7452" width="9.140625" style="2"/>
    <col min="7453" max="7453" width="12.42578125" style="2" bestFit="1" customWidth="1"/>
    <col min="7454" max="7455" width="9.140625" style="2"/>
    <col min="7456" max="7456" width="11.28515625" style="2" bestFit="1" customWidth="1"/>
    <col min="7457" max="7690" width="9.140625" style="2"/>
    <col min="7691" max="7691" width="26" style="2" customWidth="1"/>
    <col min="7692" max="7692" width="20.140625" style="2" customWidth="1"/>
    <col min="7693" max="7693" width="20.42578125" style="2" customWidth="1"/>
    <col min="7694" max="7694" width="18.140625" style="2" customWidth="1"/>
    <col min="7695" max="7695" width="23.42578125" style="2" customWidth="1"/>
    <col min="7696" max="7696" width="22.5703125" style="2" customWidth="1"/>
    <col min="7697" max="7697" width="24" style="2" customWidth="1"/>
    <col min="7698" max="7698" width="28.85546875" style="2" customWidth="1"/>
    <col min="7699" max="7699" width="23.28515625" style="2" customWidth="1"/>
    <col min="7700" max="7700" width="22.7109375" style="2" customWidth="1"/>
    <col min="7701" max="7701" width="21.28515625" style="2" customWidth="1"/>
    <col min="7702" max="7702" width="21.85546875" style="2" customWidth="1"/>
    <col min="7703" max="7703" width="20.85546875" style="2" customWidth="1"/>
    <col min="7704" max="7704" width="16.85546875" style="2" customWidth="1"/>
    <col min="7705" max="7705" width="11.28515625" style="2" bestFit="1" customWidth="1"/>
    <col min="7706" max="7708" width="9.140625" style="2"/>
    <col min="7709" max="7709" width="12.42578125" style="2" bestFit="1" customWidth="1"/>
    <col min="7710" max="7711" width="9.140625" style="2"/>
    <col min="7712" max="7712" width="11.28515625" style="2" bestFit="1" customWidth="1"/>
    <col min="7713" max="7946" width="9.140625" style="2"/>
    <col min="7947" max="7947" width="26" style="2" customWidth="1"/>
    <col min="7948" max="7948" width="20.140625" style="2" customWidth="1"/>
    <col min="7949" max="7949" width="20.42578125" style="2" customWidth="1"/>
    <col min="7950" max="7950" width="18.140625" style="2" customWidth="1"/>
    <col min="7951" max="7951" width="23.42578125" style="2" customWidth="1"/>
    <col min="7952" max="7952" width="22.5703125" style="2" customWidth="1"/>
    <col min="7953" max="7953" width="24" style="2" customWidth="1"/>
    <col min="7954" max="7954" width="28.85546875" style="2" customWidth="1"/>
    <col min="7955" max="7955" width="23.28515625" style="2" customWidth="1"/>
    <col min="7956" max="7956" width="22.7109375" style="2" customWidth="1"/>
    <col min="7957" max="7957" width="21.28515625" style="2" customWidth="1"/>
    <col min="7958" max="7958" width="21.85546875" style="2" customWidth="1"/>
    <col min="7959" max="7959" width="20.85546875" style="2" customWidth="1"/>
    <col min="7960" max="7960" width="16.85546875" style="2" customWidth="1"/>
    <col min="7961" max="7961" width="11.28515625" style="2" bestFit="1" customWidth="1"/>
    <col min="7962" max="7964" width="9.140625" style="2"/>
    <col min="7965" max="7965" width="12.42578125" style="2" bestFit="1" customWidth="1"/>
    <col min="7966" max="7967" width="9.140625" style="2"/>
    <col min="7968" max="7968" width="11.28515625" style="2" bestFit="1" customWidth="1"/>
    <col min="7969" max="8202" width="9.140625" style="2"/>
    <col min="8203" max="8203" width="26" style="2" customWidth="1"/>
    <col min="8204" max="8204" width="20.140625" style="2" customWidth="1"/>
    <col min="8205" max="8205" width="20.42578125" style="2" customWidth="1"/>
    <col min="8206" max="8206" width="18.140625" style="2" customWidth="1"/>
    <col min="8207" max="8207" width="23.42578125" style="2" customWidth="1"/>
    <col min="8208" max="8208" width="22.5703125" style="2" customWidth="1"/>
    <col min="8209" max="8209" width="24" style="2" customWidth="1"/>
    <col min="8210" max="8210" width="28.85546875" style="2" customWidth="1"/>
    <col min="8211" max="8211" width="23.28515625" style="2" customWidth="1"/>
    <col min="8212" max="8212" width="22.7109375" style="2" customWidth="1"/>
    <col min="8213" max="8213" width="21.28515625" style="2" customWidth="1"/>
    <col min="8214" max="8214" width="21.85546875" style="2" customWidth="1"/>
    <col min="8215" max="8215" width="20.85546875" style="2" customWidth="1"/>
    <col min="8216" max="8216" width="16.85546875" style="2" customWidth="1"/>
    <col min="8217" max="8217" width="11.28515625" style="2" bestFit="1" customWidth="1"/>
    <col min="8218" max="8220" width="9.140625" style="2"/>
    <col min="8221" max="8221" width="12.42578125" style="2" bestFit="1" customWidth="1"/>
    <col min="8222" max="8223" width="9.140625" style="2"/>
    <col min="8224" max="8224" width="11.28515625" style="2" bestFit="1" customWidth="1"/>
    <col min="8225" max="8458" width="9.140625" style="2"/>
    <col min="8459" max="8459" width="26" style="2" customWidth="1"/>
    <col min="8460" max="8460" width="20.140625" style="2" customWidth="1"/>
    <col min="8461" max="8461" width="20.42578125" style="2" customWidth="1"/>
    <col min="8462" max="8462" width="18.140625" style="2" customWidth="1"/>
    <col min="8463" max="8463" width="23.42578125" style="2" customWidth="1"/>
    <col min="8464" max="8464" width="22.5703125" style="2" customWidth="1"/>
    <col min="8465" max="8465" width="24" style="2" customWidth="1"/>
    <col min="8466" max="8466" width="28.85546875" style="2" customWidth="1"/>
    <col min="8467" max="8467" width="23.28515625" style="2" customWidth="1"/>
    <col min="8468" max="8468" width="22.7109375" style="2" customWidth="1"/>
    <col min="8469" max="8469" width="21.28515625" style="2" customWidth="1"/>
    <col min="8470" max="8470" width="21.85546875" style="2" customWidth="1"/>
    <col min="8471" max="8471" width="20.85546875" style="2" customWidth="1"/>
    <col min="8472" max="8472" width="16.85546875" style="2" customWidth="1"/>
    <col min="8473" max="8473" width="11.28515625" style="2" bestFit="1" customWidth="1"/>
    <col min="8474" max="8476" width="9.140625" style="2"/>
    <col min="8477" max="8477" width="12.42578125" style="2" bestFit="1" customWidth="1"/>
    <col min="8478" max="8479" width="9.140625" style="2"/>
    <col min="8480" max="8480" width="11.28515625" style="2" bestFit="1" customWidth="1"/>
    <col min="8481" max="8714" width="9.140625" style="2"/>
    <col min="8715" max="8715" width="26" style="2" customWidth="1"/>
    <col min="8716" max="8716" width="20.140625" style="2" customWidth="1"/>
    <col min="8717" max="8717" width="20.42578125" style="2" customWidth="1"/>
    <col min="8718" max="8718" width="18.140625" style="2" customWidth="1"/>
    <col min="8719" max="8719" width="23.42578125" style="2" customWidth="1"/>
    <col min="8720" max="8720" width="22.5703125" style="2" customWidth="1"/>
    <col min="8721" max="8721" width="24" style="2" customWidth="1"/>
    <col min="8722" max="8722" width="28.85546875" style="2" customWidth="1"/>
    <col min="8723" max="8723" width="23.28515625" style="2" customWidth="1"/>
    <col min="8724" max="8724" width="22.7109375" style="2" customWidth="1"/>
    <col min="8725" max="8725" width="21.28515625" style="2" customWidth="1"/>
    <col min="8726" max="8726" width="21.85546875" style="2" customWidth="1"/>
    <col min="8727" max="8727" width="20.85546875" style="2" customWidth="1"/>
    <col min="8728" max="8728" width="16.85546875" style="2" customWidth="1"/>
    <col min="8729" max="8729" width="11.28515625" style="2" bestFit="1" customWidth="1"/>
    <col min="8730" max="8732" width="9.140625" style="2"/>
    <col min="8733" max="8733" width="12.42578125" style="2" bestFit="1" customWidth="1"/>
    <col min="8734" max="8735" width="9.140625" style="2"/>
    <col min="8736" max="8736" width="11.28515625" style="2" bestFit="1" customWidth="1"/>
    <col min="8737" max="8970" width="9.140625" style="2"/>
    <col min="8971" max="8971" width="26" style="2" customWidth="1"/>
    <col min="8972" max="8972" width="20.140625" style="2" customWidth="1"/>
    <col min="8973" max="8973" width="20.42578125" style="2" customWidth="1"/>
    <col min="8974" max="8974" width="18.140625" style="2" customWidth="1"/>
    <col min="8975" max="8975" width="23.42578125" style="2" customWidth="1"/>
    <col min="8976" max="8976" width="22.5703125" style="2" customWidth="1"/>
    <col min="8977" max="8977" width="24" style="2" customWidth="1"/>
    <col min="8978" max="8978" width="28.85546875" style="2" customWidth="1"/>
    <col min="8979" max="8979" width="23.28515625" style="2" customWidth="1"/>
    <col min="8980" max="8980" width="22.7109375" style="2" customWidth="1"/>
    <col min="8981" max="8981" width="21.28515625" style="2" customWidth="1"/>
    <col min="8982" max="8982" width="21.85546875" style="2" customWidth="1"/>
    <col min="8983" max="8983" width="20.85546875" style="2" customWidth="1"/>
    <col min="8984" max="8984" width="16.85546875" style="2" customWidth="1"/>
    <col min="8985" max="8985" width="11.28515625" style="2" bestFit="1" customWidth="1"/>
    <col min="8986" max="8988" width="9.140625" style="2"/>
    <col min="8989" max="8989" width="12.42578125" style="2" bestFit="1" customWidth="1"/>
    <col min="8990" max="8991" width="9.140625" style="2"/>
    <col min="8992" max="8992" width="11.28515625" style="2" bestFit="1" customWidth="1"/>
    <col min="8993" max="9226" width="9.140625" style="2"/>
    <col min="9227" max="9227" width="26" style="2" customWidth="1"/>
    <col min="9228" max="9228" width="20.140625" style="2" customWidth="1"/>
    <col min="9229" max="9229" width="20.42578125" style="2" customWidth="1"/>
    <col min="9230" max="9230" width="18.140625" style="2" customWidth="1"/>
    <col min="9231" max="9231" width="23.42578125" style="2" customWidth="1"/>
    <col min="9232" max="9232" width="22.5703125" style="2" customWidth="1"/>
    <col min="9233" max="9233" width="24" style="2" customWidth="1"/>
    <col min="9234" max="9234" width="28.85546875" style="2" customWidth="1"/>
    <col min="9235" max="9235" width="23.28515625" style="2" customWidth="1"/>
    <col min="9236" max="9236" width="22.7109375" style="2" customWidth="1"/>
    <col min="9237" max="9237" width="21.28515625" style="2" customWidth="1"/>
    <col min="9238" max="9238" width="21.85546875" style="2" customWidth="1"/>
    <col min="9239" max="9239" width="20.85546875" style="2" customWidth="1"/>
    <col min="9240" max="9240" width="16.85546875" style="2" customWidth="1"/>
    <col min="9241" max="9241" width="11.28515625" style="2" bestFit="1" customWidth="1"/>
    <col min="9242" max="9244" width="9.140625" style="2"/>
    <col min="9245" max="9245" width="12.42578125" style="2" bestFit="1" customWidth="1"/>
    <col min="9246" max="9247" width="9.140625" style="2"/>
    <col min="9248" max="9248" width="11.28515625" style="2" bestFit="1" customWidth="1"/>
    <col min="9249" max="9482" width="9.140625" style="2"/>
    <col min="9483" max="9483" width="26" style="2" customWidth="1"/>
    <col min="9484" max="9484" width="20.140625" style="2" customWidth="1"/>
    <col min="9485" max="9485" width="20.42578125" style="2" customWidth="1"/>
    <col min="9486" max="9486" width="18.140625" style="2" customWidth="1"/>
    <col min="9487" max="9487" width="23.42578125" style="2" customWidth="1"/>
    <col min="9488" max="9488" width="22.5703125" style="2" customWidth="1"/>
    <col min="9489" max="9489" width="24" style="2" customWidth="1"/>
    <col min="9490" max="9490" width="28.85546875" style="2" customWidth="1"/>
    <col min="9491" max="9491" width="23.28515625" style="2" customWidth="1"/>
    <col min="9492" max="9492" width="22.7109375" style="2" customWidth="1"/>
    <col min="9493" max="9493" width="21.28515625" style="2" customWidth="1"/>
    <col min="9494" max="9494" width="21.85546875" style="2" customWidth="1"/>
    <col min="9495" max="9495" width="20.85546875" style="2" customWidth="1"/>
    <col min="9496" max="9496" width="16.85546875" style="2" customWidth="1"/>
    <col min="9497" max="9497" width="11.28515625" style="2" bestFit="1" customWidth="1"/>
    <col min="9498" max="9500" width="9.140625" style="2"/>
    <col min="9501" max="9501" width="12.42578125" style="2" bestFit="1" customWidth="1"/>
    <col min="9502" max="9503" width="9.140625" style="2"/>
    <col min="9504" max="9504" width="11.28515625" style="2" bestFit="1" customWidth="1"/>
    <col min="9505" max="9738" width="9.140625" style="2"/>
    <col min="9739" max="9739" width="26" style="2" customWidth="1"/>
    <col min="9740" max="9740" width="20.140625" style="2" customWidth="1"/>
    <col min="9741" max="9741" width="20.42578125" style="2" customWidth="1"/>
    <col min="9742" max="9742" width="18.140625" style="2" customWidth="1"/>
    <col min="9743" max="9743" width="23.42578125" style="2" customWidth="1"/>
    <col min="9744" max="9744" width="22.5703125" style="2" customWidth="1"/>
    <col min="9745" max="9745" width="24" style="2" customWidth="1"/>
    <col min="9746" max="9746" width="28.85546875" style="2" customWidth="1"/>
    <col min="9747" max="9747" width="23.28515625" style="2" customWidth="1"/>
    <col min="9748" max="9748" width="22.7109375" style="2" customWidth="1"/>
    <col min="9749" max="9749" width="21.28515625" style="2" customWidth="1"/>
    <col min="9750" max="9750" width="21.85546875" style="2" customWidth="1"/>
    <col min="9751" max="9751" width="20.85546875" style="2" customWidth="1"/>
    <col min="9752" max="9752" width="16.85546875" style="2" customWidth="1"/>
    <col min="9753" max="9753" width="11.28515625" style="2" bestFit="1" customWidth="1"/>
    <col min="9754" max="9756" width="9.140625" style="2"/>
    <col min="9757" max="9757" width="12.42578125" style="2" bestFit="1" customWidth="1"/>
    <col min="9758" max="9759" width="9.140625" style="2"/>
    <col min="9760" max="9760" width="11.28515625" style="2" bestFit="1" customWidth="1"/>
    <col min="9761" max="9994" width="9.140625" style="2"/>
    <col min="9995" max="9995" width="26" style="2" customWidth="1"/>
    <col min="9996" max="9996" width="20.140625" style="2" customWidth="1"/>
    <col min="9997" max="9997" width="20.42578125" style="2" customWidth="1"/>
    <col min="9998" max="9998" width="18.140625" style="2" customWidth="1"/>
    <col min="9999" max="9999" width="23.42578125" style="2" customWidth="1"/>
    <col min="10000" max="10000" width="22.5703125" style="2" customWidth="1"/>
    <col min="10001" max="10001" width="24" style="2" customWidth="1"/>
    <col min="10002" max="10002" width="28.85546875" style="2" customWidth="1"/>
    <col min="10003" max="10003" width="23.28515625" style="2" customWidth="1"/>
    <col min="10004" max="10004" width="22.7109375" style="2" customWidth="1"/>
    <col min="10005" max="10005" width="21.28515625" style="2" customWidth="1"/>
    <col min="10006" max="10006" width="21.85546875" style="2" customWidth="1"/>
    <col min="10007" max="10007" width="20.85546875" style="2" customWidth="1"/>
    <col min="10008" max="10008" width="16.85546875" style="2" customWidth="1"/>
    <col min="10009" max="10009" width="11.28515625" style="2" bestFit="1" customWidth="1"/>
    <col min="10010" max="10012" width="9.140625" style="2"/>
    <col min="10013" max="10013" width="12.42578125" style="2" bestFit="1" customWidth="1"/>
    <col min="10014" max="10015" width="9.140625" style="2"/>
    <col min="10016" max="10016" width="11.28515625" style="2" bestFit="1" customWidth="1"/>
    <col min="10017" max="10250" width="9.140625" style="2"/>
    <col min="10251" max="10251" width="26" style="2" customWidth="1"/>
    <col min="10252" max="10252" width="20.140625" style="2" customWidth="1"/>
    <col min="10253" max="10253" width="20.42578125" style="2" customWidth="1"/>
    <col min="10254" max="10254" width="18.140625" style="2" customWidth="1"/>
    <col min="10255" max="10255" width="23.42578125" style="2" customWidth="1"/>
    <col min="10256" max="10256" width="22.5703125" style="2" customWidth="1"/>
    <col min="10257" max="10257" width="24" style="2" customWidth="1"/>
    <col min="10258" max="10258" width="28.85546875" style="2" customWidth="1"/>
    <col min="10259" max="10259" width="23.28515625" style="2" customWidth="1"/>
    <col min="10260" max="10260" width="22.7109375" style="2" customWidth="1"/>
    <col min="10261" max="10261" width="21.28515625" style="2" customWidth="1"/>
    <col min="10262" max="10262" width="21.85546875" style="2" customWidth="1"/>
    <col min="10263" max="10263" width="20.85546875" style="2" customWidth="1"/>
    <col min="10264" max="10264" width="16.85546875" style="2" customWidth="1"/>
    <col min="10265" max="10265" width="11.28515625" style="2" bestFit="1" customWidth="1"/>
    <col min="10266" max="10268" width="9.140625" style="2"/>
    <col min="10269" max="10269" width="12.42578125" style="2" bestFit="1" customWidth="1"/>
    <col min="10270" max="10271" width="9.140625" style="2"/>
    <col min="10272" max="10272" width="11.28515625" style="2" bestFit="1" customWidth="1"/>
    <col min="10273" max="10506" width="9.140625" style="2"/>
    <col min="10507" max="10507" width="26" style="2" customWidth="1"/>
    <col min="10508" max="10508" width="20.140625" style="2" customWidth="1"/>
    <col min="10509" max="10509" width="20.42578125" style="2" customWidth="1"/>
    <col min="10510" max="10510" width="18.140625" style="2" customWidth="1"/>
    <col min="10511" max="10511" width="23.42578125" style="2" customWidth="1"/>
    <col min="10512" max="10512" width="22.5703125" style="2" customWidth="1"/>
    <col min="10513" max="10513" width="24" style="2" customWidth="1"/>
    <col min="10514" max="10514" width="28.85546875" style="2" customWidth="1"/>
    <col min="10515" max="10515" width="23.28515625" style="2" customWidth="1"/>
    <col min="10516" max="10516" width="22.7109375" style="2" customWidth="1"/>
    <col min="10517" max="10517" width="21.28515625" style="2" customWidth="1"/>
    <col min="10518" max="10518" width="21.85546875" style="2" customWidth="1"/>
    <col min="10519" max="10519" width="20.85546875" style="2" customWidth="1"/>
    <col min="10520" max="10520" width="16.85546875" style="2" customWidth="1"/>
    <col min="10521" max="10521" width="11.28515625" style="2" bestFit="1" customWidth="1"/>
    <col min="10522" max="10524" width="9.140625" style="2"/>
    <col min="10525" max="10525" width="12.42578125" style="2" bestFit="1" customWidth="1"/>
    <col min="10526" max="10527" width="9.140625" style="2"/>
    <col min="10528" max="10528" width="11.28515625" style="2" bestFit="1" customWidth="1"/>
    <col min="10529" max="10762" width="9.140625" style="2"/>
    <col min="10763" max="10763" width="26" style="2" customWidth="1"/>
    <col min="10764" max="10764" width="20.140625" style="2" customWidth="1"/>
    <col min="10765" max="10765" width="20.42578125" style="2" customWidth="1"/>
    <col min="10766" max="10766" width="18.140625" style="2" customWidth="1"/>
    <col min="10767" max="10767" width="23.42578125" style="2" customWidth="1"/>
    <col min="10768" max="10768" width="22.5703125" style="2" customWidth="1"/>
    <col min="10769" max="10769" width="24" style="2" customWidth="1"/>
    <col min="10770" max="10770" width="28.85546875" style="2" customWidth="1"/>
    <col min="10771" max="10771" width="23.28515625" style="2" customWidth="1"/>
    <col min="10772" max="10772" width="22.7109375" style="2" customWidth="1"/>
    <col min="10773" max="10773" width="21.28515625" style="2" customWidth="1"/>
    <col min="10774" max="10774" width="21.85546875" style="2" customWidth="1"/>
    <col min="10775" max="10775" width="20.85546875" style="2" customWidth="1"/>
    <col min="10776" max="10776" width="16.85546875" style="2" customWidth="1"/>
    <col min="10777" max="10777" width="11.28515625" style="2" bestFit="1" customWidth="1"/>
    <col min="10778" max="10780" width="9.140625" style="2"/>
    <col min="10781" max="10781" width="12.42578125" style="2" bestFit="1" customWidth="1"/>
    <col min="10782" max="10783" width="9.140625" style="2"/>
    <col min="10784" max="10784" width="11.28515625" style="2" bestFit="1" customWidth="1"/>
    <col min="10785" max="11018" width="9.140625" style="2"/>
    <col min="11019" max="11019" width="26" style="2" customWidth="1"/>
    <col min="11020" max="11020" width="20.140625" style="2" customWidth="1"/>
    <col min="11021" max="11021" width="20.42578125" style="2" customWidth="1"/>
    <col min="11022" max="11022" width="18.140625" style="2" customWidth="1"/>
    <col min="11023" max="11023" width="23.42578125" style="2" customWidth="1"/>
    <col min="11024" max="11024" width="22.5703125" style="2" customWidth="1"/>
    <col min="11025" max="11025" width="24" style="2" customWidth="1"/>
    <col min="11026" max="11026" width="28.85546875" style="2" customWidth="1"/>
    <col min="11027" max="11027" width="23.28515625" style="2" customWidth="1"/>
    <col min="11028" max="11028" width="22.7109375" style="2" customWidth="1"/>
    <col min="11029" max="11029" width="21.28515625" style="2" customWidth="1"/>
    <col min="11030" max="11030" width="21.85546875" style="2" customWidth="1"/>
    <col min="11031" max="11031" width="20.85546875" style="2" customWidth="1"/>
    <col min="11032" max="11032" width="16.85546875" style="2" customWidth="1"/>
    <col min="11033" max="11033" width="11.28515625" style="2" bestFit="1" customWidth="1"/>
    <col min="11034" max="11036" width="9.140625" style="2"/>
    <col min="11037" max="11037" width="12.42578125" style="2" bestFit="1" customWidth="1"/>
    <col min="11038" max="11039" width="9.140625" style="2"/>
    <col min="11040" max="11040" width="11.28515625" style="2" bestFit="1" customWidth="1"/>
    <col min="11041" max="11274" width="9.140625" style="2"/>
    <col min="11275" max="11275" width="26" style="2" customWidth="1"/>
    <col min="11276" max="11276" width="20.140625" style="2" customWidth="1"/>
    <col min="11277" max="11277" width="20.42578125" style="2" customWidth="1"/>
    <col min="11278" max="11278" width="18.140625" style="2" customWidth="1"/>
    <col min="11279" max="11279" width="23.42578125" style="2" customWidth="1"/>
    <col min="11280" max="11280" width="22.5703125" style="2" customWidth="1"/>
    <col min="11281" max="11281" width="24" style="2" customWidth="1"/>
    <col min="11282" max="11282" width="28.85546875" style="2" customWidth="1"/>
    <col min="11283" max="11283" width="23.28515625" style="2" customWidth="1"/>
    <col min="11284" max="11284" width="22.7109375" style="2" customWidth="1"/>
    <col min="11285" max="11285" width="21.28515625" style="2" customWidth="1"/>
    <col min="11286" max="11286" width="21.85546875" style="2" customWidth="1"/>
    <col min="11287" max="11287" width="20.85546875" style="2" customWidth="1"/>
    <col min="11288" max="11288" width="16.85546875" style="2" customWidth="1"/>
    <col min="11289" max="11289" width="11.28515625" style="2" bestFit="1" customWidth="1"/>
    <col min="11290" max="11292" width="9.140625" style="2"/>
    <col min="11293" max="11293" width="12.42578125" style="2" bestFit="1" customWidth="1"/>
    <col min="11294" max="11295" width="9.140625" style="2"/>
    <col min="11296" max="11296" width="11.28515625" style="2" bestFit="1" customWidth="1"/>
    <col min="11297" max="11530" width="9.140625" style="2"/>
    <col min="11531" max="11531" width="26" style="2" customWidth="1"/>
    <col min="11532" max="11532" width="20.140625" style="2" customWidth="1"/>
    <col min="11533" max="11533" width="20.42578125" style="2" customWidth="1"/>
    <col min="11534" max="11534" width="18.140625" style="2" customWidth="1"/>
    <col min="11535" max="11535" width="23.42578125" style="2" customWidth="1"/>
    <col min="11536" max="11536" width="22.5703125" style="2" customWidth="1"/>
    <col min="11537" max="11537" width="24" style="2" customWidth="1"/>
    <col min="11538" max="11538" width="28.85546875" style="2" customWidth="1"/>
    <col min="11539" max="11539" width="23.28515625" style="2" customWidth="1"/>
    <col min="11540" max="11540" width="22.7109375" style="2" customWidth="1"/>
    <col min="11541" max="11541" width="21.28515625" style="2" customWidth="1"/>
    <col min="11542" max="11542" width="21.85546875" style="2" customWidth="1"/>
    <col min="11543" max="11543" width="20.85546875" style="2" customWidth="1"/>
    <col min="11544" max="11544" width="16.85546875" style="2" customWidth="1"/>
    <col min="11545" max="11545" width="11.28515625" style="2" bestFit="1" customWidth="1"/>
    <col min="11546" max="11548" width="9.140625" style="2"/>
    <col min="11549" max="11549" width="12.42578125" style="2" bestFit="1" customWidth="1"/>
    <col min="11550" max="11551" width="9.140625" style="2"/>
    <col min="11552" max="11552" width="11.28515625" style="2" bestFit="1" customWidth="1"/>
    <col min="11553" max="11786" width="9.140625" style="2"/>
    <col min="11787" max="11787" width="26" style="2" customWidth="1"/>
    <col min="11788" max="11788" width="20.140625" style="2" customWidth="1"/>
    <col min="11789" max="11789" width="20.42578125" style="2" customWidth="1"/>
    <col min="11790" max="11790" width="18.140625" style="2" customWidth="1"/>
    <col min="11791" max="11791" width="23.42578125" style="2" customWidth="1"/>
    <col min="11792" max="11792" width="22.5703125" style="2" customWidth="1"/>
    <col min="11793" max="11793" width="24" style="2" customWidth="1"/>
    <col min="11794" max="11794" width="28.85546875" style="2" customWidth="1"/>
    <col min="11795" max="11795" width="23.28515625" style="2" customWidth="1"/>
    <col min="11796" max="11796" width="22.7109375" style="2" customWidth="1"/>
    <col min="11797" max="11797" width="21.28515625" style="2" customWidth="1"/>
    <col min="11798" max="11798" width="21.85546875" style="2" customWidth="1"/>
    <col min="11799" max="11799" width="20.85546875" style="2" customWidth="1"/>
    <col min="11800" max="11800" width="16.85546875" style="2" customWidth="1"/>
    <col min="11801" max="11801" width="11.28515625" style="2" bestFit="1" customWidth="1"/>
    <col min="11802" max="11804" width="9.140625" style="2"/>
    <col min="11805" max="11805" width="12.42578125" style="2" bestFit="1" customWidth="1"/>
    <col min="11806" max="11807" width="9.140625" style="2"/>
    <col min="11808" max="11808" width="11.28515625" style="2" bestFit="1" customWidth="1"/>
    <col min="11809" max="12042" width="9.140625" style="2"/>
    <col min="12043" max="12043" width="26" style="2" customWidth="1"/>
    <col min="12044" max="12044" width="20.140625" style="2" customWidth="1"/>
    <col min="12045" max="12045" width="20.42578125" style="2" customWidth="1"/>
    <col min="12046" max="12046" width="18.140625" style="2" customWidth="1"/>
    <col min="12047" max="12047" width="23.42578125" style="2" customWidth="1"/>
    <col min="12048" max="12048" width="22.5703125" style="2" customWidth="1"/>
    <col min="12049" max="12049" width="24" style="2" customWidth="1"/>
    <col min="12050" max="12050" width="28.85546875" style="2" customWidth="1"/>
    <col min="12051" max="12051" width="23.28515625" style="2" customWidth="1"/>
    <col min="12052" max="12052" width="22.7109375" style="2" customWidth="1"/>
    <col min="12053" max="12053" width="21.28515625" style="2" customWidth="1"/>
    <col min="12054" max="12054" width="21.85546875" style="2" customWidth="1"/>
    <col min="12055" max="12055" width="20.85546875" style="2" customWidth="1"/>
    <col min="12056" max="12056" width="16.85546875" style="2" customWidth="1"/>
    <col min="12057" max="12057" width="11.28515625" style="2" bestFit="1" customWidth="1"/>
    <col min="12058" max="12060" width="9.140625" style="2"/>
    <col min="12061" max="12061" width="12.42578125" style="2" bestFit="1" customWidth="1"/>
    <col min="12062" max="12063" width="9.140625" style="2"/>
    <col min="12064" max="12064" width="11.28515625" style="2" bestFit="1" customWidth="1"/>
    <col min="12065" max="12298" width="9.140625" style="2"/>
    <col min="12299" max="12299" width="26" style="2" customWidth="1"/>
    <col min="12300" max="12300" width="20.140625" style="2" customWidth="1"/>
    <col min="12301" max="12301" width="20.42578125" style="2" customWidth="1"/>
    <col min="12302" max="12302" width="18.140625" style="2" customWidth="1"/>
    <col min="12303" max="12303" width="23.42578125" style="2" customWidth="1"/>
    <col min="12304" max="12304" width="22.5703125" style="2" customWidth="1"/>
    <col min="12305" max="12305" width="24" style="2" customWidth="1"/>
    <col min="12306" max="12306" width="28.85546875" style="2" customWidth="1"/>
    <col min="12307" max="12307" width="23.28515625" style="2" customWidth="1"/>
    <col min="12308" max="12308" width="22.7109375" style="2" customWidth="1"/>
    <col min="12309" max="12309" width="21.28515625" style="2" customWidth="1"/>
    <col min="12310" max="12310" width="21.85546875" style="2" customWidth="1"/>
    <col min="12311" max="12311" width="20.85546875" style="2" customWidth="1"/>
    <col min="12312" max="12312" width="16.85546875" style="2" customWidth="1"/>
    <col min="12313" max="12313" width="11.28515625" style="2" bestFit="1" customWidth="1"/>
    <col min="12314" max="12316" width="9.140625" style="2"/>
    <col min="12317" max="12317" width="12.42578125" style="2" bestFit="1" customWidth="1"/>
    <col min="12318" max="12319" width="9.140625" style="2"/>
    <col min="12320" max="12320" width="11.28515625" style="2" bestFit="1" customWidth="1"/>
    <col min="12321" max="12554" width="9.140625" style="2"/>
    <col min="12555" max="12555" width="26" style="2" customWidth="1"/>
    <col min="12556" max="12556" width="20.140625" style="2" customWidth="1"/>
    <col min="12557" max="12557" width="20.42578125" style="2" customWidth="1"/>
    <col min="12558" max="12558" width="18.140625" style="2" customWidth="1"/>
    <col min="12559" max="12559" width="23.42578125" style="2" customWidth="1"/>
    <col min="12560" max="12560" width="22.5703125" style="2" customWidth="1"/>
    <col min="12561" max="12561" width="24" style="2" customWidth="1"/>
    <col min="12562" max="12562" width="28.85546875" style="2" customWidth="1"/>
    <col min="12563" max="12563" width="23.28515625" style="2" customWidth="1"/>
    <col min="12564" max="12564" width="22.7109375" style="2" customWidth="1"/>
    <col min="12565" max="12565" width="21.28515625" style="2" customWidth="1"/>
    <col min="12566" max="12566" width="21.85546875" style="2" customWidth="1"/>
    <col min="12567" max="12567" width="20.85546875" style="2" customWidth="1"/>
    <col min="12568" max="12568" width="16.85546875" style="2" customWidth="1"/>
    <col min="12569" max="12569" width="11.28515625" style="2" bestFit="1" customWidth="1"/>
    <col min="12570" max="12572" width="9.140625" style="2"/>
    <col min="12573" max="12573" width="12.42578125" style="2" bestFit="1" customWidth="1"/>
    <col min="12574" max="12575" width="9.140625" style="2"/>
    <col min="12576" max="12576" width="11.28515625" style="2" bestFit="1" customWidth="1"/>
    <col min="12577" max="12810" width="9.140625" style="2"/>
    <col min="12811" max="12811" width="26" style="2" customWidth="1"/>
    <col min="12812" max="12812" width="20.140625" style="2" customWidth="1"/>
    <col min="12813" max="12813" width="20.42578125" style="2" customWidth="1"/>
    <col min="12814" max="12814" width="18.140625" style="2" customWidth="1"/>
    <col min="12815" max="12815" width="23.42578125" style="2" customWidth="1"/>
    <col min="12816" max="12816" width="22.5703125" style="2" customWidth="1"/>
    <col min="12817" max="12817" width="24" style="2" customWidth="1"/>
    <col min="12818" max="12818" width="28.85546875" style="2" customWidth="1"/>
    <col min="12819" max="12819" width="23.28515625" style="2" customWidth="1"/>
    <col min="12820" max="12820" width="22.7109375" style="2" customWidth="1"/>
    <col min="12821" max="12821" width="21.28515625" style="2" customWidth="1"/>
    <col min="12822" max="12822" width="21.85546875" style="2" customWidth="1"/>
    <col min="12823" max="12823" width="20.85546875" style="2" customWidth="1"/>
    <col min="12824" max="12824" width="16.85546875" style="2" customWidth="1"/>
    <col min="12825" max="12825" width="11.28515625" style="2" bestFit="1" customWidth="1"/>
    <col min="12826" max="12828" width="9.140625" style="2"/>
    <col min="12829" max="12829" width="12.42578125" style="2" bestFit="1" customWidth="1"/>
    <col min="12830" max="12831" width="9.140625" style="2"/>
    <col min="12832" max="12832" width="11.28515625" style="2" bestFit="1" customWidth="1"/>
    <col min="12833" max="13066" width="9.140625" style="2"/>
    <col min="13067" max="13067" width="26" style="2" customWidth="1"/>
    <col min="13068" max="13068" width="20.140625" style="2" customWidth="1"/>
    <col min="13069" max="13069" width="20.42578125" style="2" customWidth="1"/>
    <col min="13070" max="13070" width="18.140625" style="2" customWidth="1"/>
    <col min="13071" max="13071" width="23.42578125" style="2" customWidth="1"/>
    <col min="13072" max="13072" width="22.5703125" style="2" customWidth="1"/>
    <col min="13073" max="13073" width="24" style="2" customWidth="1"/>
    <col min="13074" max="13074" width="28.85546875" style="2" customWidth="1"/>
    <col min="13075" max="13075" width="23.28515625" style="2" customWidth="1"/>
    <col min="13076" max="13076" width="22.7109375" style="2" customWidth="1"/>
    <col min="13077" max="13077" width="21.28515625" style="2" customWidth="1"/>
    <col min="13078" max="13078" width="21.85546875" style="2" customWidth="1"/>
    <col min="13079" max="13079" width="20.85546875" style="2" customWidth="1"/>
    <col min="13080" max="13080" width="16.85546875" style="2" customWidth="1"/>
    <col min="13081" max="13081" width="11.28515625" style="2" bestFit="1" customWidth="1"/>
    <col min="13082" max="13084" width="9.140625" style="2"/>
    <col min="13085" max="13085" width="12.42578125" style="2" bestFit="1" customWidth="1"/>
    <col min="13086" max="13087" width="9.140625" style="2"/>
    <col min="13088" max="13088" width="11.28515625" style="2" bestFit="1" customWidth="1"/>
    <col min="13089" max="13322" width="9.140625" style="2"/>
    <col min="13323" max="13323" width="26" style="2" customWidth="1"/>
    <col min="13324" max="13324" width="20.140625" style="2" customWidth="1"/>
    <col min="13325" max="13325" width="20.42578125" style="2" customWidth="1"/>
    <col min="13326" max="13326" width="18.140625" style="2" customWidth="1"/>
    <col min="13327" max="13327" width="23.42578125" style="2" customWidth="1"/>
    <col min="13328" max="13328" width="22.5703125" style="2" customWidth="1"/>
    <col min="13329" max="13329" width="24" style="2" customWidth="1"/>
    <col min="13330" max="13330" width="28.85546875" style="2" customWidth="1"/>
    <col min="13331" max="13331" width="23.28515625" style="2" customWidth="1"/>
    <col min="13332" max="13332" width="22.7109375" style="2" customWidth="1"/>
    <col min="13333" max="13333" width="21.28515625" style="2" customWidth="1"/>
    <col min="13334" max="13334" width="21.85546875" style="2" customWidth="1"/>
    <col min="13335" max="13335" width="20.85546875" style="2" customWidth="1"/>
    <col min="13336" max="13336" width="16.85546875" style="2" customWidth="1"/>
    <col min="13337" max="13337" width="11.28515625" style="2" bestFit="1" customWidth="1"/>
    <col min="13338" max="13340" width="9.140625" style="2"/>
    <col min="13341" max="13341" width="12.42578125" style="2" bestFit="1" customWidth="1"/>
    <col min="13342" max="13343" width="9.140625" style="2"/>
    <col min="13344" max="13344" width="11.28515625" style="2" bestFit="1" customWidth="1"/>
    <col min="13345" max="13578" width="9.140625" style="2"/>
    <col min="13579" max="13579" width="26" style="2" customWidth="1"/>
    <col min="13580" max="13580" width="20.140625" style="2" customWidth="1"/>
    <col min="13581" max="13581" width="20.42578125" style="2" customWidth="1"/>
    <col min="13582" max="13582" width="18.140625" style="2" customWidth="1"/>
    <col min="13583" max="13583" width="23.42578125" style="2" customWidth="1"/>
    <col min="13584" max="13584" width="22.5703125" style="2" customWidth="1"/>
    <col min="13585" max="13585" width="24" style="2" customWidth="1"/>
    <col min="13586" max="13586" width="28.85546875" style="2" customWidth="1"/>
    <col min="13587" max="13587" width="23.28515625" style="2" customWidth="1"/>
    <col min="13588" max="13588" width="22.7109375" style="2" customWidth="1"/>
    <col min="13589" max="13589" width="21.28515625" style="2" customWidth="1"/>
    <col min="13590" max="13590" width="21.85546875" style="2" customWidth="1"/>
    <col min="13591" max="13591" width="20.85546875" style="2" customWidth="1"/>
    <col min="13592" max="13592" width="16.85546875" style="2" customWidth="1"/>
    <col min="13593" max="13593" width="11.28515625" style="2" bestFit="1" customWidth="1"/>
    <col min="13594" max="13596" width="9.140625" style="2"/>
    <col min="13597" max="13597" width="12.42578125" style="2" bestFit="1" customWidth="1"/>
    <col min="13598" max="13599" width="9.140625" style="2"/>
    <col min="13600" max="13600" width="11.28515625" style="2" bestFit="1" customWidth="1"/>
    <col min="13601" max="13834" width="9.140625" style="2"/>
    <col min="13835" max="13835" width="26" style="2" customWidth="1"/>
    <col min="13836" max="13836" width="20.140625" style="2" customWidth="1"/>
    <col min="13837" max="13837" width="20.42578125" style="2" customWidth="1"/>
    <col min="13838" max="13838" width="18.140625" style="2" customWidth="1"/>
    <col min="13839" max="13839" width="23.42578125" style="2" customWidth="1"/>
    <col min="13840" max="13840" width="22.5703125" style="2" customWidth="1"/>
    <col min="13841" max="13841" width="24" style="2" customWidth="1"/>
    <col min="13842" max="13842" width="28.85546875" style="2" customWidth="1"/>
    <col min="13843" max="13843" width="23.28515625" style="2" customWidth="1"/>
    <col min="13844" max="13844" width="22.7109375" style="2" customWidth="1"/>
    <col min="13845" max="13845" width="21.28515625" style="2" customWidth="1"/>
    <col min="13846" max="13846" width="21.85546875" style="2" customWidth="1"/>
    <col min="13847" max="13847" width="20.85546875" style="2" customWidth="1"/>
    <col min="13848" max="13848" width="16.85546875" style="2" customWidth="1"/>
    <col min="13849" max="13849" width="11.28515625" style="2" bestFit="1" customWidth="1"/>
    <col min="13850" max="13852" width="9.140625" style="2"/>
    <col min="13853" max="13853" width="12.42578125" style="2" bestFit="1" customWidth="1"/>
    <col min="13854" max="13855" width="9.140625" style="2"/>
    <col min="13856" max="13856" width="11.28515625" style="2" bestFit="1" customWidth="1"/>
    <col min="13857" max="14090" width="9.140625" style="2"/>
    <col min="14091" max="14091" width="26" style="2" customWidth="1"/>
    <col min="14092" max="14092" width="20.140625" style="2" customWidth="1"/>
    <col min="14093" max="14093" width="20.42578125" style="2" customWidth="1"/>
    <col min="14094" max="14094" width="18.140625" style="2" customWidth="1"/>
    <col min="14095" max="14095" width="23.42578125" style="2" customWidth="1"/>
    <col min="14096" max="14096" width="22.5703125" style="2" customWidth="1"/>
    <col min="14097" max="14097" width="24" style="2" customWidth="1"/>
    <col min="14098" max="14098" width="28.85546875" style="2" customWidth="1"/>
    <col min="14099" max="14099" width="23.28515625" style="2" customWidth="1"/>
    <col min="14100" max="14100" width="22.7109375" style="2" customWidth="1"/>
    <col min="14101" max="14101" width="21.28515625" style="2" customWidth="1"/>
    <col min="14102" max="14102" width="21.85546875" style="2" customWidth="1"/>
    <col min="14103" max="14103" width="20.85546875" style="2" customWidth="1"/>
    <col min="14104" max="14104" width="16.85546875" style="2" customWidth="1"/>
    <col min="14105" max="14105" width="11.28515625" style="2" bestFit="1" customWidth="1"/>
    <col min="14106" max="14108" width="9.140625" style="2"/>
    <col min="14109" max="14109" width="12.42578125" style="2" bestFit="1" customWidth="1"/>
    <col min="14110" max="14111" width="9.140625" style="2"/>
    <col min="14112" max="14112" width="11.28515625" style="2" bestFit="1" customWidth="1"/>
    <col min="14113" max="14346" width="9.140625" style="2"/>
    <col min="14347" max="14347" width="26" style="2" customWidth="1"/>
    <col min="14348" max="14348" width="20.140625" style="2" customWidth="1"/>
    <col min="14349" max="14349" width="20.42578125" style="2" customWidth="1"/>
    <col min="14350" max="14350" width="18.140625" style="2" customWidth="1"/>
    <col min="14351" max="14351" width="23.42578125" style="2" customWidth="1"/>
    <col min="14352" max="14352" width="22.5703125" style="2" customWidth="1"/>
    <col min="14353" max="14353" width="24" style="2" customWidth="1"/>
    <col min="14354" max="14354" width="28.85546875" style="2" customWidth="1"/>
    <col min="14355" max="14355" width="23.28515625" style="2" customWidth="1"/>
    <col min="14356" max="14356" width="22.7109375" style="2" customWidth="1"/>
    <col min="14357" max="14357" width="21.28515625" style="2" customWidth="1"/>
    <col min="14358" max="14358" width="21.85546875" style="2" customWidth="1"/>
    <col min="14359" max="14359" width="20.85546875" style="2" customWidth="1"/>
    <col min="14360" max="14360" width="16.85546875" style="2" customWidth="1"/>
    <col min="14361" max="14361" width="11.28515625" style="2" bestFit="1" customWidth="1"/>
    <col min="14362" max="14364" width="9.140625" style="2"/>
    <col min="14365" max="14365" width="12.42578125" style="2" bestFit="1" customWidth="1"/>
    <col min="14366" max="14367" width="9.140625" style="2"/>
    <col min="14368" max="14368" width="11.28515625" style="2" bestFit="1" customWidth="1"/>
    <col min="14369" max="14602" width="9.140625" style="2"/>
    <col min="14603" max="14603" width="26" style="2" customWidth="1"/>
    <col min="14604" max="14604" width="20.140625" style="2" customWidth="1"/>
    <col min="14605" max="14605" width="20.42578125" style="2" customWidth="1"/>
    <col min="14606" max="14606" width="18.140625" style="2" customWidth="1"/>
    <col min="14607" max="14607" width="23.42578125" style="2" customWidth="1"/>
    <col min="14608" max="14608" width="22.5703125" style="2" customWidth="1"/>
    <col min="14609" max="14609" width="24" style="2" customWidth="1"/>
    <col min="14610" max="14610" width="28.85546875" style="2" customWidth="1"/>
    <col min="14611" max="14611" width="23.28515625" style="2" customWidth="1"/>
    <col min="14612" max="14612" width="22.7109375" style="2" customWidth="1"/>
    <col min="14613" max="14613" width="21.28515625" style="2" customWidth="1"/>
    <col min="14614" max="14614" width="21.85546875" style="2" customWidth="1"/>
    <col min="14615" max="14615" width="20.85546875" style="2" customWidth="1"/>
    <col min="14616" max="14616" width="16.85546875" style="2" customWidth="1"/>
    <col min="14617" max="14617" width="11.28515625" style="2" bestFit="1" customWidth="1"/>
    <col min="14618" max="14620" width="9.140625" style="2"/>
    <col min="14621" max="14621" width="12.42578125" style="2" bestFit="1" customWidth="1"/>
    <col min="14622" max="14623" width="9.140625" style="2"/>
    <col min="14624" max="14624" width="11.28515625" style="2" bestFit="1" customWidth="1"/>
    <col min="14625" max="14858" width="9.140625" style="2"/>
    <col min="14859" max="14859" width="26" style="2" customWidth="1"/>
    <col min="14860" max="14860" width="20.140625" style="2" customWidth="1"/>
    <col min="14861" max="14861" width="20.42578125" style="2" customWidth="1"/>
    <col min="14862" max="14862" width="18.140625" style="2" customWidth="1"/>
    <col min="14863" max="14863" width="23.42578125" style="2" customWidth="1"/>
    <col min="14864" max="14864" width="22.5703125" style="2" customWidth="1"/>
    <col min="14865" max="14865" width="24" style="2" customWidth="1"/>
    <col min="14866" max="14866" width="28.85546875" style="2" customWidth="1"/>
    <col min="14867" max="14867" width="23.28515625" style="2" customWidth="1"/>
    <col min="14868" max="14868" width="22.7109375" style="2" customWidth="1"/>
    <col min="14869" max="14869" width="21.28515625" style="2" customWidth="1"/>
    <col min="14870" max="14870" width="21.85546875" style="2" customWidth="1"/>
    <col min="14871" max="14871" width="20.85546875" style="2" customWidth="1"/>
    <col min="14872" max="14872" width="16.85546875" style="2" customWidth="1"/>
    <col min="14873" max="14873" width="11.28515625" style="2" bestFit="1" customWidth="1"/>
    <col min="14874" max="14876" width="9.140625" style="2"/>
    <col min="14877" max="14877" width="12.42578125" style="2" bestFit="1" customWidth="1"/>
    <col min="14878" max="14879" width="9.140625" style="2"/>
    <col min="14880" max="14880" width="11.28515625" style="2" bestFit="1" customWidth="1"/>
    <col min="14881" max="15114" width="9.140625" style="2"/>
    <col min="15115" max="15115" width="26" style="2" customWidth="1"/>
    <col min="15116" max="15116" width="20.140625" style="2" customWidth="1"/>
    <col min="15117" max="15117" width="20.42578125" style="2" customWidth="1"/>
    <col min="15118" max="15118" width="18.140625" style="2" customWidth="1"/>
    <col min="15119" max="15119" width="23.42578125" style="2" customWidth="1"/>
    <col min="15120" max="15120" width="22.5703125" style="2" customWidth="1"/>
    <col min="15121" max="15121" width="24" style="2" customWidth="1"/>
    <col min="15122" max="15122" width="28.85546875" style="2" customWidth="1"/>
    <col min="15123" max="15123" width="23.28515625" style="2" customWidth="1"/>
    <col min="15124" max="15124" width="22.7109375" style="2" customWidth="1"/>
    <col min="15125" max="15125" width="21.28515625" style="2" customWidth="1"/>
    <col min="15126" max="15126" width="21.85546875" style="2" customWidth="1"/>
    <col min="15127" max="15127" width="20.85546875" style="2" customWidth="1"/>
    <col min="15128" max="15128" width="16.85546875" style="2" customWidth="1"/>
    <col min="15129" max="15129" width="11.28515625" style="2" bestFit="1" customWidth="1"/>
    <col min="15130" max="15132" width="9.140625" style="2"/>
    <col min="15133" max="15133" width="12.42578125" style="2" bestFit="1" customWidth="1"/>
    <col min="15134" max="15135" width="9.140625" style="2"/>
    <col min="15136" max="15136" width="11.28515625" style="2" bestFit="1" customWidth="1"/>
    <col min="15137" max="15370" width="9.140625" style="2"/>
    <col min="15371" max="15371" width="26" style="2" customWidth="1"/>
    <col min="15372" max="15372" width="20.140625" style="2" customWidth="1"/>
    <col min="15373" max="15373" width="20.42578125" style="2" customWidth="1"/>
    <col min="15374" max="15374" width="18.140625" style="2" customWidth="1"/>
    <col min="15375" max="15375" width="23.42578125" style="2" customWidth="1"/>
    <col min="15376" max="15376" width="22.5703125" style="2" customWidth="1"/>
    <col min="15377" max="15377" width="24" style="2" customWidth="1"/>
    <col min="15378" max="15378" width="28.85546875" style="2" customWidth="1"/>
    <col min="15379" max="15379" width="23.28515625" style="2" customWidth="1"/>
    <col min="15380" max="15380" width="22.7109375" style="2" customWidth="1"/>
    <col min="15381" max="15381" width="21.28515625" style="2" customWidth="1"/>
    <col min="15382" max="15382" width="21.85546875" style="2" customWidth="1"/>
    <col min="15383" max="15383" width="20.85546875" style="2" customWidth="1"/>
    <col min="15384" max="15384" width="16.85546875" style="2" customWidth="1"/>
    <col min="15385" max="15385" width="11.28515625" style="2" bestFit="1" customWidth="1"/>
    <col min="15386" max="15388" width="9.140625" style="2"/>
    <col min="15389" max="15389" width="12.42578125" style="2" bestFit="1" customWidth="1"/>
    <col min="15390" max="15391" width="9.140625" style="2"/>
    <col min="15392" max="15392" width="11.28515625" style="2" bestFit="1" customWidth="1"/>
    <col min="15393" max="15626" width="9.140625" style="2"/>
    <col min="15627" max="15627" width="26" style="2" customWidth="1"/>
    <col min="15628" max="15628" width="20.140625" style="2" customWidth="1"/>
    <col min="15629" max="15629" width="20.42578125" style="2" customWidth="1"/>
    <col min="15630" max="15630" width="18.140625" style="2" customWidth="1"/>
    <col min="15631" max="15631" width="23.42578125" style="2" customWidth="1"/>
    <col min="15632" max="15632" width="22.5703125" style="2" customWidth="1"/>
    <col min="15633" max="15633" width="24" style="2" customWidth="1"/>
    <col min="15634" max="15634" width="28.85546875" style="2" customWidth="1"/>
    <col min="15635" max="15635" width="23.28515625" style="2" customWidth="1"/>
    <col min="15636" max="15636" width="22.7109375" style="2" customWidth="1"/>
    <col min="15637" max="15637" width="21.28515625" style="2" customWidth="1"/>
    <col min="15638" max="15638" width="21.85546875" style="2" customWidth="1"/>
    <col min="15639" max="15639" width="20.85546875" style="2" customWidth="1"/>
    <col min="15640" max="15640" width="16.85546875" style="2" customWidth="1"/>
    <col min="15641" max="15641" width="11.28515625" style="2" bestFit="1" customWidth="1"/>
    <col min="15642" max="15644" width="9.140625" style="2"/>
    <col min="15645" max="15645" width="12.42578125" style="2" bestFit="1" customWidth="1"/>
    <col min="15646" max="15647" width="9.140625" style="2"/>
    <col min="15648" max="15648" width="11.28515625" style="2" bestFit="1" customWidth="1"/>
    <col min="15649" max="15882" width="9.140625" style="2"/>
    <col min="15883" max="15883" width="26" style="2" customWidth="1"/>
    <col min="15884" max="15884" width="20.140625" style="2" customWidth="1"/>
    <col min="15885" max="15885" width="20.42578125" style="2" customWidth="1"/>
    <col min="15886" max="15886" width="18.140625" style="2" customWidth="1"/>
    <col min="15887" max="15887" width="23.42578125" style="2" customWidth="1"/>
    <col min="15888" max="15888" width="22.5703125" style="2" customWidth="1"/>
    <col min="15889" max="15889" width="24" style="2" customWidth="1"/>
    <col min="15890" max="15890" width="28.85546875" style="2" customWidth="1"/>
    <col min="15891" max="15891" width="23.28515625" style="2" customWidth="1"/>
    <col min="15892" max="15892" width="22.7109375" style="2" customWidth="1"/>
    <col min="15893" max="15893" width="21.28515625" style="2" customWidth="1"/>
    <col min="15894" max="15894" width="21.85546875" style="2" customWidth="1"/>
    <col min="15895" max="15895" width="20.85546875" style="2" customWidth="1"/>
    <col min="15896" max="15896" width="16.85546875" style="2" customWidth="1"/>
    <col min="15897" max="15897" width="11.28515625" style="2" bestFit="1" customWidth="1"/>
    <col min="15898" max="15900" width="9.140625" style="2"/>
    <col min="15901" max="15901" width="12.42578125" style="2" bestFit="1" customWidth="1"/>
    <col min="15902" max="15903" width="9.140625" style="2"/>
    <col min="15904" max="15904" width="11.28515625" style="2" bestFit="1" customWidth="1"/>
    <col min="15905" max="16138" width="9.140625" style="2"/>
    <col min="16139" max="16139" width="26" style="2" customWidth="1"/>
    <col min="16140" max="16140" width="20.140625" style="2" customWidth="1"/>
    <col min="16141" max="16141" width="20.42578125" style="2" customWidth="1"/>
    <col min="16142" max="16142" width="18.140625" style="2" customWidth="1"/>
    <col min="16143" max="16143" width="23.42578125" style="2" customWidth="1"/>
    <col min="16144" max="16144" width="22.5703125" style="2" customWidth="1"/>
    <col min="16145" max="16145" width="24" style="2" customWidth="1"/>
    <col min="16146" max="16146" width="28.85546875" style="2" customWidth="1"/>
    <col min="16147" max="16147" width="23.28515625" style="2" customWidth="1"/>
    <col min="16148" max="16148" width="22.7109375" style="2" customWidth="1"/>
    <col min="16149" max="16149" width="21.28515625" style="2" customWidth="1"/>
    <col min="16150" max="16150" width="21.85546875" style="2" customWidth="1"/>
    <col min="16151" max="16151" width="20.85546875" style="2" customWidth="1"/>
    <col min="16152" max="16152" width="16.85546875" style="2" customWidth="1"/>
    <col min="16153" max="16153" width="11.28515625" style="2" bestFit="1" customWidth="1"/>
    <col min="16154" max="16156" width="9.140625" style="2"/>
    <col min="16157" max="16157" width="12.42578125" style="2" bestFit="1" customWidth="1"/>
    <col min="16158" max="16159" width="9.140625" style="2"/>
    <col min="16160" max="16160" width="11.28515625" style="2" bestFit="1" customWidth="1"/>
    <col min="16161" max="16384" width="9.140625" style="2"/>
  </cols>
  <sheetData>
    <row r="1" spans="1:30" ht="35.25" x14ac:dyDescent="0.45">
      <c r="A1" s="141" t="s">
        <v>57</v>
      </c>
      <c r="B1" s="141"/>
      <c r="C1" s="141"/>
      <c r="D1" s="141"/>
      <c r="E1" s="141"/>
      <c r="F1" s="141"/>
      <c r="G1" s="141"/>
      <c r="H1" s="141"/>
      <c r="I1" s="141"/>
      <c r="J1" s="141"/>
      <c r="K1" s="141"/>
      <c r="L1" s="141"/>
      <c r="M1" s="1"/>
      <c r="N1" s="1"/>
      <c r="O1" s="1"/>
      <c r="P1" s="1"/>
      <c r="Q1" s="1"/>
      <c r="R1" s="1"/>
      <c r="S1" s="1"/>
      <c r="T1" s="1"/>
      <c r="U1" s="1"/>
      <c r="V1" s="1"/>
      <c r="W1" s="1"/>
      <c r="X1" s="1"/>
      <c r="Y1" s="1"/>
      <c r="Z1" s="1"/>
      <c r="AA1" s="1"/>
    </row>
    <row r="2" spans="1:30" ht="35.25" x14ac:dyDescent="0.45">
      <c r="A2" s="141" t="s">
        <v>0</v>
      </c>
      <c r="B2" s="141"/>
      <c r="C2" s="141"/>
      <c r="D2" s="141"/>
      <c r="E2" s="141"/>
      <c r="F2" s="141"/>
      <c r="G2" s="141"/>
      <c r="H2" s="141"/>
      <c r="I2" s="141"/>
      <c r="J2" s="141"/>
      <c r="K2" s="141"/>
      <c r="L2" s="141"/>
      <c r="M2" s="1"/>
      <c r="N2" s="1"/>
      <c r="O2" s="1"/>
      <c r="P2" s="1"/>
      <c r="Q2" s="1"/>
      <c r="R2" s="1"/>
      <c r="S2" s="1"/>
      <c r="T2" s="1"/>
      <c r="U2" s="1"/>
      <c r="V2" s="1"/>
      <c r="W2" s="1"/>
      <c r="X2" s="1"/>
      <c r="Y2" s="1"/>
      <c r="Z2" s="1"/>
      <c r="AA2" s="1"/>
    </row>
    <row r="3" spans="1:30" ht="15" thickBot="1" x14ac:dyDescent="0.25">
      <c r="A3" s="3"/>
      <c r="B3" s="4"/>
      <c r="C3" s="4"/>
      <c r="D3" s="4"/>
      <c r="E3" s="4"/>
      <c r="F3" s="4"/>
      <c r="G3" s="4"/>
      <c r="H3" s="4"/>
      <c r="I3" s="4"/>
      <c r="J3" s="4"/>
      <c r="K3" s="4"/>
      <c r="L3" s="4"/>
      <c r="M3" s="4"/>
      <c r="N3" s="4"/>
      <c r="O3" s="4"/>
      <c r="P3" s="4"/>
      <c r="Q3" s="4"/>
      <c r="R3" s="5"/>
      <c r="S3" s="5"/>
      <c r="T3" s="5"/>
      <c r="U3" s="4"/>
      <c r="V3" s="4"/>
      <c r="W3" s="4"/>
      <c r="X3" s="4"/>
      <c r="Y3" s="4"/>
      <c r="Z3" s="4"/>
      <c r="AA3" s="4"/>
    </row>
    <row r="6" spans="1:30" ht="29.25" customHeight="1" x14ac:dyDescent="0.2">
      <c r="A6" s="142" t="s">
        <v>60</v>
      </c>
      <c r="B6" s="142"/>
      <c r="C6" s="142"/>
      <c r="D6" s="142"/>
      <c r="E6" s="142"/>
      <c r="F6" s="142"/>
      <c r="G6" s="142"/>
      <c r="H6" s="142"/>
      <c r="I6" s="142"/>
      <c r="J6" s="142"/>
      <c r="K6" s="142"/>
      <c r="L6" s="142"/>
      <c r="M6" s="6"/>
      <c r="N6" s="6"/>
      <c r="O6" s="6"/>
      <c r="P6" s="6"/>
      <c r="Q6" s="6"/>
      <c r="R6" s="6"/>
      <c r="S6" s="6"/>
      <c r="T6" s="6"/>
      <c r="U6" s="6"/>
      <c r="V6" s="6"/>
      <c r="W6" s="6"/>
      <c r="X6" s="6"/>
      <c r="Y6" s="6"/>
      <c r="Z6" s="6"/>
      <c r="AA6" s="6"/>
    </row>
    <row r="7" spans="1:30" ht="33" customHeight="1" x14ac:dyDescent="0.2">
      <c r="A7" s="143" t="s">
        <v>58</v>
      </c>
      <c r="B7" s="144"/>
      <c r="C7" s="144"/>
      <c r="D7" s="144"/>
      <c r="E7" s="144"/>
      <c r="F7" s="51"/>
      <c r="G7" s="51"/>
      <c r="H7" s="51"/>
      <c r="I7" s="51"/>
      <c r="J7" s="51"/>
      <c r="K7" s="51"/>
      <c r="L7" s="51"/>
      <c r="M7" s="8"/>
      <c r="N7" s="8"/>
      <c r="O7" s="8"/>
      <c r="P7" s="8"/>
      <c r="Q7" s="8"/>
      <c r="R7" s="8"/>
      <c r="S7" s="8"/>
      <c r="T7" s="8"/>
      <c r="U7" s="8"/>
      <c r="V7" s="8"/>
      <c r="W7" s="8"/>
      <c r="X7" s="8"/>
      <c r="Y7" s="8"/>
      <c r="Z7" s="8"/>
      <c r="AA7" s="8"/>
    </row>
    <row r="8" spans="1:30" s="10" customFormat="1" ht="35.25" customHeight="1" x14ac:dyDescent="0.3">
      <c r="A8" s="52"/>
      <c r="B8" s="45" t="s">
        <v>1</v>
      </c>
      <c r="C8" s="46"/>
      <c r="D8" s="46"/>
      <c r="E8" s="139" t="s">
        <v>61</v>
      </c>
      <c r="F8" s="135"/>
      <c r="G8" s="135"/>
      <c r="H8" s="140"/>
      <c r="I8" s="135" t="s">
        <v>3</v>
      </c>
      <c r="J8" s="135"/>
      <c r="K8" s="135"/>
      <c r="L8" s="138"/>
    </row>
    <row r="9" spans="1:30" ht="83.25" customHeight="1" x14ac:dyDescent="0.2">
      <c r="A9" s="53"/>
      <c r="B9" s="11" t="s">
        <v>4</v>
      </c>
      <c r="C9" s="11" t="s">
        <v>5</v>
      </c>
      <c r="D9" s="12" t="s">
        <v>6</v>
      </c>
      <c r="E9" s="54" t="s">
        <v>7</v>
      </c>
      <c r="F9" s="11" t="s">
        <v>8</v>
      </c>
      <c r="G9" s="11" t="s">
        <v>9</v>
      </c>
      <c r="H9" s="55" t="s">
        <v>10</v>
      </c>
      <c r="I9" s="49" t="s">
        <v>45</v>
      </c>
      <c r="J9" s="11" t="s">
        <v>46</v>
      </c>
      <c r="K9" s="11" t="s">
        <v>47</v>
      </c>
      <c r="L9" s="11" t="s">
        <v>48</v>
      </c>
      <c r="R9" s="2"/>
      <c r="S9" s="2"/>
      <c r="T9" s="2"/>
    </row>
    <row r="10" spans="1:30" ht="24.95" customHeight="1" x14ac:dyDescent="0.2">
      <c r="A10" s="56" t="s">
        <v>51</v>
      </c>
      <c r="B10" s="57">
        <v>50.580000000000005</v>
      </c>
      <c r="C10" s="57">
        <v>46.38</v>
      </c>
      <c r="D10" s="57">
        <v>35.28</v>
      </c>
      <c r="E10" s="58">
        <v>33.21</v>
      </c>
      <c r="F10" s="57">
        <v>29.130000000000003</v>
      </c>
      <c r="G10" s="59">
        <v>44.3</v>
      </c>
      <c r="H10" s="60">
        <v>40.21</v>
      </c>
      <c r="I10" s="61">
        <v>7.66</v>
      </c>
      <c r="J10" s="57">
        <v>16.100000000000001</v>
      </c>
      <c r="K10" s="57">
        <v>23.77</v>
      </c>
      <c r="L10" s="62">
        <v>32.43</v>
      </c>
      <c r="M10" s="14"/>
      <c r="N10" s="14"/>
      <c r="O10" s="14"/>
      <c r="P10" s="14"/>
      <c r="Q10" s="14"/>
      <c r="R10" s="14"/>
      <c r="S10" s="14"/>
      <c r="T10" s="14"/>
      <c r="U10" s="14"/>
      <c r="V10" s="14"/>
      <c r="W10" s="14"/>
      <c r="X10" s="14"/>
    </row>
    <row r="11" spans="1:30" ht="24.95" customHeight="1" x14ac:dyDescent="0.2">
      <c r="A11" s="63" t="s">
        <v>52</v>
      </c>
      <c r="B11" s="57">
        <v>51.96</v>
      </c>
      <c r="C11" s="57">
        <v>47.449999999999996</v>
      </c>
      <c r="D11" s="57">
        <v>35.28</v>
      </c>
      <c r="E11" s="58">
        <v>35.080000000000005</v>
      </c>
      <c r="F11" s="57">
        <v>29.130000000000003</v>
      </c>
      <c r="G11" s="59">
        <v>46.21</v>
      </c>
      <c r="H11" s="60">
        <v>40.21</v>
      </c>
      <c r="I11" s="61">
        <v>7.66</v>
      </c>
      <c r="J11" s="57">
        <v>16.100000000000001</v>
      </c>
      <c r="K11" s="57">
        <v>23.77</v>
      </c>
      <c r="L11" s="64">
        <v>32.43</v>
      </c>
      <c r="M11" s="14"/>
      <c r="N11" s="14"/>
      <c r="O11" s="14"/>
      <c r="P11" s="14"/>
      <c r="Q11" s="14"/>
      <c r="R11" s="14"/>
      <c r="S11" s="14"/>
      <c r="T11" s="14"/>
      <c r="U11" s="14"/>
      <c r="V11" s="14"/>
      <c r="W11" s="14"/>
      <c r="X11" s="14"/>
    </row>
    <row r="12" spans="1:30" ht="24.95" customHeight="1" x14ac:dyDescent="0.2">
      <c r="A12" s="63" t="s">
        <v>53</v>
      </c>
      <c r="B12" s="57">
        <v>58.029999999999994</v>
      </c>
      <c r="C12" s="57">
        <v>53.089999999999996</v>
      </c>
      <c r="D12" s="57">
        <v>37.650000000000006</v>
      </c>
      <c r="E12" s="58">
        <v>34.75</v>
      </c>
      <c r="F12" s="57">
        <v>30.72</v>
      </c>
      <c r="G12" s="59">
        <v>45.779999999999994</v>
      </c>
      <c r="H12" s="60">
        <v>41.75</v>
      </c>
      <c r="I12" s="61">
        <v>8.129999999999999</v>
      </c>
      <c r="J12" s="57">
        <v>18</v>
      </c>
      <c r="K12" s="57">
        <v>26.14</v>
      </c>
      <c r="L12" s="64">
        <v>33.53</v>
      </c>
      <c r="M12" s="14"/>
      <c r="N12" s="14"/>
      <c r="O12" s="14"/>
      <c r="P12" s="14"/>
      <c r="Q12" s="14"/>
      <c r="R12" s="14"/>
      <c r="S12" s="14"/>
      <c r="T12" s="14"/>
      <c r="U12" s="14"/>
      <c r="V12" s="14"/>
      <c r="W12" s="14"/>
      <c r="X12" s="14"/>
    </row>
    <row r="13" spans="1:30" ht="24.95" customHeight="1" x14ac:dyDescent="0.2">
      <c r="A13" s="63" t="s">
        <v>54</v>
      </c>
      <c r="B13" s="57">
        <v>62.839999999999996</v>
      </c>
      <c r="C13" s="57">
        <v>56.58</v>
      </c>
      <c r="D13" s="57">
        <v>38.76</v>
      </c>
      <c r="E13" s="58">
        <v>37.89</v>
      </c>
      <c r="F13" s="57">
        <v>30.72</v>
      </c>
      <c r="G13" s="59">
        <v>49.4</v>
      </c>
      <c r="H13" s="60">
        <v>42.129999999999995</v>
      </c>
      <c r="I13" s="61">
        <v>8.35</v>
      </c>
      <c r="J13" s="57">
        <v>18.48</v>
      </c>
      <c r="K13" s="57">
        <v>26.82</v>
      </c>
      <c r="L13" s="64">
        <v>34.479999999999997</v>
      </c>
      <c r="M13" s="14"/>
      <c r="N13" s="14"/>
      <c r="O13" s="14"/>
      <c r="P13" s="14"/>
      <c r="Q13" s="14"/>
      <c r="R13" s="14"/>
      <c r="S13" s="14"/>
      <c r="T13" s="14"/>
      <c r="U13" s="14"/>
      <c r="V13" s="14"/>
      <c r="W13" s="14"/>
      <c r="X13" s="14"/>
    </row>
    <row r="14" spans="1:30" ht="24.95" customHeight="1" x14ac:dyDescent="0.2">
      <c r="A14" s="63" t="s">
        <v>53</v>
      </c>
      <c r="B14" s="57">
        <v>50.580000000000005</v>
      </c>
      <c r="C14" s="57">
        <v>47.449999999999996</v>
      </c>
      <c r="D14" s="57">
        <v>35.28</v>
      </c>
      <c r="E14" s="58">
        <v>35.080000000000005</v>
      </c>
      <c r="F14" s="57">
        <v>29.130000000000003</v>
      </c>
      <c r="G14" s="59">
        <v>46.21</v>
      </c>
      <c r="H14" s="60">
        <v>40.21</v>
      </c>
      <c r="I14" s="61">
        <v>7.66</v>
      </c>
      <c r="J14" s="57">
        <v>16.100000000000001</v>
      </c>
      <c r="K14" s="57">
        <v>23.77</v>
      </c>
      <c r="L14" s="64">
        <v>32.43</v>
      </c>
      <c r="M14" s="14"/>
      <c r="N14" s="14"/>
      <c r="O14" s="14"/>
      <c r="P14" s="14"/>
      <c r="Q14" s="14"/>
      <c r="R14" s="14"/>
      <c r="S14" s="14"/>
      <c r="T14" s="14"/>
      <c r="U14" s="14"/>
      <c r="V14" s="14"/>
      <c r="W14" s="14"/>
      <c r="X14" s="14"/>
    </row>
    <row r="15" spans="1:30" ht="24.95" customHeight="1" x14ac:dyDescent="0.2">
      <c r="A15" s="63" t="s">
        <v>55</v>
      </c>
      <c r="B15" s="65">
        <v>57.61</v>
      </c>
      <c r="C15" s="65">
        <v>51.87</v>
      </c>
      <c r="D15" s="65">
        <v>38.76</v>
      </c>
      <c r="E15" s="66">
        <v>34.75</v>
      </c>
      <c r="F15" s="65">
        <v>30.72</v>
      </c>
      <c r="G15" s="67">
        <v>46.26</v>
      </c>
      <c r="H15" s="68">
        <v>42.129999999999995</v>
      </c>
      <c r="I15" s="69">
        <v>8.35</v>
      </c>
      <c r="J15" s="65">
        <v>18.48</v>
      </c>
      <c r="K15" s="70">
        <v>26.82</v>
      </c>
      <c r="L15" s="70">
        <v>34.479999999999997</v>
      </c>
      <c r="M15" s="14"/>
      <c r="N15" s="14"/>
      <c r="O15" s="14"/>
      <c r="P15" s="14"/>
      <c r="Q15" s="14"/>
      <c r="R15" s="14"/>
      <c r="S15" s="14"/>
      <c r="T15" s="14"/>
      <c r="U15" s="14"/>
      <c r="V15" s="14"/>
      <c r="W15" s="14"/>
      <c r="X15" s="14"/>
    </row>
    <row r="16" spans="1:30" ht="18" customHeight="1" x14ac:dyDescent="0.2">
      <c r="A16" s="53"/>
      <c r="B16" s="71"/>
      <c r="C16" s="71"/>
      <c r="D16" s="71"/>
      <c r="E16" s="71"/>
      <c r="F16" s="71"/>
      <c r="G16" s="71"/>
      <c r="H16" s="71"/>
      <c r="I16" s="71"/>
      <c r="J16" s="71"/>
      <c r="K16" s="71"/>
      <c r="L16" s="71"/>
      <c r="M16" s="17"/>
      <c r="N16" s="17"/>
      <c r="O16" s="17"/>
      <c r="P16" s="17"/>
      <c r="Q16" s="17"/>
      <c r="R16" s="17"/>
      <c r="S16" s="17"/>
      <c r="T16" s="17"/>
      <c r="U16" s="17"/>
      <c r="V16" s="17"/>
      <c r="W16" s="17"/>
      <c r="X16" s="17"/>
      <c r="Y16" s="17"/>
      <c r="Z16" s="17"/>
      <c r="AA16" s="17"/>
      <c r="AB16" s="17"/>
      <c r="AC16" s="17"/>
      <c r="AD16" s="14"/>
    </row>
    <row r="17" spans="1:22" ht="33" customHeight="1" x14ac:dyDescent="0.2">
      <c r="A17" s="143" t="s">
        <v>59</v>
      </c>
      <c r="B17" s="144"/>
      <c r="C17" s="144"/>
      <c r="D17" s="144"/>
      <c r="E17" s="144"/>
      <c r="F17" s="72"/>
      <c r="G17" s="72"/>
      <c r="H17" s="72"/>
      <c r="I17" s="72"/>
      <c r="J17" s="72"/>
      <c r="K17" s="72"/>
      <c r="L17" s="72"/>
    </row>
    <row r="18" spans="1:22" s="10" customFormat="1" ht="35.25" customHeight="1" x14ac:dyDescent="0.3">
      <c r="A18" s="52"/>
      <c r="B18" s="137" t="s">
        <v>1</v>
      </c>
      <c r="C18" s="135"/>
      <c r="D18" s="135"/>
      <c r="E18" s="139" t="s">
        <v>61</v>
      </c>
      <c r="F18" s="135"/>
      <c r="G18" s="135"/>
      <c r="H18" s="140"/>
      <c r="I18" s="135" t="s">
        <v>3</v>
      </c>
      <c r="J18" s="135"/>
      <c r="K18" s="135"/>
      <c r="L18" s="138"/>
      <c r="M18" s="2"/>
    </row>
    <row r="19" spans="1:22" ht="83.25" customHeight="1" x14ac:dyDescent="0.3">
      <c r="A19" s="53"/>
      <c r="B19" s="11" t="s">
        <v>4</v>
      </c>
      <c r="C19" s="11" t="s">
        <v>5</v>
      </c>
      <c r="D19" s="12" t="s">
        <v>6</v>
      </c>
      <c r="E19" s="54" t="s">
        <v>7</v>
      </c>
      <c r="F19" s="11" t="s">
        <v>8</v>
      </c>
      <c r="G19" s="11" t="s">
        <v>9</v>
      </c>
      <c r="H19" s="55" t="s">
        <v>10</v>
      </c>
      <c r="I19" s="49" t="s">
        <v>11</v>
      </c>
      <c r="J19" s="11" t="s">
        <v>12</v>
      </c>
      <c r="K19" s="11" t="s">
        <v>13</v>
      </c>
      <c r="L19" s="11" t="s">
        <v>14</v>
      </c>
      <c r="M19" s="10"/>
      <c r="R19" s="2"/>
      <c r="S19" s="2"/>
      <c r="T19" s="2"/>
    </row>
    <row r="20" spans="1:22" ht="24.95" customHeight="1" x14ac:dyDescent="0.2">
      <c r="A20" s="56" t="s">
        <v>51</v>
      </c>
      <c r="B20" s="62">
        <v>52.350000000000009</v>
      </c>
      <c r="C20" s="62">
        <v>48</v>
      </c>
      <c r="D20" s="73">
        <v>36.51</v>
      </c>
      <c r="E20" s="74">
        <v>33.21</v>
      </c>
      <c r="F20" s="73">
        <v>29.130000000000003</v>
      </c>
      <c r="G20" s="75">
        <v>44.69</v>
      </c>
      <c r="H20" s="76">
        <v>40.6</v>
      </c>
      <c r="I20" s="77">
        <v>7.93</v>
      </c>
      <c r="J20" s="73">
        <v>16.66</v>
      </c>
      <c r="K20" s="73">
        <v>24.599999999999998</v>
      </c>
      <c r="L20" s="62">
        <v>33.57</v>
      </c>
      <c r="M20" s="14"/>
      <c r="N20" s="14"/>
      <c r="O20" s="14"/>
      <c r="P20" s="14"/>
      <c r="Q20" s="14"/>
      <c r="R20" s="14"/>
      <c r="S20" s="14"/>
      <c r="T20" s="14"/>
      <c r="U20" s="14"/>
      <c r="V20" s="14"/>
    </row>
    <row r="21" spans="1:22" ht="24.95" customHeight="1" x14ac:dyDescent="0.2">
      <c r="A21" s="63" t="s">
        <v>52</v>
      </c>
      <c r="B21" s="64">
        <v>53.78</v>
      </c>
      <c r="C21" s="64">
        <v>49.109999999999992</v>
      </c>
      <c r="D21" s="57">
        <v>36.51</v>
      </c>
      <c r="E21" s="58">
        <v>35.080000000000005</v>
      </c>
      <c r="F21" s="57">
        <v>29.130000000000003</v>
      </c>
      <c r="G21" s="59">
        <v>46.6</v>
      </c>
      <c r="H21" s="60">
        <v>40.6</v>
      </c>
      <c r="I21" s="61">
        <v>7.93</v>
      </c>
      <c r="J21" s="57">
        <v>16.66</v>
      </c>
      <c r="K21" s="57">
        <v>24.599999999999998</v>
      </c>
      <c r="L21" s="64">
        <v>33.57</v>
      </c>
      <c r="M21" s="14"/>
      <c r="N21" s="14"/>
      <c r="O21" s="14"/>
      <c r="P21" s="14"/>
      <c r="Q21" s="14"/>
      <c r="R21" s="14"/>
      <c r="S21" s="14"/>
      <c r="T21" s="14"/>
      <c r="U21" s="14"/>
      <c r="V21" s="14"/>
    </row>
    <row r="22" spans="1:22" ht="24.95" customHeight="1" x14ac:dyDescent="0.2">
      <c r="A22" s="63" t="s">
        <v>53</v>
      </c>
      <c r="B22" s="64">
        <v>60.059999999999995</v>
      </c>
      <c r="C22" s="64">
        <v>54.949999999999996</v>
      </c>
      <c r="D22" s="57">
        <v>38.970000000000006</v>
      </c>
      <c r="E22" s="58">
        <v>34.75</v>
      </c>
      <c r="F22" s="57">
        <v>30.72</v>
      </c>
      <c r="G22" s="59">
        <v>46.169999999999995</v>
      </c>
      <c r="H22" s="60">
        <v>42.14</v>
      </c>
      <c r="I22" s="61">
        <v>8.4099999999999984</v>
      </c>
      <c r="J22" s="57">
        <v>18.63</v>
      </c>
      <c r="K22" s="57">
        <v>27.05</v>
      </c>
      <c r="L22" s="64">
        <v>34.700000000000003</v>
      </c>
      <c r="M22" s="14"/>
      <c r="N22" s="14"/>
      <c r="O22" s="14"/>
      <c r="P22" s="14"/>
      <c r="Q22" s="14"/>
      <c r="R22" s="14"/>
      <c r="S22" s="14"/>
      <c r="T22" s="14"/>
      <c r="U22" s="14"/>
      <c r="V22" s="14"/>
    </row>
    <row r="23" spans="1:22" ht="24.95" customHeight="1" x14ac:dyDescent="0.2">
      <c r="A23" s="63" t="s">
        <v>54</v>
      </c>
      <c r="B23" s="64">
        <v>65.039999999999992</v>
      </c>
      <c r="C23" s="64">
        <v>58.559999999999995</v>
      </c>
      <c r="D23" s="57">
        <v>40.119999999999997</v>
      </c>
      <c r="E23" s="58">
        <v>37.89</v>
      </c>
      <c r="F23" s="57">
        <v>30.72</v>
      </c>
      <c r="G23" s="59">
        <v>49.8</v>
      </c>
      <c r="H23" s="60">
        <v>42.529999999999994</v>
      </c>
      <c r="I23" s="61">
        <v>8.6399999999999988</v>
      </c>
      <c r="J23" s="57">
        <v>19.13</v>
      </c>
      <c r="K23" s="57">
        <v>27.76</v>
      </c>
      <c r="L23" s="64">
        <v>35.69</v>
      </c>
      <c r="M23" s="14"/>
      <c r="N23" s="14"/>
      <c r="O23" s="14"/>
      <c r="P23" s="14"/>
      <c r="Q23" s="14"/>
      <c r="R23" s="14"/>
      <c r="S23" s="14"/>
      <c r="T23" s="14"/>
      <c r="U23" s="14"/>
      <c r="V23" s="14"/>
    </row>
    <row r="24" spans="1:22" ht="24.95" customHeight="1" x14ac:dyDescent="0.2">
      <c r="A24" s="63" t="s">
        <v>53</v>
      </c>
      <c r="B24" s="64">
        <v>52.350000000000009</v>
      </c>
      <c r="C24" s="64">
        <v>49.109999999999992</v>
      </c>
      <c r="D24" s="57">
        <v>36.51</v>
      </c>
      <c r="E24" s="58">
        <v>35.080000000000005</v>
      </c>
      <c r="F24" s="57">
        <v>29.130000000000003</v>
      </c>
      <c r="G24" s="59">
        <v>46.6</v>
      </c>
      <c r="H24" s="60">
        <v>40.6</v>
      </c>
      <c r="I24" s="61">
        <v>7.93</v>
      </c>
      <c r="J24" s="57">
        <v>16.66</v>
      </c>
      <c r="K24" s="57">
        <v>24.599999999999998</v>
      </c>
      <c r="L24" s="64">
        <v>33.57</v>
      </c>
      <c r="M24" s="14"/>
      <c r="N24" s="14"/>
      <c r="O24" s="14"/>
      <c r="P24" s="14"/>
      <c r="Q24" s="14"/>
      <c r="R24" s="14"/>
      <c r="S24" s="14"/>
      <c r="T24" s="14"/>
      <c r="U24" s="14"/>
      <c r="V24" s="14"/>
    </row>
    <row r="25" spans="1:22" ht="24.95" customHeight="1" x14ac:dyDescent="0.2">
      <c r="A25" s="63" t="s">
        <v>55</v>
      </c>
      <c r="B25" s="70">
        <v>59.63</v>
      </c>
      <c r="C25" s="70">
        <v>53.69</v>
      </c>
      <c r="D25" s="65">
        <v>40.119999999999997</v>
      </c>
      <c r="E25" s="66">
        <v>34.75</v>
      </c>
      <c r="F25" s="65">
        <v>30.72</v>
      </c>
      <c r="G25" s="67">
        <v>46.66</v>
      </c>
      <c r="H25" s="68">
        <v>42.529999999999994</v>
      </c>
      <c r="I25" s="69">
        <v>8.6399999999999988</v>
      </c>
      <c r="J25" s="65">
        <v>19.13</v>
      </c>
      <c r="K25" s="65">
        <v>27.76</v>
      </c>
      <c r="L25" s="70">
        <v>35.69</v>
      </c>
      <c r="M25" s="14"/>
      <c r="N25" s="14"/>
      <c r="O25" s="14"/>
      <c r="P25" s="14"/>
      <c r="Q25" s="14"/>
      <c r="R25" s="14"/>
      <c r="S25" s="14"/>
      <c r="T25" s="14"/>
      <c r="U25" s="14"/>
      <c r="V25" s="14"/>
    </row>
    <row r="26" spans="1:22" x14ac:dyDescent="0.2">
      <c r="A26" s="78"/>
      <c r="B26" s="72"/>
      <c r="C26" s="72"/>
      <c r="D26" s="72"/>
      <c r="E26" s="72"/>
      <c r="F26" s="72"/>
      <c r="G26" s="72"/>
      <c r="H26" s="72"/>
      <c r="I26" s="72"/>
      <c r="J26" s="72"/>
      <c r="K26" s="72"/>
      <c r="L26" s="72"/>
    </row>
    <row r="27" spans="1:22" ht="33" customHeight="1" x14ac:dyDescent="0.2">
      <c r="A27" s="143" t="s">
        <v>56</v>
      </c>
      <c r="B27" s="144"/>
      <c r="C27" s="144"/>
      <c r="D27" s="144"/>
      <c r="E27" s="144"/>
      <c r="F27" s="72"/>
      <c r="G27" s="72"/>
      <c r="H27" s="72"/>
      <c r="I27" s="72"/>
      <c r="J27" s="72"/>
      <c r="K27" s="72"/>
      <c r="L27" s="72"/>
    </row>
    <row r="28" spans="1:22" s="10" customFormat="1" ht="35.25" customHeight="1" x14ac:dyDescent="0.3">
      <c r="A28" s="52"/>
      <c r="B28" s="137" t="s">
        <v>1</v>
      </c>
      <c r="C28" s="135"/>
      <c r="D28" s="135"/>
      <c r="E28" s="139" t="s">
        <v>61</v>
      </c>
      <c r="F28" s="135"/>
      <c r="G28" s="135"/>
      <c r="H28" s="140"/>
      <c r="I28" s="135" t="s">
        <v>3</v>
      </c>
      <c r="J28" s="135"/>
      <c r="K28" s="135"/>
      <c r="L28" s="138"/>
      <c r="M28" s="2"/>
    </row>
    <row r="29" spans="1:22" ht="83.25" customHeight="1" x14ac:dyDescent="0.3">
      <c r="A29" s="53"/>
      <c r="B29" s="11" t="s">
        <v>4</v>
      </c>
      <c r="C29" s="11" t="s">
        <v>5</v>
      </c>
      <c r="D29" s="12" t="s">
        <v>6</v>
      </c>
      <c r="E29" s="54" t="s">
        <v>7</v>
      </c>
      <c r="F29" s="11" t="s">
        <v>8</v>
      </c>
      <c r="G29" s="11" t="s">
        <v>9</v>
      </c>
      <c r="H29" s="55" t="s">
        <v>10</v>
      </c>
      <c r="I29" s="49" t="s">
        <v>11</v>
      </c>
      <c r="J29" s="11" t="s">
        <v>12</v>
      </c>
      <c r="K29" s="11" t="s">
        <v>13</v>
      </c>
      <c r="L29" s="11" t="s">
        <v>14</v>
      </c>
      <c r="M29" s="10"/>
      <c r="R29" s="2"/>
      <c r="S29" s="2"/>
      <c r="T29" s="2"/>
    </row>
    <row r="30" spans="1:22" ht="24.95" customHeight="1" x14ac:dyDescent="0.2">
      <c r="A30" s="56" t="s">
        <v>51</v>
      </c>
      <c r="B30" s="62">
        <f>B20-B10</f>
        <v>1.7700000000000031</v>
      </c>
      <c r="C30" s="62">
        <f t="shared" ref="C30:L35" si="0">C20-C10</f>
        <v>1.6199999999999974</v>
      </c>
      <c r="D30" s="73">
        <f t="shared" si="0"/>
        <v>1.2299999999999969</v>
      </c>
      <c r="E30" s="74">
        <f t="shared" si="0"/>
        <v>0</v>
      </c>
      <c r="F30" s="73">
        <f t="shared" si="0"/>
        <v>0</v>
      </c>
      <c r="G30" s="75">
        <f t="shared" si="0"/>
        <v>0.39000000000000057</v>
      </c>
      <c r="H30" s="76">
        <f t="shared" si="0"/>
        <v>0.39000000000000057</v>
      </c>
      <c r="I30" s="77">
        <f t="shared" si="0"/>
        <v>0.26999999999999957</v>
      </c>
      <c r="J30" s="73">
        <f t="shared" si="0"/>
        <v>0.55999999999999872</v>
      </c>
      <c r="K30" s="73">
        <f t="shared" si="0"/>
        <v>0.82999999999999829</v>
      </c>
      <c r="L30" s="62">
        <f t="shared" si="0"/>
        <v>1.1400000000000006</v>
      </c>
      <c r="M30" s="14"/>
      <c r="N30" s="14"/>
      <c r="O30" s="14"/>
      <c r="P30" s="14"/>
      <c r="Q30" s="14"/>
      <c r="R30" s="14"/>
      <c r="S30" s="14"/>
      <c r="T30" s="14"/>
      <c r="U30" s="14"/>
      <c r="V30" s="14"/>
    </row>
    <row r="31" spans="1:22" ht="24.95" customHeight="1" x14ac:dyDescent="0.2">
      <c r="A31" s="63" t="s">
        <v>52</v>
      </c>
      <c r="B31" s="64">
        <f t="shared" ref="B31:B35" si="1">B21-B11</f>
        <v>1.8200000000000003</v>
      </c>
      <c r="C31" s="64">
        <f t="shared" si="0"/>
        <v>1.6599999999999966</v>
      </c>
      <c r="D31" s="57">
        <f t="shared" si="0"/>
        <v>1.2299999999999969</v>
      </c>
      <c r="E31" s="58">
        <f t="shared" si="0"/>
        <v>0</v>
      </c>
      <c r="F31" s="57">
        <f t="shared" si="0"/>
        <v>0</v>
      </c>
      <c r="G31" s="59">
        <f t="shared" si="0"/>
        <v>0.39000000000000057</v>
      </c>
      <c r="H31" s="60">
        <f t="shared" si="0"/>
        <v>0.39000000000000057</v>
      </c>
      <c r="I31" s="61">
        <f t="shared" si="0"/>
        <v>0.26999999999999957</v>
      </c>
      <c r="J31" s="57">
        <f t="shared" si="0"/>
        <v>0.55999999999999872</v>
      </c>
      <c r="K31" s="57">
        <f t="shared" si="0"/>
        <v>0.82999999999999829</v>
      </c>
      <c r="L31" s="64">
        <f t="shared" si="0"/>
        <v>1.1400000000000006</v>
      </c>
      <c r="M31" s="14"/>
      <c r="N31" s="14"/>
      <c r="O31" s="14"/>
      <c r="P31" s="14"/>
      <c r="Q31" s="14"/>
      <c r="R31" s="14"/>
      <c r="S31" s="14"/>
      <c r="T31" s="14"/>
      <c r="U31" s="14"/>
      <c r="V31" s="14"/>
    </row>
    <row r="32" spans="1:22" ht="24.95" customHeight="1" x14ac:dyDescent="0.2">
      <c r="A32" s="63" t="s">
        <v>53</v>
      </c>
      <c r="B32" s="64">
        <f t="shared" si="1"/>
        <v>2.0300000000000011</v>
      </c>
      <c r="C32" s="64">
        <f t="shared" si="0"/>
        <v>1.8599999999999994</v>
      </c>
      <c r="D32" s="57">
        <f t="shared" si="0"/>
        <v>1.3200000000000003</v>
      </c>
      <c r="E32" s="58">
        <f t="shared" si="0"/>
        <v>0</v>
      </c>
      <c r="F32" s="57">
        <f t="shared" si="0"/>
        <v>0</v>
      </c>
      <c r="G32" s="59">
        <f t="shared" si="0"/>
        <v>0.39000000000000057</v>
      </c>
      <c r="H32" s="60">
        <f t="shared" si="0"/>
        <v>0.39000000000000057</v>
      </c>
      <c r="I32" s="61">
        <f t="shared" si="0"/>
        <v>0.27999999999999936</v>
      </c>
      <c r="J32" s="57">
        <f t="shared" si="0"/>
        <v>0.62999999999999901</v>
      </c>
      <c r="K32" s="57">
        <f t="shared" si="0"/>
        <v>0.91000000000000014</v>
      </c>
      <c r="L32" s="64">
        <f t="shared" si="0"/>
        <v>1.1700000000000017</v>
      </c>
      <c r="M32" s="14"/>
      <c r="N32" s="14"/>
      <c r="O32" s="14"/>
      <c r="P32" s="14"/>
      <c r="Q32" s="14"/>
      <c r="R32" s="14"/>
      <c r="S32" s="14"/>
      <c r="T32" s="14"/>
      <c r="U32" s="14"/>
      <c r="V32" s="14"/>
    </row>
    <row r="33" spans="1:22" ht="24.95" customHeight="1" x14ac:dyDescent="0.2">
      <c r="A33" s="63" t="s">
        <v>54</v>
      </c>
      <c r="B33" s="64">
        <f t="shared" si="1"/>
        <v>2.1999999999999957</v>
      </c>
      <c r="C33" s="64">
        <f t="shared" si="0"/>
        <v>1.9799999999999969</v>
      </c>
      <c r="D33" s="57">
        <f t="shared" si="0"/>
        <v>1.3599999999999994</v>
      </c>
      <c r="E33" s="58">
        <f t="shared" si="0"/>
        <v>0</v>
      </c>
      <c r="F33" s="57">
        <f t="shared" si="0"/>
        <v>0</v>
      </c>
      <c r="G33" s="59">
        <f t="shared" si="0"/>
        <v>0.39999999999999858</v>
      </c>
      <c r="H33" s="60">
        <f t="shared" si="0"/>
        <v>0.39999999999999858</v>
      </c>
      <c r="I33" s="61">
        <f t="shared" si="0"/>
        <v>0.28999999999999915</v>
      </c>
      <c r="J33" s="57">
        <f t="shared" si="0"/>
        <v>0.64999999999999858</v>
      </c>
      <c r="K33" s="57">
        <f t="shared" si="0"/>
        <v>0.94000000000000128</v>
      </c>
      <c r="L33" s="64">
        <f t="shared" si="0"/>
        <v>1.2100000000000009</v>
      </c>
      <c r="M33" s="14"/>
      <c r="N33" s="14"/>
      <c r="O33" s="14"/>
      <c r="P33" s="14"/>
      <c r="Q33" s="14"/>
      <c r="R33" s="14"/>
      <c r="S33" s="14"/>
      <c r="T33" s="14"/>
      <c r="U33" s="14"/>
      <c r="V33" s="14"/>
    </row>
    <row r="34" spans="1:22" ht="24.95" customHeight="1" x14ac:dyDescent="0.2">
      <c r="A34" s="63" t="s">
        <v>53</v>
      </c>
      <c r="B34" s="64">
        <f t="shared" si="1"/>
        <v>1.7700000000000031</v>
      </c>
      <c r="C34" s="64">
        <f t="shared" si="0"/>
        <v>1.6599999999999966</v>
      </c>
      <c r="D34" s="57">
        <f t="shared" si="0"/>
        <v>1.2299999999999969</v>
      </c>
      <c r="E34" s="58">
        <f t="shared" si="0"/>
        <v>0</v>
      </c>
      <c r="F34" s="57">
        <f t="shared" si="0"/>
        <v>0</v>
      </c>
      <c r="G34" s="59">
        <f t="shared" si="0"/>
        <v>0.39000000000000057</v>
      </c>
      <c r="H34" s="60">
        <f t="shared" si="0"/>
        <v>0.39000000000000057</v>
      </c>
      <c r="I34" s="61">
        <f t="shared" si="0"/>
        <v>0.26999999999999957</v>
      </c>
      <c r="J34" s="57">
        <f t="shared" si="0"/>
        <v>0.55999999999999872</v>
      </c>
      <c r="K34" s="57">
        <f t="shared" si="0"/>
        <v>0.82999999999999829</v>
      </c>
      <c r="L34" s="64">
        <f t="shared" si="0"/>
        <v>1.1400000000000006</v>
      </c>
      <c r="M34" s="14"/>
      <c r="N34" s="14"/>
      <c r="O34" s="14"/>
      <c r="P34" s="14"/>
      <c r="Q34" s="14"/>
      <c r="R34" s="14"/>
      <c r="S34" s="14"/>
      <c r="T34" s="14"/>
      <c r="U34" s="14"/>
      <c r="V34" s="14"/>
    </row>
    <row r="35" spans="1:22" ht="24.95" customHeight="1" x14ac:dyDescent="0.2">
      <c r="A35" s="63" t="s">
        <v>55</v>
      </c>
      <c r="B35" s="70">
        <f t="shared" si="1"/>
        <v>2.0200000000000031</v>
      </c>
      <c r="C35" s="70">
        <f t="shared" si="0"/>
        <v>1.8200000000000003</v>
      </c>
      <c r="D35" s="65">
        <f t="shared" si="0"/>
        <v>1.3599999999999994</v>
      </c>
      <c r="E35" s="66">
        <f t="shared" si="0"/>
        <v>0</v>
      </c>
      <c r="F35" s="65">
        <f t="shared" si="0"/>
        <v>0</v>
      </c>
      <c r="G35" s="67">
        <f t="shared" si="0"/>
        <v>0.39999999999999858</v>
      </c>
      <c r="H35" s="68">
        <f t="shared" si="0"/>
        <v>0.39999999999999858</v>
      </c>
      <c r="I35" s="69">
        <f t="shared" si="0"/>
        <v>0.28999999999999915</v>
      </c>
      <c r="J35" s="65">
        <f t="shared" si="0"/>
        <v>0.64999999999999858</v>
      </c>
      <c r="K35" s="65">
        <f t="shared" si="0"/>
        <v>0.94000000000000128</v>
      </c>
      <c r="L35" s="70">
        <f t="shared" si="0"/>
        <v>1.2100000000000009</v>
      </c>
      <c r="M35" s="14"/>
      <c r="N35" s="14"/>
      <c r="O35" s="14"/>
      <c r="P35" s="14"/>
      <c r="Q35" s="14"/>
      <c r="R35" s="14"/>
      <c r="S35" s="14"/>
      <c r="T35" s="14"/>
      <c r="U35" s="14"/>
      <c r="V35" s="14"/>
    </row>
    <row r="42" spans="1:22" ht="15" x14ac:dyDescent="0.2">
      <c r="N42" s="47" t="s">
        <v>49</v>
      </c>
      <c r="O42" s="47" t="s">
        <v>50</v>
      </c>
    </row>
    <row r="43" spans="1:22" ht="15" x14ac:dyDescent="0.2">
      <c r="N43" s="79" t="s">
        <v>4</v>
      </c>
      <c r="O43" s="80" t="e">
        <f>#REF!</f>
        <v>#REF!</v>
      </c>
    </row>
    <row r="44" spans="1:22" ht="15" x14ac:dyDescent="0.2">
      <c r="N44" s="79" t="s">
        <v>5</v>
      </c>
      <c r="O44" s="80" t="e">
        <f>#REF!</f>
        <v>#REF!</v>
      </c>
    </row>
    <row r="45" spans="1:22" ht="15" x14ac:dyDescent="0.2">
      <c r="N45" s="79" t="s">
        <v>6</v>
      </c>
      <c r="O45" s="80" t="e">
        <f>#REF!</f>
        <v>#REF!</v>
      </c>
    </row>
    <row r="46" spans="1:22" ht="15" x14ac:dyDescent="0.2">
      <c r="N46" s="79" t="s">
        <v>48</v>
      </c>
      <c r="O46" s="80" t="e">
        <f>#REF!</f>
        <v>#REF!</v>
      </c>
    </row>
  </sheetData>
  <mergeCells count="14">
    <mergeCell ref="B28:D28"/>
    <mergeCell ref="E28:H28"/>
    <mergeCell ref="I28:L28"/>
    <mergeCell ref="A1:L1"/>
    <mergeCell ref="A2:L2"/>
    <mergeCell ref="A6:L6"/>
    <mergeCell ref="A7:E7"/>
    <mergeCell ref="E8:H8"/>
    <mergeCell ref="I8:L8"/>
    <mergeCell ref="A17:E17"/>
    <mergeCell ref="B18:D18"/>
    <mergeCell ref="E18:H18"/>
    <mergeCell ref="I18:L18"/>
    <mergeCell ref="A27:E27"/>
  </mergeCells>
  <pageMargins left="0.21" right="0.23" top="0.4" bottom="0.5" header="4.91" footer="0.5"/>
  <pageSetup scale="15"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2f370b-bdc5-4055-8031-189f80688753">
      <Terms xmlns="http://schemas.microsoft.com/office/infopath/2007/PartnerControls"/>
    </lcf76f155ced4ddcb4097134ff3c332f>
    <TaxCatchAll xmlns="2c0b585d-b733-433f-8897-8c1b261074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B32C7835BBD94282A40B01912CADD0" ma:contentTypeVersion="14" ma:contentTypeDescription="Create a new document." ma:contentTypeScope="" ma:versionID="c66e137dd0fe3f0db1c78a5c21ca86a6">
  <xsd:schema xmlns:xsd="http://www.w3.org/2001/XMLSchema" xmlns:xs="http://www.w3.org/2001/XMLSchema" xmlns:p="http://schemas.microsoft.com/office/2006/metadata/properties" xmlns:ns2="2a2f370b-bdc5-4055-8031-189f80688753" xmlns:ns3="2c0b585d-b733-433f-8897-8c1b261074a9" targetNamespace="http://schemas.microsoft.com/office/2006/metadata/properties" ma:root="true" ma:fieldsID="5ca2f75b745528c4bcc4e9f573db5d42" ns2:_="" ns3:_="">
    <xsd:import namespace="2a2f370b-bdc5-4055-8031-189f80688753"/>
    <xsd:import namespace="2c0b585d-b733-433f-8897-8c1b261074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f370b-bdc5-4055-8031-189f8068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c0b585d-b733-433f-8897-8c1b261074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c50f116-08cf-488a-a248-06fee43acd41}" ma:internalName="TaxCatchAll" ma:showField="CatchAllData" ma:web="2c0b585d-b733-433f-8897-8c1b261074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024223-210C-4C44-95C5-79C201DE144F}">
  <ds:schemaRefs>
    <ds:schemaRef ds:uri="http://schemas.microsoft.com/office/2006/metadata/properties"/>
    <ds:schemaRef ds:uri="2c0b585d-b733-433f-8897-8c1b261074a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a2f370b-bdc5-4055-8031-189f80688753"/>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83B846D-F8A6-4D21-BC89-F06A836E6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f370b-bdc5-4055-8031-189f80688753"/>
    <ds:schemaRef ds:uri="2c0b585d-b733-433f-8897-8c1b26107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C61E21-11CA-4FF8-9F91-1874753A7A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FY2023</vt:lpstr>
      <vt:lpstr>Presentation Charts</vt:lpstr>
      <vt:lpstr>'FY2023'!Print_Area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 Daily Reimbusement Rates 3-9-2021</dc:title>
  <dc:creator>Carole Meehan</dc:creator>
  <cp:lastModifiedBy>Oyama, Carole Meehan (EEC)</cp:lastModifiedBy>
  <cp:lastPrinted>2022-11-09T17:48:14Z</cp:lastPrinted>
  <dcterms:created xsi:type="dcterms:W3CDTF">2016-06-16T14:19:23Z</dcterms:created>
  <dcterms:modified xsi:type="dcterms:W3CDTF">2022-11-21T21:17:13Z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0x01010068B32C7835BBD94282A40B01912CADD0</vt:lpwstr>
  </property>
  <property fmtid="{D5CDD505-2E9C-101B-9397-08002B2CF9AE}" pid="3" name="MediaServiceImageTags">
    <vt:lpwstr/>
  </property>
</Properties>
</file>