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G:\Policy Analytics\Reporting (Outgoing Information)\DTA The Impact of Emergency Allotment Supplements Ending on Active SNAP Households\1.Report\"/>
    </mc:Choice>
  </mc:AlternateContent>
  <xr:revisionPtr revIDLastSave="0" documentId="13_ncr:1_{7E8B7631-34E1-4C46-8E66-433523BF453D}" xr6:coauthVersionLast="45" xr6:coauthVersionMax="47" xr10:uidLastSave="{00000000-0000-0000-0000-000000000000}"/>
  <bookViews>
    <workbookView xWindow="-120" yWindow="-120" windowWidth="29040" windowHeight="15840" xr2:uid="{8C6C1172-D002-433C-A009-BF84B9E6221E}"/>
  </bookViews>
  <sheets>
    <sheet name="Report Cover" sheetId="4" r:id="rId1"/>
    <sheet name="Go To Sheet" sheetId="5" r:id="rId2"/>
    <sheet name="EA Ending Impact Summary" sheetId="1" r:id="rId3"/>
    <sheet name="EA Ending Impact by Towns in MA" sheetId="2" r:id="rId4"/>
    <sheet name="Metadata"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 r="J5" i="1"/>
  <c r="I5" i="1"/>
  <c r="H5" i="1"/>
  <c r="G5" i="1"/>
  <c r="F5" i="1"/>
  <c r="E5" i="1"/>
  <c r="D5" i="1"/>
  <c r="C5" i="1"/>
</calcChain>
</file>

<file path=xl/sharedStrings.xml><?xml version="1.0" encoding="utf-8"?>
<sst xmlns="http://schemas.openxmlformats.org/spreadsheetml/2006/main" count="452" uniqueCount="417">
  <si>
    <t>Language Group</t>
  </si>
  <si>
    <t>Homeless</t>
  </si>
  <si>
    <t>Grand Total</t>
  </si>
  <si>
    <t>BOSTON</t>
  </si>
  <si>
    <t>SPRINGFIELD</t>
  </si>
  <si>
    <t>WORCESTER</t>
  </si>
  <si>
    <t>LAWRENCE</t>
  </si>
  <si>
    <t>NEW BEDFORD</t>
  </si>
  <si>
    <t>BROCKTON</t>
  </si>
  <si>
    <t>FALL RIVER</t>
  </si>
  <si>
    <t>LOWELL</t>
  </si>
  <si>
    <t>LYNN</t>
  </si>
  <si>
    <t>QUINCY</t>
  </si>
  <si>
    <t>CHICOPEE</t>
  </si>
  <si>
    <t>HOLYOKE</t>
  </si>
  <si>
    <t>HAVERHILL</t>
  </si>
  <si>
    <t>TAUNTON</t>
  </si>
  <si>
    <t>FITCHBURG</t>
  </si>
  <si>
    <t>REVERE</t>
  </si>
  <si>
    <t>PITTSFIELD</t>
  </si>
  <si>
    <t>MALDEN</t>
  </si>
  <si>
    <t>CHELSEA</t>
  </si>
  <si>
    <t>CAMBRIDGE</t>
  </si>
  <si>
    <t>METHUEN</t>
  </si>
  <si>
    <t>SALEM</t>
  </si>
  <si>
    <t>FRAMINGHAM</t>
  </si>
  <si>
    <t>EVERETT</t>
  </si>
  <si>
    <t>RANDOLPH</t>
  </si>
  <si>
    <t>SOMERVILLE</t>
  </si>
  <si>
    <t>WEYMOUTH</t>
  </si>
  <si>
    <t>LEOMINSTER</t>
  </si>
  <si>
    <t>WESTFIELD</t>
  </si>
  <si>
    <t>PEABODY</t>
  </si>
  <si>
    <t>WEST SPRINGFIELD</t>
  </si>
  <si>
    <t>ATTLEBORO</t>
  </si>
  <si>
    <t>SOUTHBRIDGE</t>
  </si>
  <si>
    <t>BARNSTABLE</t>
  </si>
  <si>
    <t>PLYMOUTH</t>
  </si>
  <si>
    <t>WALTHAM</t>
  </si>
  <si>
    <t>MEDFORD</t>
  </si>
  <si>
    <t>WAREHAM</t>
  </si>
  <si>
    <t>GARDNER</t>
  </si>
  <si>
    <t>BEVERLY</t>
  </si>
  <si>
    <t>GREENFIELD</t>
  </si>
  <si>
    <t>NORTHAMPTON</t>
  </si>
  <si>
    <t>MARLBOROUGH</t>
  </si>
  <si>
    <t>NORTH ADAMS</t>
  </si>
  <si>
    <t>WEBSTER</t>
  </si>
  <si>
    <t>AGAWAM</t>
  </si>
  <si>
    <t>NEWTON</t>
  </si>
  <si>
    <t>STOUGHTON</t>
  </si>
  <si>
    <t>GLOUCESTER</t>
  </si>
  <si>
    <t>BRAINTREE</t>
  </si>
  <si>
    <t>SAUGUS</t>
  </si>
  <si>
    <t>WOBURN</t>
  </si>
  <si>
    <t>FALMOUTH</t>
  </si>
  <si>
    <t>DARTMOUTH</t>
  </si>
  <si>
    <t>NORWOOD</t>
  </si>
  <si>
    <t>DRACUT</t>
  </si>
  <si>
    <t>BROOKLINE</t>
  </si>
  <si>
    <t>YARMOUTH</t>
  </si>
  <si>
    <t>ATHOL</t>
  </si>
  <si>
    <t>MIDDLEBOROUGH</t>
  </si>
  <si>
    <t>BILLERICA</t>
  </si>
  <si>
    <t>LUDLOW</t>
  </si>
  <si>
    <t>NORTH ATTLEBOROUGH</t>
  </si>
  <si>
    <t>WATERTOWN</t>
  </si>
  <si>
    <t>PALMER</t>
  </si>
  <si>
    <t>MILFORD</t>
  </si>
  <si>
    <t>AMHERST</t>
  </si>
  <si>
    <t>EASTHAMPTON</t>
  </si>
  <si>
    <t>WARE</t>
  </si>
  <si>
    <t>ARLINGTON</t>
  </si>
  <si>
    <t>ROCKLAND</t>
  </si>
  <si>
    <t>DANVERS</t>
  </si>
  <si>
    <t>BRIDGEWATER</t>
  </si>
  <si>
    <t>CHELMSFORD</t>
  </si>
  <si>
    <t>FAIRHAVEN</t>
  </si>
  <si>
    <t>DEDHAM</t>
  </si>
  <si>
    <t>WINTHROP</t>
  </si>
  <si>
    <t>BOURNE</t>
  </si>
  <si>
    <t>SPENCER</t>
  </si>
  <si>
    <t>TEWKSBURY</t>
  </si>
  <si>
    <t>CLINTON</t>
  </si>
  <si>
    <t>ORANGE</t>
  </si>
  <si>
    <t>NORTH ANDOVER</t>
  </si>
  <si>
    <t>CANTON</t>
  </si>
  <si>
    <t>NATICK</t>
  </si>
  <si>
    <t>SHREWSBURY</t>
  </si>
  <si>
    <t>NORTHBRIDGE</t>
  </si>
  <si>
    <t>ADAMS</t>
  </si>
  <si>
    <t>SOUTH HADLEY</t>
  </si>
  <si>
    <t>DENNIS</t>
  </si>
  <si>
    <t>MELROSE</t>
  </si>
  <si>
    <t>NORTON</t>
  </si>
  <si>
    <t>MONTAGUE</t>
  </si>
  <si>
    <t>WINCHENDON</t>
  </si>
  <si>
    <t>HOLBROOK</t>
  </si>
  <si>
    <t>AMESBURY</t>
  </si>
  <si>
    <t>FRANKLIN</t>
  </si>
  <si>
    <t>WAKEFIELD</t>
  </si>
  <si>
    <t>ANDOVER</t>
  </si>
  <si>
    <t>OXFORD</t>
  </si>
  <si>
    <t>WESTPORT</t>
  </si>
  <si>
    <t>SOMERSET</t>
  </si>
  <si>
    <t>MARSHFIELD</t>
  </si>
  <si>
    <t>MANSFIELD</t>
  </si>
  <si>
    <t>STONEHAM</t>
  </si>
  <si>
    <t>MASHPEE</t>
  </si>
  <si>
    <t>ABINGTON</t>
  </si>
  <si>
    <t>WHITMAN</t>
  </si>
  <si>
    <t>SWANSEA</t>
  </si>
  <si>
    <t>AUBURN</t>
  </si>
  <si>
    <t>MILLBURY</t>
  </si>
  <si>
    <t>HUDSON</t>
  </si>
  <si>
    <t>EASTON</t>
  </si>
  <si>
    <t>MILTON</t>
  </si>
  <si>
    <t>BURLINGTON</t>
  </si>
  <si>
    <t>BELCHERTOWN</t>
  </si>
  <si>
    <t>BELLINGHAM</t>
  </si>
  <si>
    <t>SALISBURY</t>
  </si>
  <si>
    <t>EAST LONGMEADOW</t>
  </si>
  <si>
    <t>LEICESTER</t>
  </si>
  <si>
    <t>FOXBOROUGH</t>
  </si>
  <si>
    <t>RAYNHAM</t>
  </si>
  <si>
    <t>DUDLEY</t>
  </si>
  <si>
    <t>WALPOLE</t>
  </si>
  <si>
    <t>HULL</t>
  </si>
  <si>
    <t>CARVER</t>
  </si>
  <si>
    <t>ACUSHNET</t>
  </si>
  <si>
    <t>GRAFTON</t>
  </si>
  <si>
    <t>EAST BRIDGEWATER</t>
  </si>
  <si>
    <t>HARWICH</t>
  </si>
  <si>
    <t>SANDWICH</t>
  </si>
  <si>
    <t>PEMBROKE</t>
  </si>
  <si>
    <t>WILBRAHAM</t>
  </si>
  <si>
    <t>ASHLAND</t>
  </si>
  <si>
    <t>SEEKONK</t>
  </si>
  <si>
    <t>WILMINGTON</t>
  </si>
  <si>
    <t>CHARLTON</t>
  </si>
  <si>
    <t>NEEDHAM</t>
  </si>
  <si>
    <t>KINGSTON</t>
  </si>
  <si>
    <t>UXBRIDGE</t>
  </si>
  <si>
    <t>READING</t>
  </si>
  <si>
    <t>BELMONT</t>
  </si>
  <si>
    <t>BLACKSTONE</t>
  </si>
  <si>
    <t>LEXINGTON</t>
  </si>
  <si>
    <t>TEMPLETON</t>
  </si>
  <si>
    <t>SWAMPSCOTT</t>
  </si>
  <si>
    <t>NEWBURYPORT</t>
  </si>
  <si>
    <t>SHARON</t>
  </si>
  <si>
    <t>WESTBOROUGH</t>
  </si>
  <si>
    <t>ACTON</t>
  </si>
  <si>
    <t>PLAINVILLE</t>
  </si>
  <si>
    <t>LUNENBURG</t>
  </si>
  <si>
    <t>GREAT BARRINGTON</t>
  </si>
  <si>
    <t>SOUTHWICK</t>
  </si>
  <si>
    <t>MONSON</t>
  </si>
  <si>
    <t>LAKEVILLE</t>
  </si>
  <si>
    <t>IPSWICH</t>
  </si>
  <si>
    <t>TYNGSBOROUGH</t>
  </si>
  <si>
    <t>STURBRIDGE</t>
  </si>
  <si>
    <t>MARBLEHEAD</t>
  </si>
  <si>
    <t>HOLDEN</t>
  </si>
  <si>
    <t>AYER</t>
  </si>
  <si>
    <t>WARREN</t>
  </si>
  <si>
    <t>PEPPERELL</t>
  </si>
  <si>
    <t>WESTFORD</t>
  </si>
  <si>
    <t>FREETOWN</t>
  </si>
  <si>
    <t>HANOVER</t>
  </si>
  <si>
    <t>LONGMEADOW</t>
  </si>
  <si>
    <t>DALTON</t>
  </si>
  <si>
    <t>HANSON</t>
  </si>
  <si>
    <t>MAYNARD</t>
  </si>
  <si>
    <t>WEST BRIDGEWATER</t>
  </si>
  <si>
    <t>BREWSTER</t>
  </si>
  <si>
    <t>HINGHAM</t>
  </si>
  <si>
    <t>BEDFORD</t>
  </si>
  <si>
    <t>SCITUATE</t>
  </si>
  <si>
    <t>MEDWAY</t>
  </si>
  <si>
    <t>LEE</t>
  </si>
  <si>
    <t>WRENTHAM</t>
  </si>
  <si>
    <t>AVON</t>
  </si>
  <si>
    <t>NORTH READING</t>
  </si>
  <si>
    <t>BARRE</t>
  </si>
  <si>
    <t>NORTHBOROUGH</t>
  </si>
  <si>
    <t>NORTH BROOKFIELD</t>
  </si>
  <si>
    <t>TOWNSEND</t>
  </si>
  <si>
    <t>REHOBOTH</t>
  </si>
  <si>
    <t>HALIFAX</t>
  </si>
  <si>
    <t>WELLESLEY</t>
  </si>
  <si>
    <t>RUTLAND</t>
  </si>
  <si>
    <t>DIGHTON</t>
  </si>
  <si>
    <t>DOUGLAS</t>
  </si>
  <si>
    <t>SHIRLEY</t>
  </si>
  <si>
    <t>HADLEY</t>
  </si>
  <si>
    <t>ORLEANS</t>
  </si>
  <si>
    <t>LITTLETON</t>
  </si>
  <si>
    <t>HOLLISTON</t>
  </si>
  <si>
    <t>GRANBY</t>
  </si>
  <si>
    <t>WINCHESTER</t>
  </si>
  <si>
    <t>WEST BOYLSTON</t>
  </si>
  <si>
    <t>WILLIAMSTOWN</t>
  </si>
  <si>
    <t>ROCKPORT</t>
  </si>
  <si>
    <t>BROOKFIELD</t>
  </si>
  <si>
    <t>MERRIMAC</t>
  </si>
  <si>
    <t>SHELBURNE</t>
  </si>
  <si>
    <t>WEST BROOKFIELD</t>
  </si>
  <si>
    <t>WESTWOOD</t>
  </si>
  <si>
    <t>DUXBURY</t>
  </si>
  <si>
    <t>HOPKINTON</t>
  </si>
  <si>
    <t>SUDBURY</t>
  </si>
  <si>
    <t>PROVINCETOWN</t>
  </si>
  <si>
    <t>LYNNFIELD</t>
  </si>
  <si>
    <t>MILLIS</t>
  </si>
  <si>
    <t>CHATHAM</t>
  </si>
  <si>
    <t>GEORGETOWN</t>
  </si>
  <si>
    <t>LANCASTER</t>
  </si>
  <si>
    <t>BERKLEY</t>
  </si>
  <si>
    <t>TISBURY</t>
  </si>
  <si>
    <t>EASTHAM</t>
  </si>
  <si>
    <t>ASHBURNHAM</t>
  </si>
  <si>
    <t>WESTMINSTER</t>
  </si>
  <si>
    <t>DEERFIELD</t>
  </si>
  <si>
    <t>SUTTON</t>
  </si>
  <si>
    <t>UPTON</t>
  </si>
  <si>
    <t>SOUTHAMPTON</t>
  </si>
  <si>
    <t>CHESHIRE</t>
  </si>
  <si>
    <t>CONCORD</t>
  </si>
  <si>
    <t>STERLING</t>
  </si>
  <si>
    <t>HARDWICK</t>
  </si>
  <si>
    <t>LENOX</t>
  </si>
  <si>
    <t>BRIMFIELD</t>
  </si>
  <si>
    <t>HAMPDEN</t>
  </si>
  <si>
    <t>NANTUCKET</t>
  </si>
  <si>
    <t>HOPEDALE</t>
  </si>
  <si>
    <t>NORWELL</t>
  </si>
  <si>
    <t>ROWLEY</t>
  </si>
  <si>
    <t>MIDDLETON</t>
  </si>
  <si>
    <t>SUNDERLAND</t>
  </si>
  <si>
    <t>MARION</t>
  </si>
  <si>
    <t>LANESBOROUGH</t>
  </si>
  <si>
    <t>GROTON</t>
  </si>
  <si>
    <t>GROVELAND</t>
  </si>
  <si>
    <t>MEDFIELD</t>
  </si>
  <si>
    <t>MATTAPOISETT</t>
  </si>
  <si>
    <t>WILLIAMSBURG</t>
  </si>
  <si>
    <t>HUBBARDSTON</t>
  </si>
  <si>
    <t>WAYLAND</t>
  </si>
  <si>
    <t>WALES</t>
  </si>
  <si>
    <t>HUNTINGTON</t>
  </si>
  <si>
    <t>HAMILTON</t>
  </si>
  <si>
    <t>NORFOLK</t>
  </si>
  <si>
    <t>HATFIELD</t>
  </si>
  <si>
    <t>SHEFFIELD</t>
  </si>
  <si>
    <t>EDGARTOWN</t>
  </si>
  <si>
    <t>HINSDALE</t>
  </si>
  <si>
    <t>HOLLAND</t>
  </si>
  <si>
    <t>ROCHESTER</t>
  </si>
  <si>
    <t>SOUTHBOROUGH</t>
  </si>
  <si>
    <t>MENDON</t>
  </si>
  <si>
    <t>BECKET</t>
  </si>
  <si>
    <t>ERVING</t>
  </si>
  <si>
    <t>WELLFLEET</t>
  </si>
  <si>
    <t>PAXTON</t>
  </si>
  <si>
    <t>OAK BLUFFS</t>
  </si>
  <si>
    <t>MILLVILLE</t>
  </si>
  <si>
    <t>NEWBURY</t>
  </si>
  <si>
    <t>BERNARDSTON</t>
  </si>
  <si>
    <t>STOW</t>
  </si>
  <si>
    <t>BOYLSTON</t>
  </si>
  <si>
    <t>NAHANT</t>
  </si>
  <si>
    <t>NORTHFIELD</t>
  </si>
  <si>
    <t>BERLIN</t>
  </si>
  <si>
    <t>RUSSELL</t>
  </si>
  <si>
    <t>COHASSET</t>
  </si>
  <si>
    <t>STOCKBRIDGE</t>
  </si>
  <si>
    <t>COLRAIN</t>
  </si>
  <si>
    <t>PLYMPTON</t>
  </si>
  <si>
    <t>BOXBOROUGH</t>
  </si>
  <si>
    <t>ASHBY</t>
  </si>
  <si>
    <t>TOPSFIELD</t>
  </si>
  <si>
    <t>CHARLEMONT</t>
  </si>
  <si>
    <t>MANCHESTER</t>
  </si>
  <si>
    <t>CHESTER</t>
  </si>
  <si>
    <t>LINCOLN</t>
  </si>
  <si>
    <t>ESSEX</t>
  </si>
  <si>
    <t>EAST BROOKFIELD</t>
  </si>
  <si>
    <t>BOXFORD</t>
  </si>
  <si>
    <t>WENDELL</t>
  </si>
  <si>
    <t>WESTON</t>
  </si>
  <si>
    <t>TRURO</t>
  </si>
  <si>
    <t>GILL</t>
  </si>
  <si>
    <t>OAKHAM</t>
  </si>
  <si>
    <t>PRINCETON</t>
  </si>
  <si>
    <t>WENHAM</t>
  </si>
  <si>
    <t>ASHFIELD</t>
  </si>
  <si>
    <t>SHUTESBURY</t>
  </si>
  <si>
    <t>ROYALSTON</t>
  </si>
  <si>
    <t>OTIS</t>
  </si>
  <si>
    <t>GRANVILLE</t>
  </si>
  <si>
    <t>LEVERETT</t>
  </si>
  <si>
    <t>BOLTON</t>
  </si>
  <si>
    <t>WORTHINGTON</t>
  </si>
  <si>
    <t>HARVARD</t>
  </si>
  <si>
    <t>WEST TISBURY</t>
  </si>
  <si>
    <t>WARWICK</t>
  </si>
  <si>
    <t>ROWE</t>
  </si>
  <si>
    <t>CUMMINGTON</t>
  </si>
  <si>
    <t>CHESTERFIELD</t>
  </si>
  <si>
    <t>CARLISLE</t>
  </si>
  <si>
    <t>CONWAY</t>
  </si>
  <si>
    <t>WEST NEWBURY</t>
  </si>
  <si>
    <t>PETERSHAM</t>
  </si>
  <si>
    <t>WEST STOCKBRIDGE</t>
  </si>
  <si>
    <t>BLANDFORD</t>
  </si>
  <si>
    <t>DUNSTABLE</t>
  </si>
  <si>
    <t>NEW SALEM</t>
  </si>
  <si>
    <t>HEATH</t>
  </si>
  <si>
    <t>SAVOY</t>
  </si>
  <si>
    <t>PLAINFIELD</t>
  </si>
  <si>
    <t>NEW BRAINTREE</t>
  </si>
  <si>
    <t>SANDISFIELD</t>
  </si>
  <si>
    <t>RICHMOND</t>
  </si>
  <si>
    <t>WINDSOR</t>
  </si>
  <si>
    <t>MONTEREY</t>
  </si>
  <si>
    <t>GOSHEN</t>
  </si>
  <si>
    <t>DOVER</t>
  </si>
  <si>
    <t>NEW MARLBOROUGH</t>
  </si>
  <si>
    <t>SHERBORN</t>
  </si>
  <si>
    <t>WHATELY</t>
  </si>
  <si>
    <t>CHILMARK</t>
  </si>
  <si>
    <t>MOUNT WASHINGTON</t>
  </si>
  <si>
    <t>BUCKLAND</t>
  </si>
  <si>
    <t>MIDDLEFIELD</t>
  </si>
  <si>
    <t>MONROE</t>
  </si>
  <si>
    <t>FLORIDA</t>
  </si>
  <si>
    <t>TYRINGHAM</t>
  </si>
  <si>
    <t>SUPPRESSED</t>
  </si>
  <si>
    <t>Metadata Dictionary</t>
  </si>
  <si>
    <t>Variable Name</t>
  </si>
  <si>
    <t>Variable Description</t>
  </si>
  <si>
    <t>Data Type</t>
  </si>
  <si>
    <t>Data Format</t>
  </si>
  <si>
    <t>numeric</t>
  </si>
  <si>
    <t>continuous</t>
  </si>
  <si>
    <t>Go To Sheet</t>
  </si>
  <si>
    <t>Index No.</t>
  </si>
  <si>
    <t>Sheet Name</t>
  </si>
  <si>
    <t>Brief Description</t>
  </si>
  <si>
    <t>Report cover page with request details.</t>
  </si>
  <si>
    <t>Links you to each sheet in this report.</t>
  </si>
  <si>
    <t>Metadata</t>
  </si>
  <si>
    <t>By clicking any item in the "Sheet Name" column, you will be directed to the sheet in this report.</t>
  </si>
  <si>
    <t>Report Cover</t>
  </si>
  <si>
    <t>EA Ending Impact Summary</t>
  </si>
  <si>
    <t>EA Ending Impact by Towns in MA</t>
  </si>
  <si>
    <t>City/Town</t>
  </si>
  <si>
    <t>city/town</t>
  </si>
  <si>
    <t>currency</t>
  </si>
  <si>
    <t>percent</t>
  </si>
  <si>
    <t>location</t>
  </si>
  <si>
    <t>dollar</t>
  </si>
  <si>
    <t>With a Member Age 60 or Older</t>
  </si>
  <si>
    <t>With a Member with a Disability</t>
  </si>
  <si>
    <t>Mixed Immigrant Household</t>
  </si>
  <si>
    <t>With Child under Age 5</t>
  </si>
  <si>
    <t>With Children in School</t>
  </si>
  <si>
    <t>With Earned Income</t>
  </si>
  <si>
    <t>With No Income</t>
  </si>
  <si>
    <t>various</t>
  </si>
  <si>
    <t>Average supplement amount per SNAP case for the reported month.</t>
  </si>
  <si>
    <t>SNAP Households</t>
  </si>
  <si>
    <t>Total SNAP Households</t>
  </si>
  <si>
    <t>Aggregated metrics of SNAP households with child under age 5.</t>
  </si>
  <si>
    <t>Aggregated metrics of SNAP households mixed immigrant household.</t>
  </si>
  <si>
    <t>Aggregated metrics of SNAP households with children in school.</t>
  </si>
  <si>
    <t>Aggregated metrics of SNAP households with homeless flag.</t>
  </si>
  <si>
    <t>Aggregated metrics of SNAP households with earned income.</t>
  </si>
  <si>
    <t>Aggregated metrics of SNAP households with no income.</t>
  </si>
  <si>
    <t>Aggregated counts of SNAP households differentiated by city/town.</t>
  </si>
  <si>
    <t>A derived value as a percent of total SNAP households.</t>
  </si>
  <si>
    <t>Aggregated total SNAP households for the reported month.</t>
  </si>
  <si>
    <t>Avg. Normal Monthly SNAP Benefit Amount</t>
  </si>
  <si>
    <t>Avg. SNAP Emergency Allotment Amount</t>
  </si>
  <si>
    <t>As a Percent (%)</t>
  </si>
  <si>
    <t>Demographics</t>
  </si>
  <si>
    <t>Number of SNAP Households</t>
  </si>
  <si>
    <t>Avg. SNAP Emergency Allotment Amount Across All Households</t>
  </si>
  <si>
    <t>Avg. Normal Monthly SNAP Benefit Amount Across All Households</t>
  </si>
  <si>
    <t>With child under age 5</t>
  </si>
  <si>
    <t>With a member age 60 or older</t>
  </si>
  <si>
    <t>With a member with a disability</t>
  </si>
  <si>
    <t>Mixed immigrant household</t>
  </si>
  <si>
    <t>Language group</t>
  </si>
  <si>
    <t>With children in school</t>
  </si>
  <si>
    <t>With earned income</t>
  </si>
  <si>
    <t>With no income</t>
  </si>
  <si>
    <t>Total Monthly SNAP Benefit Amount</t>
  </si>
  <si>
    <t>Percent of total SNAP households (%)</t>
  </si>
  <si>
    <t>Aggregated metrics of SNAP households self-identified to be Non-English speakers.</t>
  </si>
  <si>
    <t>Impacts of SNAP Emergency Allotments ending on households by demographics characteristics</t>
  </si>
  <si>
    <t>Impacts of SNAP Emergency Allotment Supplements Ending on households by Cities/Towns in Massachusetts</t>
  </si>
  <si>
    <t>City/Town in Massachusetts where the SNAP households reside.</t>
  </si>
  <si>
    <t>Aggregated metrics of SNAP households with a member age 60 or older.</t>
  </si>
  <si>
    <t>Aggregated metrics of SNAP households with a member with a disability.</t>
  </si>
  <si>
    <r>
      <t xml:space="preserve">Average normal monthly SNAP benefit amount per household for the reported month. Note: this number </t>
    </r>
    <r>
      <rPr>
        <u/>
        <sz val="12"/>
        <color theme="1"/>
        <rFont val="Calibri"/>
        <family val="2"/>
        <scheme val="minor"/>
      </rPr>
      <t>does not</t>
    </r>
    <r>
      <rPr>
        <sz val="12"/>
        <color theme="1"/>
        <rFont val="Calibri"/>
        <family val="2"/>
        <scheme val="minor"/>
      </rPr>
      <t xml:space="preserve"> include a household's monthly emergency allotment amount.</t>
    </r>
  </si>
  <si>
    <t>A derived value as the overall average of the monthly normal SNAP benefit amount across all households.</t>
  </si>
  <si>
    <t>A derived value as the overall average of the SNAP emergency allotment amount across all households.</t>
  </si>
  <si>
    <t xml:space="preserve">To find out how much on average SNAP households currently receive a month in SNAP benefits, add the Avg. SNAP Emergency Allotment Amount and the Avg. Normal Monthly SNAP Benefit Amount together. </t>
  </si>
  <si>
    <t>Impacts of Federal SNAP Emergency Allotments Ending on Massachusetts Households by Demographics Characteristics</t>
  </si>
  <si>
    <t>Impact of Federal SNAP Emergency Allotments Ending on Households by Cities/Towns in Massachusetts</t>
  </si>
  <si>
    <t>Total SNAP   Households</t>
  </si>
  <si>
    <t>Avg. SNAP Emergency Allotment (across all households)</t>
  </si>
  <si>
    <t>Avg. Normal Monthly SNAP Benefit (across all households)</t>
  </si>
  <si>
    <t>Last Updated: 01/31/2023</t>
  </si>
  <si>
    <r>
      <rPr>
        <b/>
        <i/>
        <sz val="18"/>
        <color theme="1"/>
        <rFont val="Calibri"/>
        <family val="2"/>
        <scheme val="minor"/>
      </rPr>
      <t>Note:</t>
    </r>
    <r>
      <rPr>
        <i/>
        <sz val="18"/>
        <color theme="1"/>
        <rFont val="Calibri"/>
        <family val="2"/>
        <scheme val="minor"/>
      </rPr>
      <t xml:space="preserve"> Please note that the data presented in this report is current as of the January 31, 2023 cycle date and this report will be updated monthly until the EA Supplements ends in March 2023 and a month after EA ends.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</si>
</sst>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4" x14ac:knownFonts="1">
    <font>
      <sz val="11"/>
      <color theme="1"/>
      <name val="Calibri"/>
      <family val="2"/>
      <scheme val="minor"/>
    </font>
    <font>
      <sz val="11"/>
      <color theme="1"/>
      <name val="Calibri"/>
      <family val="2"/>
      <scheme val="minor"/>
    </font>
    <font>
      <sz val="11"/>
      <color theme="0"/>
      <name val="Calibri"/>
      <family val="2"/>
      <scheme val="minor"/>
    </font>
    <font>
      <sz val="48"/>
      <color theme="1"/>
      <name val="Calibri"/>
      <family val="2"/>
      <scheme val="minor"/>
    </font>
    <font>
      <sz val="18"/>
      <color theme="1"/>
      <name val="Calibri"/>
      <family val="2"/>
      <scheme val="minor"/>
    </font>
    <font>
      <sz val="18"/>
      <color theme="0"/>
      <name val="Calibri"/>
      <family val="2"/>
      <scheme val="minor"/>
    </font>
    <font>
      <b/>
      <sz val="18"/>
      <color theme="1"/>
      <name val="Calibri"/>
      <family val="2"/>
      <scheme val="minor"/>
    </font>
    <font>
      <b/>
      <i/>
      <sz val="18"/>
      <color theme="1"/>
      <name val="Calibri"/>
      <family val="2"/>
      <scheme val="minor"/>
    </font>
    <font>
      <sz val="12"/>
      <color rgb="FF000000"/>
      <name val="Calibri"/>
      <family val="2"/>
    </font>
    <font>
      <sz val="12"/>
      <color theme="1"/>
      <name val="Calibri"/>
      <family val="2"/>
      <scheme val="minor"/>
    </font>
    <font>
      <sz val="16"/>
      <color theme="1"/>
      <name val="Calibri"/>
      <family val="2"/>
      <scheme val="minor"/>
    </font>
    <font>
      <b/>
      <sz val="16"/>
      <color theme="0"/>
      <name val="Calibri"/>
      <family val="2"/>
      <scheme val="minor"/>
    </font>
    <font>
      <sz val="14"/>
      <color theme="0"/>
      <name val="Calibri"/>
      <family val="2"/>
    </font>
    <font>
      <b/>
      <sz val="26"/>
      <color theme="0"/>
      <name val="Calibri"/>
      <family val="2"/>
      <scheme val="minor"/>
    </font>
    <font>
      <u/>
      <sz val="11"/>
      <color theme="10"/>
      <name val="Calibri"/>
      <family val="2"/>
      <scheme val="minor"/>
    </font>
    <font>
      <b/>
      <sz val="24"/>
      <color theme="0"/>
      <name val="Calibri"/>
      <family val="2"/>
      <scheme val="minor"/>
    </font>
    <font>
      <i/>
      <sz val="14"/>
      <color theme="1"/>
      <name val="Calibri"/>
      <family val="2"/>
      <scheme val="minor"/>
    </font>
    <font>
      <sz val="20"/>
      <color theme="1"/>
      <name val="Calibri"/>
      <family val="2"/>
      <scheme val="minor"/>
    </font>
    <font>
      <b/>
      <sz val="28"/>
      <color theme="0"/>
      <name val="Calibri"/>
      <family val="2"/>
      <scheme val="minor"/>
    </font>
    <font>
      <i/>
      <sz val="18"/>
      <color theme="1"/>
      <name val="Calibri"/>
      <family val="2"/>
      <scheme val="minor"/>
    </font>
    <font>
      <sz val="36"/>
      <color theme="0"/>
      <name val="Calibri"/>
      <family val="2"/>
      <scheme val="minor"/>
    </font>
    <font>
      <b/>
      <sz val="28"/>
      <name val="Calibri"/>
      <family val="2"/>
      <scheme val="minor"/>
    </font>
    <font>
      <u/>
      <sz val="12"/>
      <color theme="1"/>
      <name val="Calibri"/>
      <family val="2"/>
      <scheme val="minor"/>
    </font>
    <font>
      <b/>
      <sz val="14"/>
      <color rgb="FF000000"/>
      <name val="Calibri"/>
      <family val="2"/>
    </font>
    <font>
      <sz val="14"/>
      <color theme="1"/>
      <name val="Calibri"/>
      <family val="2"/>
      <scheme val="minor"/>
    </font>
    <font>
      <sz val="18"/>
      <name val="Calibri"/>
      <family val="2"/>
      <scheme val="minor"/>
    </font>
    <font>
      <b/>
      <sz val="14"/>
      <name val="Calibri"/>
      <family val="2"/>
    </font>
    <font>
      <sz val="12"/>
      <name val="Calibri"/>
      <family val="2"/>
    </font>
    <font>
      <sz val="11"/>
      <name val="Calibri"/>
      <family val="2"/>
      <scheme val="minor"/>
    </font>
    <font>
      <u/>
      <sz val="16"/>
      <name val="Calibri"/>
      <family val="2"/>
      <scheme val="minor"/>
    </font>
    <font>
      <b/>
      <i/>
      <sz val="12"/>
      <name val="Calibri"/>
      <family val="2"/>
    </font>
    <font>
      <b/>
      <sz val="14"/>
      <name val="Calibri"/>
      <family val="2"/>
      <scheme val="minor"/>
    </font>
    <font>
      <b/>
      <sz val="20"/>
      <color theme="1"/>
      <name val="Calibri"/>
      <family val="2"/>
      <scheme val="minor"/>
    </font>
    <font>
      <b/>
      <sz val="22"/>
      <color theme="1"/>
      <name val="Calibri"/>
      <family val="2"/>
      <scheme val="minor"/>
    </font>
  </fonts>
  <fills count="2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5"/>
      </patternFill>
    </fill>
    <fill>
      <patternFill patternType="solid">
        <fgColor theme="3" tint="-0.499984740745262"/>
        <bgColor indexed="64"/>
      </patternFill>
    </fill>
    <fill>
      <patternFill patternType="solid">
        <fgColor theme="0" tint="-4.9989318521683403E-2"/>
        <bgColor indexed="64"/>
      </patternFill>
    </fill>
  </fills>
  <borders count="26">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4" fillId="0" borderId="0" applyNumberFormat="0" applyFill="0" applyBorder="0" applyAlignment="0" applyProtection="0"/>
  </cellStyleXfs>
  <cellXfs count="130">
    <xf numFmtId="0" fontId="0" fillId="0" borderId="0" xfId="0"/>
    <xf numFmtId="0" fontId="3" fillId="0" borderId="0" xfId="0" applyFont="1"/>
    <xf numFmtId="0" fontId="0" fillId="20" borderId="0" xfId="0" applyFill="1"/>
    <xf numFmtId="0" fontId="0" fillId="13" borderId="0" xfId="0" applyFill="1"/>
    <xf numFmtId="0" fontId="3" fillId="13" borderId="0" xfId="0" applyFont="1" applyFill="1"/>
    <xf numFmtId="3" fontId="0" fillId="20" borderId="0" xfId="0" applyNumberFormat="1" applyFill="1"/>
    <xf numFmtId="164" fontId="0" fillId="20" borderId="0" xfId="0" applyNumberFormat="1" applyFill="1"/>
    <xf numFmtId="0" fontId="12" fillId="12" borderId="6" xfId="0" applyFont="1" applyFill="1" applyBorder="1" applyAlignment="1">
      <alignment horizontal="left"/>
    </xf>
    <xf numFmtId="0" fontId="8" fillId="20" borderId="4" xfId="0" applyFont="1" applyFill="1" applyBorder="1" applyAlignment="1">
      <alignment horizontal="left" vertical="top"/>
    </xf>
    <xf numFmtId="0" fontId="17" fillId="3" borderId="0" xfId="2" applyFont="1" applyBorder="1" applyAlignment="1">
      <alignment horizontal="left" vertical="center"/>
    </xf>
    <xf numFmtId="0" fontId="17" fillId="3" borderId="0" xfId="2" applyFont="1" applyBorder="1"/>
    <xf numFmtId="0" fontId="10" fillId="22" borderId="4" xfId="8" applyFont="1" applyBorder="1" applyAlignment="1">
      <alignment vertical="center"/>
    </xf>
    <xf numFmtId="0" fontId="10" fillId="22" borderId="4" xfId="8" applyFont="1" applyBorder="1" applyAlignment="1">
      <alignment vertical="center" wrapText="1"/>
    </xf>
    <xf numFmtId="0" fontId="10" fillId="22" borderId="4" xfId="8" applyFont="1" applyBorder="1"/>
    <xf numFmtId="0" fontId="9" fillId="22" borderId="12" xfId="8" applyFont="1" applyBorder="1" applyAlignment="1">
      <alignment horizontal="left"/>
    </xf>
    <xf numFmtId="0" fontId="9" fillId="22" borderId="7" xfId="8" applyFont="1" applyBorder="1"/>
    <xf numFmtId="0" fontId="9" fillId="22" borderId="8" xfId="8" applyFont="1" applyBorder="1" applyAlignment="1">
      <alignment horizontal="left"/>
    </xf>
    <xf numFmtId="0" fontId="9" fillId="22" borderId="4" xfId="8" applyFont="1" applyBorder="1"/>
    <xf numFmtId="0" fontId="9" fillId="22" borderId="11" xfId="8" applyFont="1" applyBorder="1" applyAlignment="1">
      <alignment horizontal="left"/>
    </xf>
    <xf numFmtId="0" fontId="9" fillId="22" borderId="5" xfId="8" applyFont="1" applyBorder="1"/>
    <xf numFmtId="0" fontId="9" fillId="22" borderId="9" xfId="8" applyFont="1" applyBorder="1" applyAlignment="1">
      <alignment horizontal="left" vertical="center"/>
    </xf>
    <xf numFmtId="0" fontId="9" fillId="22" borderId="6" xfId="8" applyFont="1" applyBorder="1" applyAlignment="1">
      <alignment wrapText="1"/>
    </xf>
    <xf numFmtId="0" fontId="9" fillId="22" borderId="6" xfId="8" applyFont="1" applyBorder="1"/>
    <xf numFmtId="0" fontId="9" fillId="22" borderId="19" xfId="8" applyFont="1" applyBorder="1" applyAlignment="1">
      <alignment horizontal="left" vertical="center"/>
    </xf>
    <xf numFmtId="0" fontId="9" fillId="22" borderId="20" xfId="8" applyFont="1" applyBorder="1" applyAlignment="1">
      <alignment wrapText="1"/>
    </xf>
    <xf numFmtId="0" fontId="9" fillId="22" borderId="20" xfId="8" applyFont="1" applyBorder="1"/>
    <xf numFmtId="0" fontId="19" fillId="13" borderId="0" xfId="0" applyFont="1" applyFill="1" applyAlignment="1">
      <alignment horizontal="left" vertical="center" wrapText="1"/>
    </xf>
    <xf numFmtId="0" fontId="3" fillId="24" borderId="0" xfId="0" applyFont="1" applyFill="1"/>
    <xf numFmtId="0" fontId="0" fillId="0" borderId="21" xfId="0" applyBorder="1"/>
    <xf numFmtId="0" fontId="4" fillId="13" borderId="0" xfId="0" applyFont="1" applyFill="1"/>
    <xf numFmtId="0" fontId="4" fillId="13" borderId="0" xfId="0" applyFont="1" applyFill="1" applyAlignment="1">
      <alignment horizontal="center"/>
    </xf>
    <xf numFmtId="0" fontId="9" fillId="22" borderId="5" xfId="8" applyFont="1" applyBorder="1" applyAlignment="1">
      <alignment wrapText="1"/>
    </xf>
    <xf numFmtId="0" fontId="0" fillId="13" borderId="0" xfId="0" applyFill="1" applyAlignment="1">
      <alignment horizontal="center"/>
    </xf>
    <xf numFmtId="0" fontId="0" fillId="0" borderId="0" xfId="0" applyAlignment="1">
      <alignment horizontal="center"/>
    </xf>
    <xf numFmtId="164" fontId="12" fillId="12" borderId="6" xfId="0" applyNumberFormat="1" applyFont="1" applyFill="1" applyBorder="1" applyAlignment="1">
      <alignment horizontal="center" wrapText="1"/>
    </xf>
    <xf numFmtId="3" fontId="12" fillId="12" borderId="6" xfId="0" applyNumberFormat="1" applyFont="1" applyFill="1" applyBorder="1" applyAlignment="1">
      <alignment horizontal="center" wrapText="1"/>
    </xf>
    <xf numFmtId="0" fontId="23" fillId="20" borderId="6" xfId="0" applyFont="1" applyFill="1" applyBorder="1" applyAlignment="1">
      <alignment horizontal="left" vertical="top"/>
    </xf>
    <xf numFmtId="0" fontId="24" fillId="20" borderId="0" xfId="0" applyFont="1" applyFill="1"/>
    <xf numFmtId="0" fontId="20" fillId="13" borderId="0" xfId="1" applyFont="1" applyFill="1" applyBorder="1" applyAlignment="1">
      <alignment vertical="center" wrapText="1"/>
    </xf>
    <xf numFmtId="0" fontId="18" fillId="13" borderId="0" xfId="1" applyFont="1" applyFill="1" applyBorder="1" applyAlignment="1">
      <alignment vertical="center" wrapText="1"/>
    </xf>
    <xf numFmtId="3" fontId="4" fillId="13" borderId="0" xfId="0" applyNumberFormat="1" applyFont="1" applyFill="1" applyAlignment="1">
      <alignment horizontal="center" vertical="center"/>
    </xf>
    <xf numFmtId="0" fontId="4" fillId="13" borderId="0" xfId="0" applyFont="1" applyFill="1" applyAlignment="1">
      <alignment horizontal="center" vertical="center" wrapText="1"/>
    </xf>
    <xf numFmtId="0" fontId="17" fillId="3" borderId="0" xfId="2" applyFont="1" applyAlignment="1"/>
    <xf numFmtId="0" fontId="9" fillId="22" borderId="9" xfId="8" applyFont="1" applyBorder="1" applyAlignment="1">
      <alignment horizontal="left" vertical="center" wrapText="1"/>
    </xf>
    <xf numFmtId="0" fontId="9" fillId="22" borderId="11" xfId="8" applyFont="1" applyBorder="1" applyAlignment="1">
      <alignment horizontal="left" wrapText="1"/>
    </xf>
    <xf numFmtId="0" fontId="18" fillId="13" borderId="23" xfId="1" applyFont="1" applyFill="1" applyBorder="1" applyAlignment="1">
      <alignment horizontal="center" vertical="center" wrapText="1"/>
    </xf>
    <xf numFmtId="0" fontId="4" fillId="13" borderId="23" xfId="2" applyFont="1" applyFill="1" applyBorder="1" applyAlignment="1">
      <alignment horizontal="center"/>
    </xf>
    <xf numFmtId="0" fontId="6" fillId="13" borderId="22" xfId="0" applyFont="1" applyFill="1" applyBorder="1" applyAlignment="1">
      <alignment horizontal="right"/>
    </xf>
    <xf numFmtId="0" fontId="3" fillId="19" borderId="0" xfId="0" applyFont="1" applyFill="1"/>
    <xf numFmtId="0" fontId="4" fillId="21" borderId="4" xfId="0" applyFont="1" applyFill="1" applyBorder="1" applyAlignment="1">
      <alignment horizontal="center" vertical="center"/>
    </xf>
    <xf numFmtId="3" fontId="26" fillId="20" borderId="6" xfId="0" applyNumberFormat="1" applyFont="1" applyFill="1" applyBorder="1" applyAlignment="1">
      <alignment vertical="center"/>
    </xf>
    <xf numFmtId="164" fontId="26" fillId="20" borderId="6" xfId="0" applyNumberFormat="1" applyFont="1" applyFill="1" applyBorder="1" applyAlignment="1">
      <alignment vertical="center"/>
    </xf>
    <xf numFmtId="3" fontId="27" fillId="20" borderId="4" xfId="0" applyNumberFormat="1" applyFont="1" applyFill="1" applyBorder="1" applyAlignment="1">
      <alignment vertical="center"/>
    </xf>
    <xf numFmtId="164" fontId="27" fillId="20" borderId="4" xfId="0" applyNumberFormat="1" applyFont="1" applyFill="1" applyBorder="1" applyAlignment="1">
      <alignment vertical="center"/>
    </xf>
    <xf numFmtId="3" fontId="28" fillId="20" borderId="0" xfId="0" applyNumberFormat="1" applyFont="1" applyFill="1"/>
    <xf numFmtId="164" fontId="28" fillId="20" borderId="0" xfId="0" applyNumberFormat="1" applyFont="1" applyFill="1"/>
    <xf numFmtId="3" fontId="27" fillId="20" borderId="5" xfId="0" applyNumberFormat="1" applyFont="1" applyFill="1" applyBorder="1" applyAlignment="1">
      <alignment vertical="center"/>
    </xf>
    <xf numFmtId="164" fontId="27" fillId="20" borderId="5" xfId="0" applyNumberFormat="1" applyFont="1" applyFill="1" applyBorder="1" applyAlignment="1">
      <alignment vertical="center"/>
    </xf>
    <xf numFmtId="0" fontId="29" fillId="22" borderId="4" xfId="9" applyFont="1" applyFill="1" applyBorder="1" applyAlignment="1">
      <alignment horizontal="left" vertical="center"/>
    </xf>
    <xf numFmtId="0" fontId="29" fillId="22" borderId="4" xfId="9" quotePrefix="1" applyFont="1" applyFill="1" applyBorder="1" applyAlignment="1">
      <alignment horizontal="left" vertical="center"/>
    </xf>
    <xf numFmtId="0" fontId="30" fillId="20" borderId="5" xfId="0" applyFont="1" applyFill="1" applyBorder="1" applyAlignment="1">
      <alignment horizontal="left" vertical="top"/>
    </xf>
    <xf numFmtId="0" fontId="31" fillId="3" borderId="16" xfId="2" applyFont="1" applyBorder="1" applyAlignment="1">
      <alignment horizontal="left"/>
    </xf>
    <xf numFmtId="0" fontId="31" fillId="3" borderId="17" xfId="2" applyFont="1" applyBorder="1" applyAlignment="1">
      <alignment horizontal="left"/>
    </xf>
    <xf numFmtId="0" fontId="31" fillId="3" borderId="18" xfId="2" applyFont="1" applyBorder="1" applyAlignment="1">
      <alignment horizontal="left"/>
    </xf>
    <xf numFmtId="0" fontId="28" fillId="20" borderId="0" xfId="0" applyFont="1" applyFill="1"/>
    <xf numFmtId="0" fontId="6" fillId="13" borderId="22" xfId="0" applyFont="1" applyFill="1" applyBorder="1" applyAlignment="1">
      <alignment horizontal="right" wrapText="1"/>
    </xf>
    <xf numFmtId="0" fontId="6" fillId="13" borderId="25" xfId="0" applyFont="1" applyFill="1" applyBorder="1" applyAlignment="1">
      <alignment horizontal="right" wrapText="1"/>
    </xf>
    <xf numFmtId="0" fontId="4" fillId="4" borderId="4" xfId="2" applyFont="1" applyFill="1" applyBorder="1" applyAlignment="1">
      <alignment horizontal="center" vertical="center" wrapText="1"/>
    </xf>
    <xf numFmtId="0" fontId="4" fillId="5" borderId="4" xfId="2" applyFont="1" applyFill="1" applyBorder="1" applyAlignment="1">
      <alignment horizontal="center" vertical="center" wrapText="1"/>
    </xf>
    <xf numFmtId="0" fontId="4" fillId="6" borderId="4" xfId="2" applyFont="1" applyFill="1" applyBorder="1" applyAlignment="1">
      <alignment horizontal="center" vertical="center" wrapText="1"/>
    </xf>
    <xf numFmtId="0" fontId="5" fillId="7" borderId="4" xfId="2" applyFont="1" applyFill="1" applyBorder="1" applyAlignment="1">
      <alignment horizontal="center" vertical="center" wrapText="1"/>
    </xf>
    <xf numFmtId="0" fontId="4" fillId="10" borderId="4" xfId="2" applyFont="1" applyFill="1" applyBorder="1" applyAlignment="1">
      <alignment horizontal="center" vertical="center"/>
    </xf>
    <xf numFmtId="0" fontId="4" fillId="11" borderId="4" xfId="2" applyFont="1" applyFill="1" applyBorder="1" applyAlignment="1">
      <alignment horizontal="center" vertical="center" wrapText="1"/>
    </xf>
    <xf numFmtId="0" fontId="5" fillId="12" borderId="4" xfId="2" applyFont="1" applyFill="1" applyBorder="1" applyAlignment="1">
      <alignment horizontal="center" vertical="center"/>
    </xf>
    <xf numFmtId="0" fontId="4" fillId="9" borderId="4" xfId="2" applyFont="1" applyFill="1" applyBorder="1" applyAlignment="1">
      <alignment horizontal="center" vertical="center" wrapText="1"/>
    </xf>
    <xf numFmtId="0" fontId="4" fillId="8" borderId="4" xfId="2"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xf>
    <xf numFmtId="3" fontId="4" fillId="6" borderId="4" xfId="0" applyNumberFormat="1" applyFont="1" applyFill="1" applyBorder="1" applyAlignment="1">
      <alignment horizontal="center" vertical="center"/>
    </xf>
    <xf numFmtId="3" fontId="5" fillId="7" borderId="4" xfId="0" applyNumberFormat="1" applyFont="1" applyFill="1" applyBorder="1" applyAlignment="1">
      <alignment horizontal="center" vertical="center"/>
    </xf>
    <xf numFmtId="3" fontId="4" fillId="10" borderId="4" xfId="0" applyNumberFormat="1" applyFont="1" applyFill="1" applyBorder="1" applyAlignment="1">
      <alignment horizontal="center" vertical="center"/>
    </xf>
    <xf numFmtId="3" fontId="4" fillId="11" borderId="4" xfId="0" applyNumberFormat="1" applyFont="1" applyFill="1" applyBorder="1" applyAlignment="1">
      <alignment horizontal="center" vertical="center"/>
    </xf>
    <xf numFmtId="3" fontId="5" fillId="12" borderId="4" xfId="0" applyNumberFormat="1" applyFont="1" applyFill="1" applyBorder="1" applyAlignment="1">
      <alignment horizontal="center" vertical="center"/>
    </xf>
    <xf numFmtId="3" fontId="4" fillId="9" borderId="4" xfId="0" applyNumberFormat="1" applyFont="1" applyFill="1" applyBorder="1" applyAlignment="1">
      <alignment horizontal="center" vertical="center"/>
    </xf>
    <xf numFmtId="3" fontId="4" fillId="8" borderId="4" xfId="0" applyNumberFormat="1" applyFont="1" applyFill="1" applyBorder="1" applyAlignment="1">
      <alignment horizontal="center" vertical="center"/>
    </xf>
    <xf numFmtId="9" fontId="4" fillId="16" borderId="4" xfId="5" applyNumberFormat="1" applyFont="1" applyBorder="1" applyAlignment="1">
      <alignment horizontal="center" vertical="center" wrapText="1"/>
    </xf>
    <xf numFmtId="9" fontId="4" fillId="17" borderId="4" xfId="6" applyNumberFormat="1" applyFont="1" applyBorder="1" applyAlignment="1">
      <alignment horizontal="center" vertical="center"/>
    </xf>
    <xf numFmtId="9" fontId="4" fillId="18" borderId="4" xfId="7" applyNumberFormat="1" applyFont="1" applyBorder="1" applyAlignment="1">
      <alignment horizontal="center" vertical="center"/>
    </xf>
    <xf numFmtId="9" fontId="5" fillId="7" borderId="4" xfId="4" applyNumberFormat="1" applyFont="1" applyFill="1" applyBorder="1" applyAlignment="1">
      <alignment horizontal="center" vertical="center"/>
    </xf>
    <xf numFmtId="9" fontId="4" fillId="10" borderId="4" xfId="0" applyNumberFormat="1" applyFont="1" applyFill="1" applyBorder="1" applyAlignment="1">
      <alignment horizontal="center" vertical="center"/>
    </xf>
    <xf numFmtId="9" fontId="4" fillId="11" borderId="4" xfId="0" applyNumberFormat="1" applyFont="1" applyFill="1" applyBorder="1" applyAlignment="1">
      <alignment horizontal="center" vertical="center"/>
    </xf>
    <xf numFmtId="9" fontId="5" fillId="12" borderId="4" xfId="0" applyNumberFormat="1" applyFont="1" applyFill="1" applyBorder="1" applyAlignment="1">
      <alignment horizontal="center" vertical="center"/>
    </xf>
    <xf numFmtId="9" fontId="4" fillId="9" borderId="4" xfId="0" applyNumberFormat="1" applyFont="1" applyFill="1" applyBorder="1" applyAlignment="1">
      <alignment horizontal="center" vertical="center"/>
    </xf>
    <xf numFmtId="9" fontId="4" fillId="8" borderId="4" xfId="0" applyNumberFormat="1" applyFont="1" applyFill="1" applyBorder="1" applyAlignment="1">
      <alignment horizontal="center" vertical="center"/>
    </xf>
    <xf numFmtId="164" fontId="4" fillId="4" borderId="4" xfId="0"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xf>
    <xf numFmtId="164" fontId="4" fillId="6" borderId="4" xfId="0" applyNumberFormat="1" applyFont="1" applyFill="1" applyBorder="1" applyAlignment="1">
      <alignment horizontal="center" vertical="center"/>
    </xf>
    <xf numFmtId="164" fontId="5" fillId="7" borderId="4" xfId="0" applyNumberFormat="1" applyFont="1" applyFill="1" applyBorder="1" applyAlignment="1">
      <alignment horizontal="center" vertical="center"/>
    </xf>
    <xf numFmtId="164" fontId="4" fillId="10" borderId="4" xfId="0" applyNumberFormat="1" applyFont="1" applyFill="1" applyBorder="1" applyAlignment="1">
      <alignment horizontal="center" vertical="center"/>
    </xf>
    <xf numFmtId="164" fontId="4" fillId="11" borderId="4" xfId="0" applyNumberFormat="1" applyFont="1" applyFill="1" applyBorder="1" applyAlignment="1">
      <alignment horizontal="center" vertical="center"/>
    </xf>
    <xf numFmtId="164" fontId="5" fillId="12" borderId="4" xfId="0" applyNumberFormat="1" applyFont="1" applyFill="1" applyBorder="1" applyAlignment="1">
      <alignment horizontal="center" vertical="center"/>
    </xf>
    <xf numFmtId="164" fontId="4" fillId="9" borderId="4" xfId="0" applyNumberFormat="1" applyFont="1" applyFill="1" applyBorder="1" applyAlignment="1">
      <alignment horizontal="center" vertical="center"/>
    </xf>
    <xf numFmtId="164" fontId="4" fillId="8" borderId="4" xfId="0" applyNumberFormat="1" applyFont="1" applyFill="1" applyBorder="1" applyAlignment="1">
      <alignment horizontal="center" vertical="center"/>
    </xf>
    <xf numFmtId="0" fontId="4" fillId="13" borderId="0" xfId="3" applyFont="1" applyFill="1" applyBorder="1" applyAlignment="1">
      <alignment horizontal="center" vertical="center" wrapText="1"/>
    </xf>
    <xf numFmtId="0" fontId="4" fillId="13" borderId="0" xfId="2" applyFont="1" applyFill="1" applyBorder="1" applyAlignment="1">
      <alignment horizontal="center" wrapText="1"/>
    </xf>
    <xf numFmtId="0" fontId="25" fillId="13" borderId="0" xfId="0" applyFont="1" applyFill="1" applyAlignment="1">
      <alignment horizontal="center" vertical="center" wrapText="1"/>
    </xf>
    <xf numFmtId="0" fontId="4" fillId="13" borderId="0" xfId="0" applyFont="1" applyFill="1" applyAlignment="1">
      <alignment wrapText="1"/>
    </xf>
    <xf numFmtId="3" fontId="4" fillId="13" borderId="0" xfId="3" applyNumberFormat="1" applyFont="1" applyFill="1" applyBorder="1" applyAlignment="1">
      <alignment horizontal="center" vertical="center"/>
    </xf>
    <xf numFmtId="3" fontId="4" fillId="13" borderId="0" xfId="2" applyNumberFormat="1" applyFont="1" applyFill="1" applyBorder="1" applyAlignment="1">
      <alignment horizontal="center" vertical="center"/>
    </xf>
    <xf numFmtId="3" fontId="25" fillId="13" borderId="0" xfId="0" applyNumberFormat="1" applyFont="1" applyFill="1" applyAlignment="1">
      <alignment horizontal="center" vertical="center"/>
    </xf>
    <xf numFmtId="9" fontId="4" fillId="13" borderId="0" xfId="0" applyNumberFormat="1" applyFont="1" applyFill="1" applyAlignment="1">
      <alignment horizontal="center" vertical="center"/>
    </xf>
    <xf numFmtId="9" fontId="4" fillId="13" borderId="0" xfId="3" applyNumberFormat="1" applyFont="1" applyFill="1" applyBorder="1" applyAlignment="1">
      <alignment horizontal="center" vertical="center"/>
    </xf>
    <xf numFmtId="9" fontId="4" fillId="13" borderId="0" xfId="2" applyNumberFormat="1" applyFont="1" applyFill="1" applyBorder="1" applyAlignment="1">
      <alignment horizontal="center" vertical="center"/>
    </xf>
    <xf numFmtId="9" fontId="25" fillId="13" borderId="0" xfId="0" applyNumberFormat="1" applyFont="1" applyFill="1" applyAlignment="1">
      <alignment horizontal="center" vertical="center"/>
    </xf>
    <xf numFmtId="6" fontId="33" fillId="24" borderId="2" xfId="0" applyNumberFormat="1" applyFont="1" applyFill="1" applyBorder="1" applyAlignment="1">
      <alignment horizontal="center" vertical="center"/>
    </xf>
    <xf numFmtId="3" fontId="32" fillId="24" borderId="2" xfId="0" applyNumberFormat="1" applyFont="1" applyFill="1" applyBorder="1" applyAlignment="1">
      <alignment horizontal="center" vertical="center"/>
    </xf>
    <xf numFmtId="0" fontId="17" fillId="24" borderId="2" xfId="0" applyFont="1" applyFill="1" applyBorder="1" applyAlignment="1">
      <alignment horizontal="center" vertical="center" wrapText="1"/>
    </xf>
    <xf numFmtId="0" fontId="32" fillId="24" borderId="3" xfId="0" applyFont="1" applyFill="1" applyBorder="1" applyAlignment="1">
      <alignment horizontal="center" vertical="center" wrapText="1"/>
    </xf>
    <xf numFmtId="0" fontId="15" fillId="2" borderId="1" xfId="1" applyFont="1" applyBorder="1" applyAlignment="1">
      <alignment horizontal="center" vertical="center" wrapText="1"/>
    </xf>
    <xf numFmtId="0" fontId="16" fillId="14" borderId="10" xfId="3" applyFont="1" applyBorder="1" applyAlignment="1">
      <alignment horizontal="left"/>
    </xf>
    <xf numFmtId="0" fontId="20" fillId="13" borderId="0" xfId="1" applyFont="1" applyFill="1" applyBorder="1" applyAlignment="1">
      <alignment horizontal="center" vertical="center" wrapText="1"/>
    </xf>
    <xf numFmtId="0" fontId="21" fillId="24" borderId="22" xfId="1" applyFont="1" applyFill="1" applyBorder="1" applyAlignment="1">
      <alignment horizontal="center" vertical="center" wrapText="1"/>
    </xf>
    <xf numFmtId="0" fontId="21" fillId="24" borderId="21" xfId="1" applyFont="1" applyFill="1" applyBorder="1" applyAlignment="1">
      <alignment horizontal="center" vertical="center" wrapText="1"/>
    </xf>
    <xf numFmtId="0" fontId="21" fillId="24" borderId="24" xfId="1" applyFont="1" applyFill="1" applyBorder="1" applyAlignment="1">
      <alignment horizontal="center" vertical="center" wrapText="1"/>
    </xf>
    <xf numFmtId="0" fontId="18" fillId="19" borderId="0" xfId="1" applyFont="1" applyFill="1" applyBorder="1" applyAlignment="1">
      <alignment horizontal="center" vertical="center" wrapText="1"/>
    </xf>
    <xf numFmtId="0" fontId="19" fillId="13" borderId="4" xfId="0" applyFont="1" applyFill="1" applyBorder="1" applyAlignment="1">
      <alignment horizontal="center" vertical="center"/>
    </xf>
    <xf numFmtId="0" fontId="11" fillId="23" borderId="0" xfId="0" applyFont="1" applyFill="1" applyAlignment="1">
      <alignment horizontal="center" vertical="center" wrapText="1"/>
    </xf>
    <xf numFmtId="0" fontId="13" fillId="2" borderId="13" xfId="1" applyFont="1" applyBorder="1" applyAlignment="1">
      <alignment horizontal="center"/>
    </xf>
    <xf numFmtId="0" fontId="13" fillId="2" borderId="14" xfId="1" applyFont="1" applyBorder="1" applyAlignment="1">
      <alignment horizontal="center"/>
    </xf>
    <xf numFmtId="0" fontId="13" fillId="2" borderId="15" xfId="1" applyFont="1" applyBorder="1" applyAlignment="1">
      <alignment horizontal="center"/>
    </xf>
  </cellXfs>
  <cellStyles count="10">
    <cellStyle name="20% - Accent1" xfId="8" builtinId="30"/>
    <cellStyle name="20% - Accent6" xfId="5" builtinId="50"/>
    <cellStyle name="40% - Accent1" xfId="3" builtinId="31"/>
    <cellStyle name="40% - Accent6" xfId="6" builtinId="51"/>
    <cellStyle name="60% - Accent1" xfId="2" builtinId="32"/>
    <cellStyle name="60% - Accent6" xfId="7" builtinId="52"/>
    <cellStyle name="Accent1" xfId="1" builtinId="29"/>
    <cellStyle name="Accent6" xfId="4" builtinId="49"/>
    <cellStyle name="Hyperlink" xfId="9" builtinId="8"/>
    <cellStyle name="Normal" xfId="0" builtinId="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239250" cy="7877174"/>
    <xdr:sp macro="" textlink="">
      <xdr:nvSpPr>
        <xdr:cNvPr id="3" name="TextBox 2">
          <a:extLst>
            <a:ext uri="{FF2B5EF4-FFF2-40B4-BE49-F238E27FC236}">
              <a16:creationId xmlns:a16="http://schemas.microsoft.com/office/drawing/2014/main" id="{BA769FE2-1751-4E19-9D7F-04855F0E3D58}"/>
            </a:ext>
          </a:extLst>
        </xdr:cNvPr>
        <xdr:cNvSpPr txBox="1"/>
      </xdr:nvSpPr>
      <xdr:spPr>
        <a:xfrm>
          <a:off x="0" y="0"/>
          <a:ext cx="9239250" cy="7877174"/>
        </a:xfrm>
        <a:prstGeom prst="rect">
          <a:avLst/>
        </a:prstGeom>
        <a:solidFill>
          <a:sysClr val="window" lastClr="FFFFFF"/>
        </a:solidFill>
        <a:ln w="57150" cap="flat" cmpd="sng" algn="ctr">
          <a:solidFill>
            <a:srgbClr val="4F81BD">
              <a:lumMod val="75000"/>
            </a:srgbClr>
          </a:soli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chemeClr val="accent1">
                  <a:lumMod val="50000"/>
                </a:schemeClr>
              </a:solidFill>
              <a:effectLst/>
              <a:uLnTx/>
              <a:uFillTx/>
              <a:latin typeface="Arial" panose="020B0604020202020204" pitchFamily="34" charset="0"/>
              <a:ea typeface="+mn-ea"/>
              <a:cs typeface="Arial" panose="020B0604020202020204" pitchFamily="34" charset="0"/>
            </a:rPr>
            <a:t>Massachusetts Department of Transitional Assistance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1" u="none" strike="noStrike" kern="0" cap="none" spc="0" normalizeH="0" baseline="0" noProof="0">
              <a:ln>
                <a:noFill/>
              </a:ln>
              <a:solidFill>
                <a:schemeClr val="accent1">
                  <a:lumMod val="75000"/>
                </a:schemeClr>
              </a:solidFill>
              <a:effectLst/>
              <a:uLnTx/>
              <a:uFillTx/>
              <a:latin typeface="Arial" panose="020B0604020202020204" pitchFamily="34" charset="0"/>
              <a:ea typeface="+mn-ea"/>
              <a:cs typeface="Arial" panose="020B0604020202020204" pitchFamily="34" charset="0"/>
            </a:rPr>
            <a:t>Office of Business and Policy Analytics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600 Washington Street, 5th Floor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Boston, MA 02111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The Impact of Emergency Allotment Supplements Ending on SNAP Households by Demographics Characteristics</a:t>
          </a:r>
          <a:endParaRPr kumimoji="0" lang="en-US" sz="20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Release Date: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February 6, 2023</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Reported Period: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January 31, 2023</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 Description: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This report captures the </a:t>
          </a:r>
          <a:r>
            <a:rPr kumimoji="0" lang="en-US" sz="1600" b="1" i="1" u="none" strike="noStrike" kern="0" cap="none" spc="0" normalizeH="0" baseline="0" noProof="0">
              <a:ln>
                <a:noFill/>
              </a:ln>
              <a:solidFill>
                <a:schemeClr val="tx1"/>
              </a:solidFill>
              <a:effectLst/>
              <a:uLnTx/>
              <a:uFillTx/>
              <a:latin typeface="+mn-lt"/>
              <a:ea typeface="+mn-ea"/>
              <a:cs typeface="Arial" panose="020B0604020202020204" pitchFamily="34" charset="0"/>
            </a:rPr>
            <a:t>impacts of Emergency Allotment on SNAP Households ending SNAP cases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differentiated by demographics characteristics. SNAP emergency allotment will end in March, 2023. The data presented in this report represent issuances as of the January 31, 2023 </a:t>
          </a:r>
          <a:r>
            <a:rPr kumimoji="0" lang="en-US" sz="1600" b="0" i="1" u="sng" strike="noStrike" kern="0" cap="none" spc="0" normalizeH="0" baseline="0" noProof="0">
              <a:ln>
                <a:noFill/>
              </a:ln>
              <a:solidFill>
                <a:schemeClr val="tx1"/>
              </a:solidFill>
              <a:effectLst/>
              <a:uLnTx/>
              <a:uFillTx/>
              <a:latin typeface="+mn-lt"/>
              <a:ea typeface="+mn-ea"/>
              <a:cs typeface="Arial" panose="020B0604020202020204" pitchFamily="34" charset="0"/>
            </a:rPr>
            <a:t>cycle date</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a:t>
          </a:r>
          <a:endParaRPr kumimoji="0" lang="en-US" sz="11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Special Information: </a:t>
          </a:r>
          <a:endParaRPr kumimoji="0" lang="en-US" sz="16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Please note that aggregated counts of SNAP households fewer than 12 counts were suppressed to protect privacy and the suppressed total counts were included in the table. Please note that the data presented in this report is current as of the January 31, 2023 cycle date and this report will be updated monthly until the EA Supplements ends in March 2023 and a month after EA ends.</a:t>
          </a:r>
          <a:endPar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Date Published: </a:t>
          </a: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February 6, 2023</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DTA Mission Statement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The Department of Transitional Assistance (DTA) assists and empowers low-income individuals and families to meet their basic needs, improve their quality of life, and achieve long term economic self-sufficiency. DTA serves one in seven residents of the Commonwealth with direct economic assistance (cash benefits) and food assistance (SNAP benefits), as well as workforce training opportunities.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0</xdr:col>
      <xdr:colOff>66675</xdr:colOff>
      <xdr:row>0</xdr:row>
      <xdr:rowOff>47624</xdr:rowOff>
    </xdr:from>
    <xdr:to>
      <xdr:col>2</xdr:col>
      <xdr:colOff>542925</xdr:colOff>
      <xdr:row>4</xdr:row>
      <xdr:rowOff>106253</xdr:rowOff>
    </xdr:to>
    <xdr:pic>
      <xdr:nvPicPr>
        <xdr:cNvPr id="6" name="Picture 5" descr="Blue circle with dta in the middle and Department of Transitional Assistance next to it">
          <a:extLst>
            <a:ext uri="{FF2B5EF4-FFF2-40B4-BE49-F238E27FC236}">
              <a16:creationId xmlns:a16="http://schemas.microsoft.com/office/drawing/2014/main" id="{6B003B1F-8007-4194-B1A5-97802CA88F8D}"/>
            </a:ext>
          </a:extLst>
        </xdr:cNvPr>
        <xdr:cNvPicPr>
          <a:picLocks noChangeAspect="1"/>
        </xdr:cNvPicPr>
      </xdr:nvPicPr>
      <xdr:blipFill>
        <a:blip xmlns:r="http://schemas.openxmlformats.org/officeDocument/2006/relationships" r:embed="rId1"/>
        <a:stretch>
          <a:fillRect/>
        </a:stretch>
      </xdr:blipFill>
      <xdr:spPr>
        <a:xfrm>
          <a:off x="66675" y="47624"/>
          <a:ext cx="1695450" cy="820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352425</xdr:colOff>
      <xdr:row>0</xdr:row>
      <xdr:rowOff>152400</xdr:rowOff>
    </xdr:from>
    <xdr:to>
      <xdr:col>12</xdr:col>
      <xdr:colOff>523875</xdr:colOff>
      <xdr:row>10</xdr:row>
      <xdr:rowOff>76200</xdr:rowOff>
    </xdr:to>
    <xdr:sp macro="" textlink="">
      <xdr:nvSpPr>
        <xdr:cNvPr id="2" name="TextBox 1">
          <a:extLst>
            <a:ext uri="{FF2B5EF4-FFF2-40B4-BE49-F238E27FC236}">
              <a16:creationId xmlns:a16="http://schemas.microsoft.com/office/drawing/2014/main" id="{E80BBAAC-A83E-4FC5-AD72-F653ADAE092E}"/>
            </a:ext>
          </a:extLst>
        </xdr:cNvPr>
        <xdr:cNvSpPr txBox="1"/>
      </xdr:nvSpPr>
      <xdr:spPr>
        <a:xfrm>
          <a:off x="7381875" y="152400"/>
          <a:ext cx="5048250" cy="224790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b="1">
              <a:solidFill>
                <a:srgbClr val="FF0000"/>
              </a:solidFill>
            </a:rPr>
            <a:t>Special Information:</a:t>
          </a:r>
        </a:p>
        <a:p>
          <a:endParaRPr lang="en-US" sz="1100"/>
        </a:p>
        <a:p>
          <a:r>
            <a:rPr lang="en-US" sz="1400"/>
            <a:t>Please</a:t>
          </a:r>
          <a:r>
            <a:rPr lang="en-US" sz="1400" baseline="0"/>
            <a:t> note that aggregated counts of active SNAP households fewer than 12 counts were suppressed to protect privacy and the suppressed total counts were included in the table. </a:t>
          </a:r>
        </a:p>
        <a:p>
          <a:endParaRPr lang="en-US" sz="1400" baseline="0"/>
        </a:p>
        <a:p>
          <a:r>
            <a:rPr lang="en-US" sz="1400" baseline="0"/>
            <a:t>Please note that the data presented in this report is current as of the January 31, 2023 cycle date and this report will be updated monthly until the EA Supplements ends in March 2023 and a month after EA ends.</a:t>
          </a:r>
        </a:p>
        <a:p>
          <a:endParaRPr lang="en-US" sz="1400" baseline="0"/>
        </a:p>
        <a:p>
          <a:endParaRPr lang="en-US" sz="14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4A8E-1768-4883-89E7-33D4EAAB5E38}">
  <dimension ref="A1"/>
  <sheetViews>
    <sheetView tabSelected="1" workbookViewId="0">
      <selection activeCell="T19" sqref="T19"/>
    </sheetView>
  </sheetViews>
  <sheetFormatPr defaultColWidth="9.140625" defaultRowHeight="15" x14ac:dyDescent="0.25"/>
  <cols>
    <col min="1" max="16384" width="9.140625" style="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04CE-E87F-457A-8349-546528854FD5}">
  <dimension ref="A1:C8"/>
  <sheetViews>
    <sheetView workbookViewId="0">
      <selection activeCell="C14" sqref="C14"/>
    </sheetView>
  </sheetViews>
  <sheetFormatPr defaultColWidth="9.140625" defaultRowHeight="15" x14ac:dyDescent="0.25"/>
  <cols>
    <col min="1" max="1" width="17.140625" style="2" customWidth="1"/>
    <col min="2" max="2" width="55.85546875" style="2" bestFit="1" customWidth="1"/>
    <col min="3" max="3" width="156.28515625" style="2" customWidth="1"/>
    <col min="4" max="16384" width="9.140625" style="2"/>
  </cols>
  <sheetData>
    <row r="1" spans="1:3" ht="32.25" thickBot="1" x14ac:dyDescent="0.3">
      <c r="A1" s="118" t="s">
        <v>346</v>
      </c>
      <c r="B1" s="118"/>
      <c r="C1" s="118"/>
    </row>
    <row r="2" spans="1:3" ht="27" thickTop="1" x14ac:dyDescent="0.4">
      <c r="A2" s="42" t="s">
        <v>347</v>
      </c>
      <c r="B2" s="9" t="s">
        <v>348</v>
      </c>
      <c r="C2" s="10" t="s">
        <v>349</v>
      </c>
    </row>
    <row r="3" spans="1:3" ht="21" x14ac:dyDescent="0.25">
      <c r="A3" s="11">
        <v>1</v>
      </c>
      <c r="B3" s="58" t="s">
        <v>354</v>
      </c>
      <c r="C3" s="11" t="s">
        <v>350</v>
      </c>
    </row>
    <row r="4" spans="1:3" ht="21" x14ac:dyDescent="0.25">
      <c r="A4" s="11">
        <v>2</v>
      </c>
      <c r="B4" s="58" t="s">
        <v>346</v>
      </c>
      <c r="C4" s="11" t="s">
        <v>351</v>
      </c>
    </row>
    <row r="5" spans="1:3" ht="21" x14ac:dyDescent="0.25">
      <c r="A5" s="11">
        <v>3</v>
      </c>
      <c r="B5" s="58" t="s">
        <v>355</v>
      </c>
      <c r="C5" s="11" t="s">
        <v>401</v>
      </c>
    </row>
    <row r="6" spans="1:3" ht="21" x14ac:dyDescent="0.25">
      <c r="A6" s="11">
        <v>4</v>
      </c>
      <c r="B6" s="59" t="s">
        <v>356</v>
      </c>
      <c r="C6" s="12" t="s">
        <v>402</v>
      </c>
    </row>
    <row r="7" spans="1:3" ht="21" x14ac:dyDescent="0.35">
      <c r="A7" s="11">
        <v>5</v>
      </c>
      <c r="B7" s="58" t="s">
        <v>352</v>
      </c>
      <c r="C7" s="13" t="s">
        <v>339</v>
      </c>
    </row>
    <row r="8" spans="1:3" ht="18.75" x14ac:dyDescent="0.3">
      <c r="A8" s="119" t="s">
        <v>353</v>
      </c>
      <c r="B8" s="119"/>
      <c r="C8" s="119"/>
    </row>
  </sheetData>
  <mergeCells count="2">
    <mergeCell ref="A1:C1"/>
    <mergeCell ref="A8:C8"/>
  </mergeCells>
  <hyperlinks>
    <hyperlink ref="B3" location="'Cover Page'!A1" display="Cover Page" xr:uid="{A13CED08-CE7F-483A-A1E7-7492777DE698}"/>
    <hyperlink ref="B4" location="'Go To Sheet'!A1" display="Go To Sheet" xr:uid="{DB2D7E01-BEEC-47A3-9DA1-DE1CFDF75BF6}"/>
    <hyperlink ref="B7" location="Metadata!A1" display="Metedata" xr:uid="{0A2822E7-6A7A-4FBF-A088-549B938E3BB6}"/>
    <hyperlink ref="B6" location="'Go To Sheet'!A1" display="EA Ending Impact by Towns in MA" xr:uid="{6650272D-E63F-4490-B02F-DF11BD8CBFC7}"/>
    <hyperlink ref="B5" location="'EA Ending Impact Summary'!A1" display="EA Ending Impact Summary" xr:uid="{BB94A192-F582-444B-B452-2D4B2303C32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753B-AE88-47B0-911E-468D462ADE71}">
  <dimension ref="A1:AM67"/>
  <sheetViews>
    <sheetView zoomScale="70" zoomScaleNormal="70" workbookViewId="0">
      <selection activeCell="D16" sqref="D16"/>
    </sheetView>
  </sheetViews>
  <sheetFormatPr defaultRowHeight="15" x14ac:dyDescent="0.25"/>
  <cols>
    <col min="1" max="1" width="8.7109375" style="3"/>
    <col min="2" max="2" width="47.7109375" customWidth="1"/>
    <col min="3" max="3" width="27.140625" customWidth="1"/>
    <col min="4" max="4" width="37.7109375" customWidth="1"/>
    <col min="5" max="5" width="25.7109375" customWidth="1"/>
    <col min="6" max="6" width="26.85546875" customWidth="1"/>
    <col min="7" max="7" width="33.85546875" customWidth="1"/>
    <col min="8" max="8" width="27.5703125" customWidth="1"/>
    <col min="9" max="9" width="25.28515625" customWidth="1"/>
    <col min="10" max="10" width="26" customWidth="1"/>
    <col min="11" max="11" width="25.85546875" customWidth="1"/>
    <col min="12" max="12" width="11.42578125" customWidth="1"/>
    <col min="13" max="13" width="13.5703125" bestFit="1" customWidth="1"/>
    <col min="14" max="14" width="27" customWidth="1"/>
    <col min="15" max="15" width="26.28515625" customWidth="1"/>
    <col min="16" max="16" width="20.5703125" customWidth="1"/>
    <col min="17" max="17" width="21.5703125" customWidth="1"/>
    <col min="18" max="18" width="19.7109375" customWidth="1"/>
    <col min="19" max="20" width="13.5703125" bestFit="1" customWidth="1"/>
    <col min="21" max="39" width="9.140625" style="3"/>
  </cols>
  <sheetData>
    <row r="1" spans="1:39" s="1" customFormat="1" ht="61.5" customHeight="1" x14ac:dyDescent="0.9">
      <c r="A1" s="48"/>
      <c r="B1" s="124" t="s">
        <v>410</v>
      </c>
      <c r="C1" s="124"/>
      <c r="D1" s="124"/>
      <c r="E1" s="124"/>
      <c r="F1" s="124"/>
      <c r="G1" s="124"/>
      <c r="H1" s="124"/>
      <c r="I1" s="124"/>
      <c r="J1" s="124"/>
      <c r="K1" s="124"/>
      <c r="L1" s="124"/>
      <c r="M1" s="39"/>
      <c r="N1" s="39"/>
      <c r="O1" s="39"/>
      <c r="P1" s="39"/>
      <c r="Q1" s="39"/>
      <c r="R1" s="39"/>
      <c r="S1" s="39"/>
      <c r="T1" s="39"/>
      <c r="U1" s="4"/>
      <c r="V1" s="4"/>
      <c r="W1" s="4"/>
      <c r="X1" s="4"/>
      <c r="Y1" s="4"/>
      <c r="Z1" s="4"/>
      <c r="AA1" s="4"/>
      <c r="AB1" s="4"/>
      <c r="AC1" s="4"/>
      <c r="AD1" s="4"/>
      <c r="AE1" s="4"/>
      <c r="AF1" s="4"/>
      <c r="AG1" s="4"/>
      <c r="AH1" s="4"/>
      <c r="AI1" s="4"/>
      <c r="AJ1" s="4"/>
      <c r="AK1" s="4"/>
      <c r="AL1" s="4"/>
      <c r="AM1" s="4"/>
    </row>
    <row r="2" spans="1:39" s="27" customFormat="1" ht="61.5" customHeight="1" x14ac:dyDescent="0.9">
      <c r="A2" s="4"/>
      <c r="B2" s="45"/>
      <c r="C2" s="121" t="s">
        <v>386</v>
      </c>
      <c r="D2" s="122"/>
      <c r="E2" s="122"/>
      <c r="F2" s="122"/>
      <c r="G2" s="122"/>
      <c r="H2" s="122"/>
      <c r="I2" s="122"/>
      <c r="J2" s="122"/>
      <c r="K2" s="123"/>
      <c r="L2" s="39"/>
      <c r="M2" s="39"/>
      <c r="N2" s="39"/>
      <c r="O2" s="39"/>
      <c r="P2" s="39"/>
      <c r="Q2" s="39"/>
      <c r="R2" s="39"/>
      <c r="S2" s="39"/>
      <c r="T2" s="39"/>
      <c r="U2" s="4"/>
      <c r="V2" s="4"/>
      <c r="W2" s="4"/>
      <c r="X2" s="4"/>
      <c r="Y2" s="4"/>
      <c r="Z2" s="4"/>
      <c r="AA2" s="4"/>
      <c r="AB2" s="4"/>
      <c r="AC2" s="4"/>
      <c r="AD2" s="4"/>
      <c r="AE2" s="4"/>
      <c r="AF2" s="4"/>
      <c r="AG2" s="4"/>
      <c r="AH2" s="4"/>
      <c r="AI2" s="4"/>
      <c r="AJ2" s="4"/>
      <c r="AK2" s="4"/>
      <c r="AL2" s="4"/>
      <c r="AM2" s="4"/>
    </row>
    <row r="3" spans="1:39" s="33" customFormat="1" ht="72.599999999999994" customHeight="1" x14ac:dyDescent="0.35">
      <c r="A3" s="32"/>
      <c r="B3" s="46"/>
      <c r="C3" s="67" t="s">
        <v>390</v>
      </c>
      <c r="D3" s="68" t="s">
        <v>391</v>
      </c>
      <c r="E3" s="69" t="s">
        <v>392</v>
      </c>
      <c r="F3" s="70" t="s">
        <v>393</v>
      </c>
      <c r="G3" s="71" t="s">
        <v>394</v>
      </c>
      <c r="H3" s="72" t="s">
        <v>395</v>
      </c>
      <c r="I3" s="73" t="s">
        <v>1</v>
      </c>
      <c r="J3" s="74" t="s">
        <v>396</v>
      </c>
      <c r="K3" s="75" t="s">
        <v>397</v>
      </c>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1:39" ht="23.25" x14ac:dyDescent="0.35">
      <c r="B4" s="47" t="s">
        <v>387</v>
      </c>
      <c r="C4" s="76">
        <v>72894</v>
      </c>
      <c r="D4" s="77">
        <v>211606</v>
      </c>
      <c r="E4" s="78">
        <v>295701</v>
      </c>
      <c r="F4" s="79">
        <v>65572</v>
      </c>
      <c r="G4" s="80">
        <v>127652</v>
      </c>
      <c r="H4" s="81">
        <v>98205</v>
      </c>
      <c r="I4" s="82">
        <v>50158</v>
      </c>
      <c r="J4" s="83">
        <v>119160</v>
      </c>
      <c r="K4" s="84">
        <v>202150</v>
      </c>
      <c r="L4" s="3"/>
      <c r="M4" s="3"/>
      <c r="N4" s="3"/>
      <c r="O4" s="3"/>
      <c r="P4" s="3"/>
      <c r="Q4" s="3"/>
      <c r="R4" s="3"/>
      <c r="S4" s="3"/>
      <c r="T4" s="3"/>
    </row>
    <row r="5" spans="1:39" ht="46.5" x14ac:dyDescent="0.35">
      <c r="B5" s="65" t="s">
        <v>399</v>
      </c>
      <c r="C5" s="85">
        <f>C4/E9</f>
        <v>0.11489719873649964</v>
      </c>
      <c r="D5" s="86">
        <f>D4/E9</f>
        <v>0.33353824232221779</v>
      </c>
      <c r="E5" s="87">
        <f>E4/E9</f>
        <v>0.46609071478560216</v>
      </c>
      <c r="F5" s="88">
        <f>F4/E9</f>
        <v>0.10335609399332943</v>
      </c>
      <c r="G5" s="89">
        <f>G4/E9</f>
        <v>0.20120801730062354</v>
      </c>
      <c r="H5" s="90">
        <f>H4/E9</f>
        <v>0.15479297887230703</v>
      </c>
      <c r="I5" s="91">
        <f>I4/E9</f>
        <v>7.9060192803596316E-2</v>
      </c>
      <c r="J5" s="92">
        <f>J4/E9</f>
        <v>0.18782273165749305</v>
      </c>
      <c r="K5" s="93">
        <f>K4/E9</f>
        <v>0.31863347771535933</v>
      </c>
      <c r="L5" s="3"/>
      <c r="M5" s="3"/>
      <c r="N5" s="3"/>
      <c r="O5" s="3"/>
      <c r="P5" s="3"/>
      <c r="Q5" s="3"/>
      <c r="R5" s="3"/>
      <c r="S5" s="3"/>
      <c r="T5" s="3"/>
    </row>
    <row r="6" spans="1:39" ht="51" customHeight="1" x14ac:dyDescent="0.35">
      <c r="B6" s="66" t="s">
        <v>384</v>
      </c>
      <c r="C6" s="94">
        <v>222</v>
      </c>
      <c r="D6" s="95">
        <v>133</v>
      </c>
      <c r="E6" s="96">
        <v>143</v>
      </c>
      <c r="F6" s="97">
        <v>143</v>
      </c>
      <c r="G6" s="98">
        <v>146</v>
      </c>
      <c r="H6" s="99">
        <v>171</v>
      </c>
      <c r="I6" s="100">
        <v>118</v>
      </c>
      <c r="J6" s="101">
        <v>280</v>
      </c>
      <c r="K6" s="102">
        <v>97</v>
      </c>
      <c r="L6" s="3"/>
      <c r="M6" s="3"/>
      <c r="N6" s="3"/>
      <c r="O6" s="3"/>
      <c r="P6" s="3"/>
      <c r="Q6" s="3"/>
      <c r="R6" s="3"/>
      <c r="S6" s="3"/>
      <c r="T6" s="3"/>
    </row>
    <row r="7" spans="1:39" s="28" customFormat="1" ht="46.5" x14ac:dyDescent="0.35">
      <c r="A7" s="3"/>
      <c r="B7" s="66" t="s">
        <v>383</v>
      </c>
      <c r="C7" s="94">
        <v>581</v>
      </c>
      <c r="D7" s="95">
        <v>232</v>
      </c>
      <c r="E7" s="96">
        <v>270</v>
      </c>
      <c r="F7" s="97">
        <v>379</v>
      </c>
      <c r="G7" s="98">
        <v>348</v>
      </c>
      <c r="H7" s="99">
        <v>427</v>
      </c>
      <c r="I7" s="100">
        <v>281</v>
      </c>
      <c r="J7" s="101">
        <v>360</v>
      </c>
      <c r="K7" s="102">
        <v>394</v>
      </c>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5.75" thickBot="1" x14ac:dyDescent="0.3">
      <c r="B8" s="3"/>
      <c r="C8" s="3"/>
      <c r="D8" s="3"/>
      <c r="E8" s="3"/>
      <c r="F8" s="3"/>
      <c r="G8" s="3"/>
      <c r="H8" s="3"/>
      <c r="I8" s="3"/>
      <c r="J8" s="3"/>
      <c r="K8" s="3"/>
      <c r="L8" s="3"/>
      <c r="M8" s="3"/>
      <c r="N8" s="3"/>
      <c r="O8" s="3"/>
      <c r="P8" s="3"/>
      <c r="Q8" s="3"/>
      <c r="R8" s="3"/>
      <c r="S8" s="3"/>
      <c r="T8" s="3"/>
    </row>
    <row r="9" spans="1:39" ht="61.5" customHeight="1" thickBot="1" x14ac:dyDescent="0.3">
      <c r="B9" s="3"/>
      <c r="C9" s="3"/>
      <c r="D9" s="117" t="s">
        <v>412</v>
      </c>
      <c r="E9" s="115">
        <v>634428</v>
      </c>
      <c r="F9" s="3"/>
      <c r="G9" s="120"/>
      <c r="H9" s="120"/>
      <c r="I9" s="120"/>
      <c r="J9" s="120"/>
      <c r="K9" s="120"/>
      <c r="L9" s="38"/>
      <c r="M9" s="38"/>
      <c r="N9" s="38"/>
      <c r="O9" s="38"/>
      <c r="P9" s="3"/>
      <c r="Q9" s="3"/>
      <c r="R9" s="3"/>
      <c r="S9" s="3"/>
      <c r="T9" s="3"/>
    </row>
    <row r="10" spans="1:39" ht="79.5" thickBot="1" x14ac:dyDescent="0.4">
      <c r="B10" s="3"/>
      <c r="C10" s="3"/>
      <c r="D10" s="116" t="s">
        <v>413</v>
      </c>
      <c r="E10" s="114">
        <v>151</v>
      </c>
      <c r="F10" s="3"/>
      <c r="G10" s="30"/>
      <c r="H10" s="41"/>
      <c r="I10" s="103"/>
      <c r="J10" s="104"/>
      <c r="K10" s="105"/>
      <c r="L10" s="3"/>
      <c r="M10" s="3"/>
      <c r="N10" s="3"/>
      <c r="O10" s="3"/>
      <c r="P10" s="3"/>
      <c r="Q10" s="3"/>
      <c r="R10" s="3"/>
      <c r="S10" s="3"/>
      <c r="T10" s="3"/>
    </row>
    <row r="11" spans="1:39" ht="79.5" thickBot="1" x14ac:dyDescent="0.4">
      <c r="B11" s="3"/>
      <c r="C11" s="3"/>
      <c r="D11" s="116" t="s">
        <v>414</v>
      </c>
      <c r="E11" s="114">
        <v>324</v>
      </c>
      <c r="F11" s="3"/>
      <c r="G11" s="106"/>
      <c r="H11" s="40"/>
      <c r="I11" s="107"/>
      <c r="J11" s="108"/>
      <c r="K11" s="109"/>
      <c r="L11" s="3"/>
      <c r="M11" s="3"/>
      <c r="N11" s="3"/>
      <c r="O11" s="3"/>
      <c r="P11" s="3"/>
      <c r="Q11" s="3"/>
      <c r="R11" s="3"/>
      <c r="S11" s="3"/>
      <c r="T11" s="3"/>
    </row>
    <row r="12" spans="1:39" ht="23.25" x14ac:dyDescent="0.35">
      <c r="B12" s="3"/>
      <c r="C12" s="3"/>
      <c r="D12" s="3"/>
      <c r="E12" s="3"/>
      <c r="F12" s="29"/>
      <c r="G12" s="106"/>
      <c r="H12" s="110"/>
      <c r="I12" s="111"/>
      <c r="J12" s="112"/>
      <c r="K12" s="113"/>
      <c r="L12" s="3"/>
      <c r="M12" s="3"/>
      <c r="N12" s="3"/>
      <c r="O12" s="3"/>
      <c r="P12" s="3"/>
      <c r="Q12" s="3"/>
      <c r="R12" s="3"/>
      <c r="S12" s="3"/>
      <c r="T12" s="3"/>
    </row>
    <row r="13" spans="1:39" ht="15" customHeight="1" x14ac:dyDescent="0.25">
      <c r="B13" s="125" t="s">
        <v>416</v>
      </c>
      <c r="C13" s="125"/>
      <c r="D13" s="125"/>
      <c r="E13" s="125"/>
      <c r="F13" s="125"/>
      <c r="G13" s="125"/>
      <c r="H13" s="125"/>
      <c r="I13" s="125"/>
      <c r="J13" s="125"/>
      <c r="K13" s="125"/>
      <c r="L13" s="125"/>
      <c r="M13" s="26"/>
      <c r="N13" s="26"/>
      <c r="O13" s="26"/>
      <c r="P13" s="26"/>
      <c r="Q13" s="26"/>
      <c r="R13" s="26"/>
      <c r="S13" s="26"/>
      <c r="T13" s="26"/>
    </row>
    <row r="14" spans="1:39" ht="15" customHeight="1" x14ac:dyDescent="0.25">
      <c r="B14" s="125"/>
      <c r="C14" s="125"/>
      <c r="D14" s="125"/>
      <c r="E14" s="125"/>
      <c r="F14" s="125"/>
      <c r="G14" s="125"/>
      <c r="H14" s="125"/>
      <c r="I14" s="125"/>
      <c r="J14" s="125"/>
      <c r="K14" s="125"/>
      <c r="L14" s="125"/>
      <c r="M14" s="26"/>
      <c r="N14" s="26"/>
      <c r="O14" s="26"/>
      <c r="P14" s="26"/>
      <c r="Q14" s="26"/>
      <c r="R14" s="26"/>
      <c r="S14" s="26"/>
      <c r="T14" s="26"/>
    </row>
    <row r="15" spans="1:39" ht="58.5" customHeight="1" x14ac:dyDescent="0.25">
      <c r="B15" s="49" t="s">
        <v>415</v>
      </c>
      <c r="C15" s="3"/>
      <c r="D15" s="3"/>
      <c r="E15" s="3"/>
      <c r="F15" s="3"/>
      <c r="G15" s="3"/>
      <c r="H15" s="3"/>
      <c r="I15" s="3"/>
      <c r="J15" s="3"/>
      <c r="K15" s="3"/>
      <c r="L15" s="3"/>
      <c r="M15" s="3"/>
      <c r="N15" s="3"/>
      <c r="O15" s="3"/>
      <c r="P15" s="3"/>
      <c r="Q15" s="3"/>
      <c r="R15" s="3"/>
      <c r="S15" s="3"/>
      <c r="T15" s="3"/>
    </row>
    <row r="16" spans="1:39" x14ac:dyDescent="0.25">
      <c r="B16" s="3"/>
      <c r="C16" s="3"/>
      <c r="D16" s="3"/>
      <c r="E16" s="3"/>
      <c r="F16" s="3"/>
      <c r="G16" s="3"/>
      <c r="H16" s="3"/>
      <c r="I16" s="3"/>
      <c r="J16" s="3"/>
      <c r="K16" s="3"/>
      <c r="L16" s="3"/>
      <c r="M16" s="3"/>
      <c r="N16" s="3"/>
      <c r="O16" s="3"/>
      <c r="P16" s="3"/>
      <c r="Q16" s="3"/>
      <c r="R16" s="3"/>
      <c r="S16" s="3"/>
      <c r="T16" s="3"/>
    </row>
    <row r="17" spans="2:20" x14ac:dyDescent="0.25">
      <c r="B17" s="3"/>
      <c r="C17" s="3"/>
      <c r="D17" s="3"/>
      <c r="E17" s="3"/>
      <c r="F17" s="3"/>
      <c r="G17" s="3"/>
      <c r="H17" s="3"/>
      <c r="I17" s="3"/>
      <c r="J17" s="3"/>
      <c r="K17" s="3"/>
      <c r="L17" s="3"/>
      <c r="M17" s="3"/>
      <c r="N17" s="3"/>
      <c r="O17" s="3"/>
      <c r="P17" s="3"/>
      <c r="Q17" s="3"/>
      <c r="R17" s="3"/>
      <c r="S17" s="3"/>
      <c r="T17" s="3"/>
    </row>
    <row r="18" spans="2:20" x14ac:dyDescent="0.25">
      <c r="B18" s="3"/>
      <c r="C18" s="3"/>
      <c r="D18" s="3"/>
      <c r="E18" s="3"/>
      <c r="F18" s="3"/>
      <c r="G18" s="3"/>
      <c r="H18" s="3"/>
      <c r="I18" s="3"/>
      <c r="J18" s="3"/>
      <c r="K18" s="3"/>
      <c r="L18" s="3"/>
      <c r="M18" s="3"/>
      <c r="N18" s="3"/>
      <c r="O18" s="3"/>
      <c r="P18" s="3"/>
      <c r="Q18" s="3"/>
      <c r="R18" s="3"/>
      <c r="S18" s="3"/>
      <c r="T18" s="3"/>
    </row>
    <row r="19" spans="2:20" x14ac:dyDescent="0.25">
      <c r="B19" s="3"/>
      <c r="C19" s="3"/>
      <c r="D19" s="3"/>
      <c r="E19" s="3"/>
      <c r="F19" s="3"/>
      <c r="G19" s="3"/>
      <c r="H19" s="3"/>
      <c r="I19" s="3"/>
      <c r="J19" s="3"/>
      <c r="K19" s="3"/>
      <c r="L19" s="3"/>
      <c r="M19" s="3"/>
      <c r="N19" s="3"/>
      <c r="O19" s="3"/>
      <c r="P19" s="3"/>
      <c r="Q19" s="3"/>
      <c r="R19" s="3"/>
      <c r="S19" s="3"/>
      <c r="T19" s="3"/>
    </row>
    <row r="20" spans="2:20" x14ac:dyDescent="0.25">
      <c r="B20" s="3"/>
      <c r="C20" s="3"/>
      <c r="D20" s="3"/>
      <c r="E20" s="3"/>
      <c r="F20" s="3"/>
      <c r="G20" s="3"/>
      <c r="H20" s="3"/>
      <c r="I20" s="3"/>
      <c r="J20" s="3"/>
      <c r="K20" s="3"/>
      <c r="L20" s="3"/>
      <c r="M20" s="3"/>
      <c r="N20" s="3"/>
      <c r="O20" s="3"/>
      <c r="P20" s="3"/>
      <c r="Q20" s="3"/>
      <c r="R20" s="3"/>
      <c r="S20" s="3"/>
      <c r="T20" s="3"/>
    </row>
    <row r="21" spans="2:20" x14ac:dyDescent="0.25">
      <c r="B21" s="3"/>
      <c r="C21" s="3"/>
      <c r="D21" s="3"/>
      <c r="E21" s="3"/>
      <c r="F21" s="3"/>
      <c r="G21" s="3"/>
      <c r="H21" s="3"/>
      <c r="I21" s="3"/>
      <c r="J21" s="3"/>
      <c r="K21" s="3"/>
      <c r="L21" s="3"/>
      <c r="M21" s="3"/>
      <c r="N21" s="3"/>
      <c r="O21" s="3"/>
      <c r="P21" s="3"/>
      <c r="Q21" s="3"/>
      <c r="R21" s="3"/>
      <c r="S21" s="3"/>
      <c r="T21" s="3"/>
    </row>
    <row r="22" spans="2:20" x14ac:dyDescent="0.25">
      <c r="B22" s="3"/>
      <c r="C22" s="3"/>
      <c r="D22" s="3"/>
      <c r="E22" s="3"/>
      <c r="F22" s="3"/>
      <c r="G22" s="3"/>
      <c r="H22" s="3"/>
      <c r="I22" s="3"/>
      <c r="J22" s="3"/>
      <c r="K22" s="3"/>
      <c r="L22" s="3"/>
      <c r="M22" s="3"/>
      <c r="N22" s="3"/>
      <c r="O22" s="3"/>
      <c r="P22" s="3"/>
      <c r="Q22" s="3"/>
      <c r="R22" s="3"/>
      <c r="S22" s="3"/>
      <c r="T22" s="3"/>
    </row>
    <row r="23" spans="2:20" x14ac:dyDescent="0.25">
      <c r="B23" s="3"/>
      <c r="C23" s="3"/>
      <c r="D23" s="3"/>
      <c r="E23" s="3"/>
      <c r="F23" s="3"/>
      <c r="G23" s="3"/>
      <c r="H23" s="3"/>
      <c r="I23" s="3"/>
      <c r="J23" s="3"/>
      <c r="K23" s="3"/>
      <c r="L23" s="3"/>
      <c r="M23" s="3"/>
      <c r="N23" s="3"/>
      <c r="O23" s="3"/>
      <c r="P23" s="3"/>
      <c r="Q23" s="3"/>
      <c r="R23" s="3"/>
      <c r="S23" s="3"/>
      <c r="T23" s="3"/>
    </row>
    <row r="24" spans="2:20" x14ac:dyDescent="0.25">
      <c r="B24" s="3"/>
      <c r="C24" s="3"/>
      <c r="D24" s="3"/>
      <c r="E24" s="3"/>
      <c r="F24" s="3"/>
      <c r="G24" s="3"/>
      <c r="H24" s="3"/>
      <c r="I24" s="3"/>
      <c r="J24" s="3"/>
      <c r="K24" s="3"/>
      <c r="L24" s="3"/>
      <c r="M24" s="3"/>
      <c r="N24" s="3"/>
      <c r="O24" s="3"/>
      <c r="P24" s="3"/>
      <c r="Q24" s="3"/>
      <c r="R24" s="3"/>
      <c r="S24" s="3"/>
      <c r="T24" s="3"/>
    </row>
    <row r="25" spans="2:20" x14ac:dyDescent="0.25">
      <c r="B25" s="3"/>
      <c r="C25" s="3"/>
      <c r="D25" s="3"/>
      <c r="E25" s="3"/>
      <c r="F25" s="3"/>
      <c r="G25" s="3"/>
      <c r="H25" s="3"/>
      <c r="I25" s="3"/>
      <c r="J25" s="3"/>
      <c r="K25" s="3"/>
      <c r="L25" s="3"/>
      <c r="M25" s="3"/>
      <c r="N25" s="3"/>
      <c r="O25" s="3"/>
      <c r="P25" s="3"/>
      <c r="Q25" s="3"/>
      <c r="R25" s="3"/>
      <c r="S25" s="3"/>
      <c r="T25" s="3"/>
    </row>
    <row r="26" spans="2:20" x14ac:dyDescent="0.25">
      <c r="B26" s="3"/>
      <c r="C26" s="3"/>
      <c r="D26" s="3"/>
      <c r="E26" s="3"/>
      <c r="F26" s="3"/>
      <c r="G26" s="3"/>
      <c r="H26" s="3"/>
      <c r="I26" s="3"/>
      <c r="J26" s="3"/>
      <c r="K26" s="3"/>
      <c r="L26" s="3"/>
      <c r="M26" s="3"/>
      <c r="N26" s="3"/>
      <c r="O26" s="3"/>
      <c r="P26" s="3"/>
      <c r="Q26" s="3"/>
      <c r="R26" s="3"/>
      <c r="S26" s="3"/>
      <c r="T26" s="3"/>
    </row>
    <row r="27" spans="2:20" x14ac:dyDescent="0.25">
      <c r="B27" s="3"/>
      <c r="C27" s="3"/>
      <c r="D27" s="3"/>
      <c r="E27" s="3"/>
      <c r="F27" s="3"/>
      <c r="G27" s="3"/>
      <c r="H27" s="3"/>
      <c r="I27" s="3"/>
      <c r="J27" s="3"/>
      <c r="K27" s="3"/>
      <c r="L27" s="3"/>
      <c r="M27" s="3"/>
      <c r="N27" s="3"/>
      <c r="O27" s="3"/>
      <c r="P27" s="3"/>
      <c r="Q27" s="3"/>
      <c r="R27" s="3"/>
      <c r="S27" s="3"/>
      <c r="T27" s="3"/>
    </row>
    <row r="28" spans="2:20" x14ac:dyDescent="0.25">
      <c r="B28" s="3"/>
      <c r="C28" s="3"/>
      <c r="D28" s="3"/>
      <c r="E28" s="3"/>
      <c r="F28" s="3"/>
      <c r="G28" s="3"/>
      <c r="H28" s="3"/>
      <c r="I28" s="3"/>
      <c r="J28" s="3"/>
      <c r="K28" s="3"/>
      <c r="L28" s="3"/>
      <c r="M28" s="3"/>
      <c r="N28" s="3"/>
      <c r="O28" s="3"/>
      <c r="P28" s="3"/>
      <c r="Q28" s="3"/>
      <c r="R28" s="3"/>
      <c r="S28" s="3"/>
      <c r="T28" s="3"/>
    </row>
    <row r="29" spans="2:20" x14ac:dyDescent="0.25">
      <c r="B29" s="3"/>
      <c r="C29" s="3"/>
      <c r="D29" s="3"/>
      <c r="E29" s="3"/>
      <c r="F29" s="3"/>
      <c r="G29" s="3"/>
      <c r="H29" s="3"/>
      <c r="I29" s="3"/>
      <c r="J29" s="3"/>
      <c r="K29" s="3"/>
      <c r="L29" s="3"/>
      <c r="M29" s="3"/>
      <c r="N29" s="3"/>
      <c r="O29" s="3"/>
      <c r="P29" s="3"/>
      <c r="Q29" s="3"/>
      <c r="R29" s="3"/>
      <c r="S29" s="3"/>
      <c r="T29" s="3"/>
    </row>
    <row r="30" spans="2:20" x14ac:dyDescent="0.25">
      <c r="B30" s="3"/>
      <c r="C30" s="3"/>
      <c r="D30" s="3"/>
      <c r="E30" s="3"/>
      <c r="F30" s="3"/>
      <c r="G30" s="3"/>
      <c r="H30" s="3"/>
      <c r="I30" s="3"/>
      <c r="J30" s="3"/>
      <c r="K30" s="3"/>
      <c r="L30" s="3"/>
      <c r="M30" s="3"/>
      <c r="N30" s="3"/>
      <c r="O30" s="3"/>
      <c r="P30" s="3"/>
      <c r="Q30" s="3"/>
      <c r="R30" s="3"/>
      <c r="S30" s="3"/>
      <c r="T30" s="3"/>
    </row>
    <row r="31" spans="2:20" x14ac:dyDescent="0.25">
      <c r="B31" s="3"/>
      <c r="C31" s="3"/>
      <c r="D31" s="3"/>
      <c r="E31" s="3"/>
      <c r="F31" s="3"/>
      <c r="G31" s="3"/>
      <c r="H31" s="3"/>
      <c r="I31" s="3"/>
      <c r="J31" s="3"/>
      <c r="K31" s="3"/>
      <c r="L31" s="3"/>
      <c r="M31" s="3"/>
      <c r="N31" s="3"/>
      <c r="O31" s="3"/>
      <c r="P31" s="3"/>
      <c r="Q31" s="3"/>
      <c r="R31" s="3"/>
      <c r="S31" s="3"/>
      <c r="T31" s="3"/>
    </row>
    <row r="32" spans="2:20" x14ac:dyDescent="0.25">
      <c r="B32" s="3"/>
      <c r="C32" s="3"/>
      <c r="D32" s="3"/>
      <c r="E32" s="3"/>
      <c r="F32" s="3"/>
      <c r="G32" s="3"/>
      <c r="H32" s="3"/>
      <c r="I32" s="3"/>
      <c r="J32" s="3"/>
      <c r="K32" s="3"/>
      <c r="L32" s="3"/>
      <c r="M32" s="3"/>
      <c r="N32" s="3"/>
      <c r="O32" s="3"/>
      <c r="P32" s="3"/>
      <c r="Q32" s="3"/>
      <c r="R32" s="3"/>
      <c r="S32" s="3"/>
      <c r="T32" s="3"/>
    </row>
    <row r="33" spans="2:20" x14ac:dyDescent="0.25">
      <c r="B33" s="3"/>
      <c r="C33" s="3"/>
      <c r="D33" s="3"/>
      <c r="E33" s="3"/>
      <c r="F33" s="3"/>
      <c r="G33" s="3"/>
      <c r="H33" s="3"/>
      <c r="I33" s="3"/>
      <c r="J33" s="3"/>
      <c r="K33" s="3"/>
      <c r="L33" s="3"/>
      <c r="M33" s="3"/>
      <c r="N33" s="3"/>
      <c r="O33" s="3"/>
      <c r="P33" s="3"/>
      <c r="Q33" s="3"/>
      <c r="R33" s="3"/>
      <c r="S33" s="3"/>
      <c r="T33" s="3"/>
    </row>
    <row r="34" spans="2:20" x14ac:dyDescent="0.25">
      <c r="B34" s="3"/>
      <c r="C34" s="3"/>
      <c r="D34" s="3"/>
      <c r="E34" s="3"/>
      <c r="F34" s="3"/>
      <c r="G34" s="3"/>
      <c r="H34" s="3"/>
      <c r="I34" s="3"/>
      <c r="J34" s="3"/>
      <c r="K34" s="3"/>
      <c r="L34" s="3"/>
      <c r="M34" s="3"/>
      <c r="N34" s="3"/>
      <c r="O34" s="3"/>
      <c r="P34" s="3"/>
      <c r="Q34" s="3"/>
      <c r="R34" s="3"/>
      <c r="S34" s="3"/>
      <c r="T34" s="3"/>
    </row>
    <row r="35" spans="2:20" x14ac:dyDescent="0.25">
      <c r="B35" s="3"/>
      <c r="C35" s="3"/>
      <c r="D35" s="3"/>
      <c r="E35" s="3"/>
      <c r="F35" s="3"/>
      <c r="G35" s="3"/>
      <c r="H35" s="3"/>
      <c r="I35" s="3"/>
      <c r="J35" s="3"/>
      <c r="K35" s="3"/>
      <c r="L35" s="3"/>
      <c r="M35" s="3"/>
      <c r="N35" s="3"/>
      <c r="O35" s="3"/>
      <c r="P35" s="3"/>
      <c r="Q35" s="3"/>
      <c r="R35" s="3"/>
      <c r="S35" s="3"/>
      <c r="T35" s="3"/>
    </row>
    <row r="36" spans="2:20" x14ac:dyDescent="0.25">
      <c r="B36" s="3"/>
      <c r="C36" s="3"/>
      <c r="D36" s="3"/>
      <c r="E36" s="3"/>
      <c r="F36" s="3"/>
      <c r="G36" s="3"/>
      <c r="H36" s="3"/>
      <c r="I36" s="3"/>
      <c r="J36" s="3"/>
      <c r="K36" s="3"/>
      <c r="L36" s="3"/>
      <c r="M36" s="3"/>
      <c r="N36" s="3"/>
      <c r="O36" s="3"/>
      <c r="P36" s="3"/>
      <c r="Q36" s="3"/>
      <c r="R36" s="3"/>
      <c r="S36" s="3"/>
      <c r="T36" s="3"/>
    </row>
    <row r="37" spans="2:20" x14ac:dyDescent="0.25">
      <c r="B37" s="3"/>
      <c r="C37" s="3"/>
      <c r="D37" s="3"/>
      <c r="E37" s="3"/>
      <c r="F37" s="3"/>
      <c r="G37" s="3"/>
      <c r="H37" s="3"/>
      <c r="I37" s="3"/>
      <c r="J37" s="3"/>
      <c r="K37" s="3"/>
      <c r="L37" s="3"/>
      <c r="M37" s="3"/>
      <c r="N37" s="3"/>
      <c r="O37" s="3"/>
      <c r="P37" s="3"/>
      <c r="Q37" s="3"/>
      <c r="R37" s="3"/>
      <c r="S37" s="3"/>
      <c r="T37" s="3"/>
    </row>
    <row r="38" spans="2:20" x14ac:dyDescent="0.25">
      <c r="B38" s="3"/>
      <c r="C38" s="3"/>
      <c r="D38" s="3"/>
      <c r="E38" s="3"/>
      <c r="F38" s="3"/>
      <c r="G38" s="3"/>
      <c r="H38" s="3"/>
      <c r="I38" s="3"/>
      <c r="J38" s="3"/>
      <c r="K38" s="3"/>
      <c r="L38" s="3"/>
      <c r="M38" s="3"/>
      <c r="N38" s="3"/>
      <c r="O38" s="3"/>
      <c r="P38" s="3"/>
      <c r="Q38" s="3"/>
      <c r="R38" s="3"/>
      <c r="S38" s="3"/>
      <c r="T38" s="3"/>
    </row>
    <row r="39" spans="2:20" x14ac:dyDescent="0.25">
      <c r="B39" s="3"/>
      <c r="C39" s="3"/>
      <c r="D39" s="3"/>
      <c r="E39" s="3"/>
      <c r="F39" s="3"/>
      <c r="G39" s="3"/>
      <c r="H39" s="3"/>
      <c r="I39" s="3"/>
      <c r="J39" s="3"/>
      <c r="K39" s="3"/>
      <c r="L39" s="3"/>
      <c r="M39" s="3"/>
      <c r="N39" s="3"/>
      <c r="O39" s="3"/>
      <c r="P39" s="3"/>
      <c r="Q39" s="3"/>
      <c r="R39" s="3"/>
      <c r="S39" s="3"/>
      <c r="T39" s="3"/>
    </row>
    <row r="40" spans="2:20" x14ac:dyDescent="0.25">
      <c r="B40" s="3"/>
      <c r="C40" s="3"/>
      <c r="D40" s="3"/>
      <c r="E40" s="3"/>
      <c r="F40" s="3"/>
      <c r="G40" s="3"/>
      <c r="H40" s="3"/>
      <c r="I40" s="3"/>
      <c r="J40" s="3"/>
      <c r="K40" s="3"/>
      <c r="L40" s="3"/>
      <c r="M40" s="3"/>
      <c r="N40" s="3"/>
      <c r="O40" s="3"/>
      <c r="P40" s="3"/>
      <c r="Q40" s="3"/>
      <c r="R40" s="3"/>
      <c r="S40" s="3"/>
      <c r="T40" s="3"/>
    </row>
    <row r="41" spans="2:20" x14ac:dyDescent="0.25">
      <c r="B41" s="3"/>
      <c r="C41" s="3"/>
      <c r="D41" s="3"/>
      <c r="E41" s="3"/>
      <c r="F41" s="3"/>
      <c r="G41" s="3"/>
      <c r="H41" s="3"/>
      <c r="I41" s="3"/>
      <c r="J41" s="3"/>
      <c r="K41" s="3"/>
      <c r="L41" s="3"/>
      <c r="M41" s="3"/>
      <c r="N41" s="3"/>
      <c r="O41" s="3"/>
      <c r="P41" s="3"/>
      <c r="Q41" s="3"/>
      <c r="R41" s="3"/>
      <c r="S41" s="3"/>
      <c r="T41" s="3"/>
    </row>
    <row r="42" spans="2:20" x14ac:dyDescent="0.25">
      <c r="B42" s="3"/>
      <c r="C42" s="3"/>
      <c r="D42" s="3"/>
      <c r="E42" s="3"/>
      <c r="F42" s="3"/>
      <c r="G42" s="3"/>
      <c r="H42" s="3"/>
      <c r="I42" s="3"/>
      <c r="J42" s="3"/>
      <c r="K42" s="3"/>
      <c r="L42" s="3"/>
      <c r="M42" s="3"/>
      <c r="N42" s="3"/>
      <c r="O42" s="3"/>
      <c r="P42" s="3"/>
      <c r="Q42" s="3"/>
      <c r="R42" s="3"/>
      <c r="S42" s="3"/>
      <c r="T42" s="3"/>
    </row>
    <row r="43" spans="2:20" x14ac:dyDescent="0.25">
      <c r="B43" s="3"/>
      <c r="C43" s="3"/>
      <c r="D43" s="3"/>
      <c r="E43" s="3"/>
      <c r="F43" s="3"/>
      <c r="G43" s="3"/>
      <c r="H43" s="3"/>
      <c r="I43" s="3"/>
      <c r="J43" s="3"/>
      <c r="K43" s="3"/>
      <c r="L43" s="3"/>
      <c r="M43" s="3"/>
      <c r="N43" s="3"/>
      <c r="O43" s="3"/>
      <c r="P43" s="3"/>
      <c r="Q43" s="3"/>
      <c r="R43" s="3"/>
      <c r="S43" s="3"/>
      <c r="T43" s="3"/>
    </row>
    <row r="44" spans="2:20" x14ac:dyDescent="0.25">
      <c r="B44" s="3"/>
      <c r="C44" s="3"/>
      <c r="D44" s="3"/>
      <c r="E44" s="3"/>
      <c r="F44" s="3"/>
      <c r="G44" s="3"/>
      <c r="H44" s="3"/>
      <c r="I44" s="3"/>
      <c r="J44" s="3"/>
      <c r="K44" s="3"/>
      <c r="L44" s="3"/>
      <c r="M44" s="3"/>
      <c r="N44" s="3"/>
      <c r="O44" s="3"/>
      <c r="P44" s="3"/>
      <c r="Q44" s="3"/>
      <c r="R44" s="3"/>
      <c r="S44" s="3"/>
      <c r="T44" s="3"/>
    </row>
    <row r="45" spans="2:20" x14ac:dyDescent="0.25">
      <c r="B45" s="3"/>
      <c r="C45" s="3"/>
      <c r="D45" s="3"/>
      <c r="E45" s="3"/>
      <c r="F45" s="3"/>
      <c r="G45" s="3"/>
      <c r="H45" s="3"/>
      <c r="I45" s="3"/>
      <c r="J45" s="3"/>
      <c r="K45" s="3"/>
      <c r="L45" s="3"/>
      <c r="M45" s="3"/>
      <c r="N45" s="3"/>
      <c r="O45" s="3"/>
      <c r="P45" s="3"/>
      <c r="Q45" s="3"/>
      <c r="R45" s="3"/>
      <c r="S45" s="3"/>
      <c r="T45" s="3"/>
    </row>
    <row r="46" spans="2:20" x14ac:dyDescent="0.25">
      <c r="B46" s="3"/>
      <c r="C46" s="3"/>
      <c r="D46" s="3"/>
      <c r="E46" s="3"/>
      <c r="F46" s="3"/>
      <c r="G46" s="3"/>
      <c r="H46" s="3"/>
      <c r="I46" s="3"/>
      <c r="J46" s="3"/>
      <c r="K46" s="3"/>
      <c r="L46" s="3"/>
      <c r="M46" s="3"/>
      <c r="N46" s="3"/>
      <c r="O46" s="3"/>
      <c r="P46" s="3"/>
      <c r="Q46" s="3"/>
      <c r="R46" s="3"/>
      <c r="S46" s="3"/>
      <c r="T46" s="3"/>
    </row>
    <row r="47" spans="2:20" x14ac:dyDescent="0.25">
      <c r="B47" s="3"/>
      <c r="C47" s="3"/>
      <c r="D47" s="3"/>
      <c r="E47" s="3"/>
      <c r="F47" s="3"/>
      <c r="G47" s="3"/>
      <c r="H47" s="3"/>
      <c r="I47" s="3"/>
      <c r="J47" s="3"/>
      <c r="K47" s="3"/>
      <c r="L47" s="3"/>
      <c r="M47" s="3"/>
      <c r="N47" s="3"/>
      <c r="O47" s="3"/>
      <c r="P47" s="3"/>
      <c r="Q47" s="3"/>
      <c r="R47" s="3"/>
      <c r="S47" s="3"/>
      <c r="T47" s="3"/>
    </row>
    <row r="48" spans="2:20" x14ac:dyDescent="0.25">
      <c r="B48" s="3"/>
      <c r="C48" s="3"/>
      <c r="D48" s="3"/>
      <c r="E48" s="3"/>
      <c r="F48" s="3"/>
      <c r="G48" s="3"/>
      <c r="H48" s="3"/>
      <c r="I48" s="3"/>
      <c r="J48" s="3"/>
      <c r="K48" s="3"/>
      <c r="L48" s="3"/>
      <c r="M48" s="3"/>
      <c r="N48" s="3"/>
      <c r="O48" s="3"/>
      <c r="P48" s="3"/>
      <c r="Q48" s="3"/>
      <c r="R48" s="3"/>
      <c r="S48" s="3"/>
      <c r="T48" s="3"/>
    </row>
    <row r="49" spans="2:20" x14ac:dyDescent="0.25">
      <c r="B49" s="3"/>
      <c r="C49" s="3"/>
      <c r="D49" s="3"/>
      <c r="E49" s="3"/>
      <c r="F49" s="3"/>
      <c r="G49" s="3"/>
      <c r="H49" s="3"/>
      <c r="I49" s="3"/>
      <c r="J49" s="3"/>
      <c r="K49" s="3"/>
      <c r="L49" s="3"/>
      <c r="M49" s="3"/>
      <c r="N49" s="3"/>
      <c r="O49" s="3"/>
      <c r="P49" s="3"/>
      <c r="Q49" s="3"/>
      <c r="R49" s="3"/>
      <c r="S49" s="3"/>
      <c r="T49" s="3"/>
    </row>
    <row r="50" spans="2:20" x14ac:dyDescent="0.25">
      <c r="B50" s="3"/>
      <c r="C50" s="3"/>
      <c r="D50" s="3"/>
      <c r="E50" s="3"/>
      <c r="F50" s="3"/>
      <c r="G50" s="3"/>
      <c r="H50" s="3"/>
      <c r="I50" s="3"/>
      <c r="J50" s="3"/>
      <c r="K50" s="3"/>
      <c r="L50" s="3"/>
      <c r="M50" s="3"/>
      <c r="N50" s="3"/>
      <c r="O50" s="3"/>
      <c r="P50" s="3"/>
      <c r="Q50" s="3"/>
      <c r="R50" s="3"/>
      <c r="S50" s="3"/>
      <c r="T50" s="3"/>
    </row>
    <row r="51" spans="2:20" x14ac:dyDescent="0.25">
      <c r="B51" s="3"/>
      <c r="C51" s="3"/>
      <c r="D51" s="3"/>
      <c r="E51" s="3"/>
      <c r="F51" s="3"/>
      <c r="G51" s="3"/>
      <c r="H51" s="3"/>
      <c r="I51" s="3"/>
      <c r="J51" s="3"/>
      <c r="K51" s="3"/>
      <c r="L51" s="3"/>
      <c r="M51" s="3"/>
      <c r="N51" s="3"/>
      <c r="O51" s="3"/>
      <c r="P51" s="3"/>
      <c r="Q51" s="3"/>
      <c r="R51" s="3"/>
      <c r="S51" s="3"/>
      <c r="T51" s="3"/>
    </row>
    <row r="52" spans="2:20" x14ac:dyDescent="0.25">
      <c r="B52" s="3"/>
      <c r="C52" s="3"/>
      <c r="D52" s="3"/>
      <c r="E52" s="3"/>
      <c r="F52" s="3"/>
      <c r="G52" s="3"/>
      <c r="H52" s="3"/>
      <c r="I52" s="3"/>
      <c r="J52" s="3"/>
      <c r="K52" s="3"/>
      <c r="L52" s="3"/>
      <c r="M52" s="3"/>
      <c r="N52" s="3"/>
      <c r="O52" s="3"/>
      <c r="P52" s="3"/>
      <c r="Q52" s="3"/>
      <c r="R52" s="3"/>
      <c r="S52" s="3"/>
      <c r="T52" s="3"/>
    </row>
    <row r="53" spans="2:20" x14ac:dyDescent="0.25">
      <c r="B53" s="3"/>
      <c r="C53" s="3"/>
      <c r="D53" s="3"/>
      <c r="E53" s="3"/>
      <c r="F53" s="3"/>
      <c r="G53" s="3"/>
      <c r="H53" s="3"/>
      <c r="I53" s="3"/>
      <c r="J53" s="3"/>
      <c r="K53" s="3"/>
      <c r="L53" s="3"/>
      <c r="M53" s="3"/>
      <c r="N53" s="3"/>
      <c r="O53" s="3"/>
      <c r="P53" s="3"/>
      <c r="Q53" s="3"/>
      <c r="R53" s="3"/>
      <c r="S53" s="3"/>
      <c r="T53" s="3"/>
    </row>
    <row r="54" spans="2:20" x14ac:dyDescent="0.25">
      <c r="B54" s="3"/>
      <c r="C54" s="3"/>
      <c r="D54" s="3"/>
      <c r="E54" s="3"/>
      <c r="F54" s="3"/>
      <c r="G54" s="3"/>
      <c r="H54" s="3"/>
      <c r="I54" s="3"/>
      <c r="J54" s="3"/>
      <c r="K54" s="3"/>
      <c r="L54" s="3"/>
      <c r="M54" s="3"/>
      <c r="N54" s="3"/>
      <c r="O54" s="3"/>
      <c r="P54" s="3"/>
      <c r="Q54" s="3"/>
      <c r="R54" s="3"/>
      <c r="S54" s="3"/>
      <c r="T54" s="3"/>
    </row>
    <row r="55" spans="2:20" x14ac:dyDescent="0.25">
      <c r="B55" s="3"/>
      <c r="C55" s="3"/>
      <c r="D55" s="3"/>
      <c r="E55" s="3"/>
      <c r="F55" s="3"/>
      <c r="G55" s="3"/>
      <c r="H55" s="3"/>
      <c r="I55" s="3"/>
      <c r="J55" s="3"/>
      <c r="K55" s="3"/>
      <c r="L55" s="3"/>
      <c r="M55" s="3"/>
      <c r="N55" s="3"/>
      <c r="O55" s="3"/>
      <c r="P55" s="3"/>
      <c r="Q55" s="3"/>
      <c r="R55" s="3"/>
      <c r="S55" s="3"/>
      <c r="T55" s="3"/>
    </row>
    <row r="56" spans="2:20" x14ac:dyDescent="0.25">
      <c r="B56" s="3"/>
      <c r="C56" s="3"/>
      <c r="D56" s="3"/>
      <c r="E56" s="3"/>
      <c r="F56" s="3"/>
      <c r="G56" s="3"/>
      <c r="H56" s="3"/>
      <c r="I56" s="3"/>
      <c r="J56" s="3"/>
      <c r="K56" s="3"/>
      <c r="L56" s="3"/>
      <c r="M56" s="3"/>
      <c r="N56" s="3"/>
      <c r="O56" s="3"/>
      <c r="P56" s="3"/>
      <c r="Q56" s="3"/>
      <c r="R56" s="3"/>
      <c r="S56" s="3"/>
      <c r="T56" s="3"/>
    </row>
    <row r="57" spans="2:20" x14ac:dyDescent="0.25">
      <c r="B57" s="3"/>
      <c r="C57" s="3"/>
      <c r="D57" s="3"/>
      <c r="E57" s="3"/>
      <c r="F57" s="3"/>
      <c r="G57" s="3"/>
      <c r="H57" s="3"/>
      <c r="I57" s="3"/>
      <c r="J57" s="3"/>
      <c r="K57" s="3"/>
      <c r="L57" s="3"/>
      <c r="M57" s="3"/>
      <c r="N57" s="3"/>
      <c r="O57" s="3"/>
      <c r="P57" s="3"/>
      <c r="Q57" s="3"/>
      <c r="R57" s="3"/>
      <c r="S57" s="3"/>
      <c r="T57" s="3"/>
    </row>
    <row r="58" spans="2:20" x14ac:dyDescent="0.25">
      <c r="B58" s="3"/>
      <c r="C58" s="3"/>
      <c r="D58" s="3"/>
      <c r="E58" s="3"/>
      <c r="F58" s="3"/>
      <c r="G58" s="3"/>
      <c r="H58" s="3"/>
      <c r="I58" s="3"/>
      <c r="J58" s="3"/>
      <c r="K58" s="3"/>
      <c r="L58" s="3"/>
      <c r="M58" s="3"/>
      <c r="N58" s="3"/>
      <c r="O58" s="3"/>
      <c r="P58" s="3"/>
      <c r="Q58" s="3"/>
      <c r="R58" s="3"/>
      <c r="S58" s="3"/>
      <c r="T58" s="3"/>
    </row>
    <row r="59" spans="2:20" x14ac:dyDescent="0.25">
      <c r="B59" s="3"/>
      <c r="C59" s="3"/>
      <c r="D59" s="3"/>
      <c r="E59" s="3"/>
      <c r="F59" s="3"/>
      <c r="G59" s="3"/>
      <c r="H59" s="3"/>
      <c r="I59" s="3"/>
      <c r="J59" s="2"/>
      <c r="K59" s="2"/>
      <c r="L59" s="3"/>
      <c r="M59" s="3"/>
      <c r="N59" s="3"/>
      <c r="O59" s="3"/>
      <c r="P59" s="3"/>
      <c r="Q59" s="3"/>
      <c r="R59" s="3"/>
      <c r="S59" s="3"/>
      <c r="T59" s="3"/>
    </row>
    <row r="60" spans="2:20" x14ac:dyDescent="0.25">
      <c r="B60" s="3"/>
      <c r="C60" s="3"/>
      <c r="D60" s="3"/>
      <c r="E60" s="3"/>
      <c r="F60" s="3"/>
      <c r="G60" s="3"/>
      <c r="H60" s="3"/>
      <c r="I60" s="3"/>
      <c r="J60" s="2"/>
      <c r="K60" s="2"/>
      <c r="L60" s="2"/>
      <c r="M60" s="2"/>
      <c r="N60" s="2"/>
      <c r="O60" s="2"/>
      <c r="P60" s="2"/>
      <c r="Q60" s="2"/>
      <c r="R60" s="2"/>
      <c r="S60" s="2"/>
      <c r="T60" s="2"/>
    </row>
    <row r="61" spans="2:20" x14ac:dyDescent="0.25">
      <c r="B61" s="3"/>
      <c r="C61" s="3"/>
      <c r="D61" s="3"/>
      <c r="E61" s="3"/>
      <c r="F61" s="3"/>
      <c r="G61" s="2"/>
      <c r="H61" s="2"/>
      <c r="I61" s="2"/>
      <c r="J61" s="2"/>
      <c r="K61" s="2"/>
      <c r="L61" s="2"/>
      <c r="M61" s="2"/>
      <c r="N61" s="2"/>
      <c r="O61" s="2"/>
      <c r="P61" s="2"/>
      <c r="Q61" s="2"/>
      <c r="R61" s="2"/>
      <c r="S61" s="2"/>
      <c r="T61" s="2"/>
    </row>
    <row r="62" spans="2:20" x14ac:dyDescent="0.25">
      <c r="B62" s="2"/>
      <c r="C62" s="2"/>
      <c r="D62" s="2"/>
      <c r="E62" s="2"/>
      <c r="F62" s="2"/>
      <c r="G62" s="2"/>
      <c r="H62" s="2"/>
      <c r="I62" s="2"/>
      <c r="J62" s="2"/>
      <c r="K62" s="2"/>
      <c r="L62" s="2"/>
      <c r="M62" s="2"/>
      <c r="N62" s="2"/>
      <c r="O62" s="2"/>
      <c r="P62" s="2"/>
      <c r="Q62" s="2"/>
      <c r="R62" s="2"/>
      <c r="S62" s="2"/>
      <c r="T62" s="2"/>
    </row>
    <row r="63" spans="2:20" x14ac:dyDescent="0.25">
      <c r="B63" s="2"/>
      <c r="C63" s="2"/>
      <c r="D63" s="2"/>
      <c r="E63" s="2"/>
      <c r="F63" s="2"/>
      <c r="G63" s="2"/>
      <c r="H63" s="2"/>
      <c r="I63" s="2"/>
      <c r="J63" s="2"/>
      <c r="K63" s="2"/>
      <c r="L63" s="2"/>
      <c r="M63" s="2"/>
      <c r="N63" s="2"/>
      <c r="O63" s="2"/>
      <c r="P63" s="2"/>
      <c r="Q63" s="2"/>
      <c r="R63" s="2"/>
      <c r="S63" s="2"/>
      <c r="T63" s="2"/>
    </row>
    <row r="64" spans="2:20" x14ac:dyDescent="0.25">
      <c r="B64" s="2"/>
      <c r="C64" s="2"/>
      <c r="D64" s="2"/>
      <c r="E64" s="2"/>
      <c r="F64" s="2"/>
      <c r="G64" s="2"/>
      <c r="H64" s="2"/>
      <c r="I64" s="2"/>
      <c r="J64" s="2"/>
      <c r="K64" s="2"/>
      <c r="L64" s="2"/>
      <c r="M64" s="2"/>
      <c r="N64" s="2"/>
      <c r="O64" s="2"/>
      <c r="P64" s="2"/>
      <c r="Q64" s="2"/>
      <c r="R64" s="2"/>
      <c r="S64" s="2"/>
      <c r="T64" s="2"/>
    </row>
    <row r="65" spans="2:20" x14ac:dyDescent="0.25">
      <c r="B65" s="2"/>
      <c r="C65" s="2"/>
      <c r="D65" s="2"/>
      <c r="E65" s="2"/>
      <c r="F65" s="2"/>
      <c r="G65" s="2"/>
      <c r="H65" s="2"/>
      <c r="I65" s="2"/>
      <c r="J65" s="2"/>
      <c r="K65" s="2"/>
      <c r="L65" s="2"/>
      <c r="M65" s="2"/>
      <c r="N65" s="2"/>
      <c r="O65" s="2"/>
      <c r="P65" s="2"/>
      <c r="Q65" s="2"/>
      <c r="R65" s="2"/>
      <c r="S65" s="2"/>
      <c r="T65" s="2"/>
    </row>
    <row r="66" spans="2:20" x14ac:dyDescent="0.25">
      <c r="B66" s="2"/>
      <c r="C66" s="2"/>
      <c r="D66" s="2"/>
      <c r="E66" s="2"/>
      <c r="F66" s="2"/>
      <c r="G66" s="2"/>
      <c r="H66" s="2"/>
      <c r="I66" s="2"/>
      <c r="J66" s="2"/>
      <c r="K66" s="2"/>
      <c r="L66" s="2"/>
      <c r="M66" s="2"/>
      <c r="N66" s="2"/>
      <c r="O66" s="2"/>
      <c r="P66" s="2"/>
      <c r="Q66" s="2"/>
      <c r="R66" s="2"/>
      <c r="S66" s="2"/>
      <c r="T66" s="2"/>
    </row>
    <row r="67" spans="2:20" x14ac:dyDescent="0.25">
      <c r="B67" s="2"/>
      <c r="C67" s="2"/>
      <c r="D67" s="2"/>
      <c r="E67" s="2"/>
      <c r="F67" s="2"/>
      <c r="L67" s="2"/>
      <c r="M67" s="2"/>
      <c r="N67" s="2"/>
      <c r="O67" s="2"/>
      <c r="P67" s="2"/>
      <c r="Q67" s="2"/>
      <c r="R67" s="2"/>
      <c r="S67" s="2"/>
      <c r="T67" s="2"/>
    </row>
  </sheetData>
  <mergeCells count="4">
    <mergeCell ref="G9:K9"/>
    <mergeCell ref="C2:K2"/>
    <mergeCell ref="B1:L1"/>
    <mergeCell ref="B13:L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373F-5E31-4446-9BF5-D061A5FC4A68}">
  <dimension ref="A1:D341"/>
  <sheetViews>
    <sheetView workbookViewId="0">
      <selection activeCell="F344" sqref="F344"/>
    </sheetView>
  </sheetViews>
  <sheetFormatPr defaultColWidth="9.140625" defaultRowHeight="15" x14ac:dyDescent="0.25"/>
  <cols>
    <col min="1" max="1" width="24.5703125" style="2" bestFit="1" customWidth="1"/>
    <col min="2" max="2" width="24.42578125" style="5" customWidth="1"/>
    <col min="3" max="3" width="28.140625" style="6" customWidth="1"/>
    <col min="4" max="4" width="28.7109375" style="6" customWidth="1"/>
    <col min="5" max="16384" width="9.140625" style="2"/>
  </cols>
  <sheetData>
    <row r="1" spans="1:4" ht="54" customHeight="1" x14ac:dyDescent="0.25">
      <c r="A1" s="126" t="s">
        <v>411</v>
      </c>
      <c r="B1" s="126"/>
      <c r="C1" s="126"/>
      <c r="D1" s="126"/>
    </row>
    <row r="2" spans="1:4" ht="37.5" x14ac:dyDescent="0.3">
      <c r="A2" s="7" t="s">
        <v>357</v>
      </c>
      <c r="B2" s="35" t="s">
        <v>387</v>
      </c>
      <c r="C2" s="34" t="s">
        <v>383</v>
      </c>
      <c r="D2" s="34" t="s">
        <v>384</v>
      </c>
    </row>
    <row r="3" spans="1:4" s="37" customFormat="1" ht="18.75" x14ac:dyDescent="0.3">
      <c r="A3" s="36" t="s">
        <v>2</v>
      </c>
      <c r="B3" s="50">
        <v>634428</v>
      </c>
      <c r="C3" s="51">
        <v>323.5365336964951</v>
      </c>
      <c r="D3" s="51">
        <v>151.45973553876436</v>
      </c>
    </row>
    <row r="4" spans="1:4" ht="15.75" x14ac:dyDescent="0.25">
      <c r="A4" s="8" t="s">
        <v>3</v>
      </c>
      <c r="B4" s="52">
        <v>89833</v>
      </c>
      <c r="C4" s="53">
        <v>325.37308116171118</v>
      </c>
      <c r="D4" s="53">
        <v>138.5811989741637</v>
      </c>
    </row>
    <row r="5" spans="1:4" ht="15.75" x14ac:dyDescent="0.25">
      <c r="A5" s="8" t="s">
        <v>4</v>
      </c>
      <c r="B5" s="52">
        <v>42166</v>
      </c>
      <c r="C5" s="53">
        <v>343.99684579993362</v>
      </c>
      <c r="D5" s="53">
        <v>155.83031533683709</v>
      </c>
    </row>
    <row r="6" spans="1:4" ht="15.75" x14ac:dyDescent="0.25">
      <c r="A6" s="8" t="s">
        <v>5</v>
      </c>
      <c r="B6" s="52">
        <v>30928</v>
      </c>
      <c r="C6" s="53">
        <v>340.55234738748061</v>
      </c>
      <c r="D6" s="53">
        <v>151.63124633526616</v>
      </c>
    </row>
    <row r="7" spans="1:4" ht="15.75" x14ac:dyDescent="0.25">
      <c r="A7" s="8" t="s">
        <v>6</v>
      </c>
      <c r="B7" s="52">
        <v>21152</v>
      </c>
      <c r="C7" s="53">
        <v>358.13327344931923</v>
      </c>
      <c r="D7" s="53">
        <v>155.37661658425256</v>
      </c>
    </row>
    <row r="8" spans="1:4" ht="15.75" x14ac:dyDescent="0.25">
      <c r="A8" s="8" t="s">
        <v>7</v>
      </c>
      <c r="B8" s="52">
        <v>20406</v>
      </c>
      <c r="C8" s="53">
        <v>327.83480348916987</v>
      </c>
      <c r="D8" s="53">
        <v>156.17423494570582</v>
      </c>
    </row>
    <row r="9" spans="1:4" ht="15.75" x14ac:dyDescent="0.25">
      <c r="A9" s="8" t="s">
        <v>8</v>
      </c>
      <c r="B9" s="52">
        <v>19839</v>
      </c>
      <c r="C9" s="53">
        <v>344.28479258027119</v>
      </c>
      <c r="D9" s="53">
        <v>151.41196451204056</v>
      </c>
    </row>
    <row r="10" spans="1:4" ht="15.75" x14ac:dyDescent="0.25">
      <c r="A10" s="8" t="s">
        <v>9</v>
      </c>
      <c r="B10" s="52">
        <v>18868</v>
      </c>
      <c r="C10" s="53">
        <v>322.46173415306339</v>
      </c>
      <c r="D10" s="53">
        <v>155.38593866866117</v>
      </c>
    </row>
    <row r="11" spans="1:4" ht="15.75" x14ac:dyDescent="0.25">
      <c r="A11" s="8" t="s">
        <v>10</v>
      </c>
      <c r="B11" s="52">
        <v>18583</v>
      </c>
      <c r="C11" s="53">
        <v>341.99994618737554</v>
      </c>
      <c r="D11" s="53">
        <v>155.55704297870034</v>
      </c>
    </row>
    <row r="12" spans="1:4" ht="15.75" x14ac:dyDescent="0.25">
      <c r="A12" s="8" t="s">
        <v>11</v>
      </c>
      <c r="B12" s="52">
        <v>17038</v>
      </c>
      <c r="C12" s="53">
        <v>336.18370700786477</v>
      </c>
      <c r="D12" s="53">
        <v>147.81186831373012</v>
      </c>
    </row>
    <row r="13" spans="1:4" ht="15.75" x14ac:dyDescent="0.25">
      <c r="A13" s="8" t="s">
        <v>12</v>
      </c>
      <c r="B13" s="52">
        <v>9928</v>
      </c>
      <c r="C13" s="53">
        <v>313.68180902497983</v>
      </c>
      <c r="D13" s="53">
        <v>142.28782511891509</v>
      </c>
    </row>
    <row r="14" spans="1:4" ht="15.75" x14ac:dyDescent="0.25">
      <c r="A14" s="8" t="s">
        <v>13</v>
      </c>
      <c r="B14" s="52">
        <v>9751</v>
      </c>
      <c r="C14" s="53">
        <v>314.89570300482001</v>
      </c>
      <c r="D14" s="53">
        <v>161.51821653421405</v>
      </c>
    </row>
    <row r="15" spans="1:4" ht="15.75" x14ac:dyDescent="0.25">
      <c r="A15" s="8" t="s">
        <v>14</v>
      </c>
      <c r="B15" s="52">
        <v>9599</v>
      </c>
      <c r="C15" s="53">
        <v>332.45827690384414</v>
      </c>
      <c r="D15" s="53">
        <v>154.50976890756303</v>
      </c>
    </row>
    <row r="16" spans="1:4" ht="15.75" x14ac:dyDescent="0.25">
      <c r="A16" s="8" t="s">
        <v>15</v>
      </c>
      <c r="B16" s="52">
        <v>8380</v>
      </c>
      <c r="C16" s="53">
        <v>342.32386634844869</v>
      </c>
      <c r="D16" s="53">
        <v>159.17351104707012</v>
      </c>
    </row>
    <row r="17" spans="1:4" ht="15.75" x14ac:dyDescent="0.25">
      <c r="A17" s="8" t="s">
        <v>16</v>
      </c>
      <c r="B17" s="52">
        <v>8038</v>
      </c>
      <c r="C17" s="53">
        <v>333.41403334162726</v>
      </c>
      <c r="D17" s="53">
        <v>156.50050137879168</v>
      </c>
    </row>
    <row r="18" spans="1:4" ht="15.75" x14ac:dyDescent="0.25">
      <c r="A18" s="8" t="s">
        <v>17</v>
      </c>
      <c r="B18" s="52">
        <v>6915</v>
      </c>
      <c r="C18" s="53">
        <v>334.17339117859723</v>
      </c>
      <c r="D18" s="53">
        <v>165.37816962984553</v>
      </c>
    </row>
    <row r="19" spans="1:4" ht="15.75" x14ac:dyDescent="0.25">
      <c r="A19" s="8" t="s">
        <v>18</v>
      </c>
      <c r="B19" s="52">
        <v>6807</v>
      </c>
      <c r="C19" s="53">
        <v>331.14734831790804</v>
      </c>
      <c r="D19" s="53">
        <v>145.47024952015354</v>
      </c>
    </row>
    <row r="20" spans="1:4" ht="15.75" x14ac:dyDescent="0.25">
      <c r="A20" s="8" t="s">
        <v>19</v>
      </c>
      <c r="B20" s="52">
        <v>6735</v>
      </c>
      <c r="C20" s="53">
        <v>308.10586488492947</v>
      </c>
      <c r="D20" s="53">
        <v>159.57416841474378</v>
      </c>
    </row>
    <row r="21" spans="1:4" ht="15.75" x14ac:dyDescent="0.25">
      <c r="A21" s="8" t="s">
        <v>20</v>
      </c>
      <c r="B21" s="52">
        <v>6673</v>
      </c>
      <c r="C21" s="53">
        <v>323.29761726359959</v>
      </c>
      <c r="D21" s="53">
        <v>147.81696294064477</v>
      </c>
    </row>
    <row r="22" spans="1:4" ht="15.75" x14ac:dyDescent="0.25">
      <c r="A22" s="8" t="s">
        <v>22</v>
      </c>
      <c r="B22" s="52">
        <v>6094</v>
      </c>
      <c r="C22" s="53">
        <v>304.12553331145386</v>
      </c>
      <c r="D22" s="53">
        <v>141.78859504132231</v>
      </c>
    </row>
    <row r="23" spans="1:4" ht="15.75" x14ac:dyDescent="0.25">
      <c r="A23" s="8" t="s">
        <v>21</v>
      </c>
      <c r="B23" s="52">
        <v>6068</v>
      </c>
      <c r="C23" s="53">
        <v>335.5957481872116</v>
      </c>
      <c r="D23" s="53">
        <v>145.5834576495939</v>
      </c>
    </row>
    <row r="24" spans="1:4" ht="15.75" x14ac:dyDescent="0.25">
      <c r="A24" s="8" t="s">
        <v>23</v>
      </c>
      <c r="B24" s="52">
        <v>5572</v>
      </c>
      <c r="C24" s="53">
        <v>349.57053122756639</v>
      </c>
      <c r="D24" s="53">
        <v>163.77269439421337</v>
      </c>
    </row>
    <row r="25" spans="1:4" ht="15.75" x14ac:dyDescent="0.25">
      <c r="A25" s="8" t="s">
        <v>24</v>
      </c>
      <c r="B25" s="52">
        <v>5107</v>
      </c>
      <c r="C25" s="53">
        <v>323.4205991775994</v>
      </c>
      <c r="D25" s="53">
        <v>149.9200868192581</v>
      </c>
    </row>
    <row r="26" spans="1:4" ht="15.75" x14ac:dyDescent="0.25">
      <c r="A26" s="8" t="s">
        <v>25</v>
      </c>
      <c r="B26" s="52">
        <v>5029</v>
      </c>
      <c r="C26" s="53">
        <v>319.92404056472458</v>
      </c>
      <c r="D26" s="53">
        <v>149.48987773100822</v>
      </c>
    </row>
    <row r="27" spans="1:4" ht="15.75" x14ac:dyDescent="0.25">
      <c r="A27" s="8" t="s">
        <v>26</v>
      </c>
      <c r="B27" s="52">
        <v>4905</v>
      </c>
      <c r="C27" s="53">
        <v>339.81100917431195</v>
      </c>
      <c r="D27" s="53">
        <v>146.72900841716279</v>
      </c>
    </row>
    <row r="28" spans="1:4" ht="15.75" x14ac:dyDescent="0.25">
      <c r="A28" s="8" t="s">
        <v>27</v>
      </c>
      <c r="B28" s="52">
        <v>4781</v>
      </c>
      <c r="C28" s="53">
        <v>325.94059820121316</v>
      </c>
      <c r="D28" s="53">
        <v>141.72431183021644</v>
      </c>
    </row>
    <row r="29" spans="1:4" ht="15.75" x14ac:dyDescent="0.25">
      <c r="A29" s="8" t="s">
        <v>28</v>
      </c>
      <c r="B29" s="52">
        <v>4722</v>
      </c>
      <c r="C29" s="53">
        <v>292.63511224057601</v>
      </c>
      <c r="D29" s="53">
        <v>136.97165387894287</v>
      </c>
    </row>
    <row r="30" spans="1:4" ht="15.75" x14ac:dyDescent="0.25">
      <c r="A30" s="8" t="s">
        <v>29</v>
      </c>
      <c r="B30" s="52">
        <v>4551</v>
      </c>
      <c r="C30" s="53">
        <v>315.64864864864865</v>
      </c>
      <c r="D30" s="53">
        <v>143.51991150442478</v>
      </c>
    </row>
    <row r="31" spans="1:4" ht="15.75" x14ac:dyDescent="0.25">
      <c r="A31" s="8" t="s">
        <v>30</v>
      </c>
      <c r="B31" s="52">
        <v>4488</v>
      </c>
      <c r="C31" s="53">
        <v>323.07709447415328</v>
      </c>
      <c r="D31" s="53">
        <v>163.80319388214124</v>
      </c>
    </row>
    <row r="32" spans="1:4" ht="15.75" x14ac:dyDescent="0.25">
      <c r="A32" s="8" t="s">
        <v>31</v>
      </c>
      <c r="B32" s="52">
        <v>4436</v>
      </c>
      <c r="C32" s="53">
        <v>319.23963029756538</v>
      </c>
      <c r="D32" s="53">
        <v>167.63047921871453</v>
      </c>
    </row>
    <row r="33" spans="1:4" ht="15.75" x14ac:dyDescent="0.25">
      <c r="A33" s="8" t="s">
        <v>32</v>
      </c>
      <c r="B33" s="52">
        <v>4363</v>
      </c>
      <c r="C33" s="53">
        <v>309.75613110245246</v>
      </c>
      <c r="D33" s="53">
        <v>152.6442396313364</v>
      </c>
    </row>
    <row r="34" spans="1:4" ht="15.75" x14ac:dyDescent="0.25">
      <c r="A34" s="8" t="s">
        <v>33</v>
      </c>
      <c r="B34" s="52">
        <v>4198</v>
      </c>
      <c r="C34" s="53">
        <v>334.98832777513104</v>
      </c>
      <c r="D34" s="53">
        <v>163.66834774255523</v>
      </c>
    </row>
    <row r="35" spans="1:4" ht="15.75" x14ac:dyDescent="0.25">
      <c r="A35" s="8" t="s">
        <v>34</v>
      </c>
      <c r="B35" s="52">
        <v>4128</v>
      </c>
      <c r="C35" s="53">
        <v>317.6048934108527</v>
      </c>
      <c r="D35" s="53">
        <v>155.78195121951219</v>
      </c>
    </row>
    <row r="36" spans="1:4" ht="15.75" x14ac:dyDescent="0.25">
      <c r="A36" s="8" t="s">
        <v>35</v>
      </c>
      <c r="B36" s="52">
        <v>3683</v>
      </c>
      <c r="C36" s="53">
        <v>329.59163725224005</v>
      </c>
      <c r="D36" s="53">
        <v>158.75766703176342</v>
      </c>
    </row>
    <row r="37" spans="1:4" ht="15.75" x14ac:dyDescent="0.25">
      <c r="A37" s="8" t="s">
        <v>36</v>
      </c>
      <c r="B37" s="52">
        <v>3636</v>
      </c>
      <c r="C37" s="53">
        <v>303.01127612761275</v>
      </c>
      <c r="D37" s="53">
        <v>148.17313019390582</v>
      </c>
    </row>
    <row r="38" spans="1:4" ht="15.75" x14ac:dyDescent="0.25">
      <c r="A38" s="8" t="s">
        <v>37</v>
      </c>
      <c r="B38" s="52">
        <v>3504</v>
      </c>
      <c r="C38" s="53">
        <v>311.01113013698631</v>
      </c>
      <c r="D38" s="53">
        <v>153.99769452449567</v>
      </c>
    </row>
    <row r="39" spans="1:4" ht="15.75" x14ac:dyDescent="0.25">
      <c r="A39" s="8" t="s">
        <v>38</v>
      </c>
      <c r="B39" s="52">
        <v>3412</v>
      </c>
      <c r="C39" s="53">
        <v>313.02725674091442</v>
      </c>
      <c r="D39" s="53">
        <v>140.79423020312041</v>
      </c>
    </row>
    <row r="40" spans="1:4" ht="15.75" x14ac:dyDescent="0.25">
      <c r="A40" s="8" t="s">
        <v>39</v>
      </c>
      <c r="B40" s="52">
        <v>3210</v>
      </c>
      <c r="C40" s="53">
        <v>302.74859813084112</v>
      </c>
      <c r="D40" s="53">
        <v>142.73322884012538</v>
      </c>
    </row>
    <row r="41" spans="1:4" ht="15.75" x14ac:dyDescent="0.25">
      <c r="A41" s="8" t="s">
        <v>41</v>
      </c>
      <c r="B41" s="52">
        <v>2913</v>
      </c>
      <c r="C41" s="53">
        <v>314.23103329900448</v>
      </c>
      <c r="D41" s="53">
        <v>166.11414735385679</v>
      </c>
    </row>
    <row r="42" spans="1:4" ht="15.75" x14ac:dyDescent="0.25">
      <c r="A42" s="8" t="s">
        <v>40</v>
      </c>
      <c r="B42" s="52">
        <v>2904</v>
      </c>
      <c r="C42" s="53">
        <v>318.9638429752066</v>
      </c>
      <c r="D42" s="53">
        <v>153.2526788800553</v>
      </c>
    </row>
    <row r="43" spans="1:4" ht="15.75" x14ac:dyDescent="0.25">
      <c r="A43" s="8" t="s">
        <v>42</v>
      </c>
      <c r="B43" s="52">
        <v>2893</v>
      </c>
      <c r="C43" s="53">
        <v>294.53093674386452</v>
      </c>
      <c r="D43" s="53">
        <v>154.13421418636995</v>
      </c>
    </row>
    <row r="44" spans="1:4" ht="15.75" x14ac:dyDescent="0.25">
      <c r="A44" s="8" t="s">
        <v>45</v>
      </c>
      <c r="B44" s="52">
        <v>2755</v>
      </c>
      <c r="C44" s="53">
        <v>320.4845735027223</v>
      </c>
      <c r="D44" s="53">
        <v>155.14264813460133</v>
      </c>
    </row>
    <row r="45" spans="1:4" ht="15.75" x14ac:dyDescent="0.25">
      <c r="A45" s="8" t="s">
        <v>44</v>
      </c>
      <c r="B45" s="52">
        <v>2752</v>
      </c>
      <c r="C45" s="53">
        <v>269.84738372093022</v>
      </c>
      <c r="D45" s="53">
        <v>137.117087449689</v>
      </c>
    </row>
    <row r="46" spans="1:4" ht="15.75" x14ac:dyDescent="0.25">
      <c r="A46" s="8" t="s">
        <v>43</v>
      </c>
      <c r="B46" s="52">
        <v>2735</v>
      </c>
      <c r="C46" s="53">
        <v>287.90383912248626</v>
      </c>
      <c r="D46" s="53">
        <v>152.21817512877115</v>
      </c>
    </row>
    <row r="47" spans="1:4" ht="15.75" x14ac:dyDescent="0.25">
      <c r="A47" s="8" t="s">
        <v>47</v>
      </c>
      <c r="B47" s="52">
        <v>2675</v>
      </c>
      <c r="C47" s="53">
        <v>333.19850467289717</v>
      </c>
      <c r="D47" s="53">
        <v>156.00831443688585</v>
      </c>
    </row>
    <row r="48" spans="1:4" ht="15.75" x14ac:dyDescent="0.25">
      <c r="A48" s="8" t="s">
        <v>46</v>
      </c>
      <c r="B48" s="52">
        <v>2659</v>
      </c>
      <c r="C48" s="53">
        <v>294.03196690485146</v>
      </c>
      <c r="D48" s="53">
        <v>159.82259287338894</v>
      </c>
    </row>
    <row r="49" spans="1:4" ht="15.75" x14ac:dyDescent="0.25">
      <c r="A49" s="8" t="s">
        <v>48</v>
      </c>
      <c r="B49" s="52">
        <v>2634</v>
      </c>
      <c r="C49" s="53">
        <v>324.89939255884588</v>
      </c>
      <c r="D49" s="53">
        <v>161.74155145929339</v>
      </c>
    </row>
    <row r="50" spans="1:4" ht="15.75" x14ac:dyDescent="0.25">
      <c r="A50" s="8" t="s">
        <v>49</v>
      </c>
      <c r="B50" s="52">
        <v>2611</v>
      </c>
      <c r="C50" s="53">
        <v>306.47299885101495</v>
      </c>
      <c r="D50" s="53">
        <v>137.4685692248361</v>
      </c>
    </row>
    <row r="51" spans="1:4" ht="15.75" x14ac:dyDescent="0.25">
      <c r="A51" s="8" t="s">
        <v>50</v>
      </c>
      <c r="B51" s="52">
        <v>2543</v>
      </c>
      <c r="C51" s="53">
        <v>324.00668501769565</v>
      </c>
      <c r="D51" s="53">
        <v>146.93040727560302</v>
      </c>
    </row>
    <row r="52" spans="1:4" ht="15.75" x14ac:dyDescent="0.25">
      <c r="A52" s="8" t="s">
        <v>51</v>
      </c>
      <c r="B52" s="52">
        <v>2542</v>
      </c>
      <c r="C52" s="53">
        <v>304.57041699449252</v>
      </c>
      <c r="D52" s="53">
        <v>152.92761075949366</v>
      </c>
    </row>
    <row r="53" spans="1:4" ht="15.75" x14ac:dyDescent="0.25">
      <c r="A53" s="8" t="s">
        <v>52</v>
      </c>
      <c r="B53" s="52">
        <v>2408</v>
      </c>
      <c r="C53" s="53">
        <v>328.85631229235878</v>
      </c>
      <c r="D53" s="53">
        <v>147.63085284280936</v>
      </c>
    </row>
    <row r="54" spans="1:4" ht="15.75" x14ac:dyDescent="0.25">
      <c r="A54" s="8" t="s">
        <v>54</v>
      </c>
      <c r="B54" s="52">
        <v>2294</v>
      </c>
      <c r="C54" s="53">
        <v>330.19267654751525</v>
      </c>
      <c r="D54" s="53">
        <v>152.88163086365628</v>
      </c>
    </row>
    <row r="55" spans="1:4" ht="15.75" x14ac:dyDescent="0.25">
      <c r="A55" s="8" t="s">
        <v>53</v>
      </c>
      <c r="B55" s="52">
        <v>2293</v>
      </c>
      <c r="C55" s="53">
        <v>313.38290449193198</v>
      </c>
      <c r="D55" s="53">
        <v>146.1533039647577</v>
      </c>
    </row>
    <row r="56" spans="1:4" ht="15.75" x14ac:dyDescent="0.25">
      <c r="A56" s="8" t="s">
        <v>55</v>
      </c>
      <c r="B56" s="52">
        <v>2201</v>
      </c>
      <c r="C56" s="53">
        <v>291.72830531576557</v>
      </c>
      <c r="D56" s="53">
        <v>146.2193666819642</v>
      </c>
    </row>
    <row r="57" spans="1:4" ht="15.75" x14ac:dyDescent="0.25">
      <c r="A57" s="8" t="s">
        <v>56</v>
      </c>
      <c r="B57" s="52">
        <v>2177</v>
      </c>
      <c r="C57" s="53">
        <v>283.68902158934316</v>
      </c>
      <c r="D57" s="53">
        <v>157.03614457831324</v>
      </c>
    </row>
    <row r="58" spans="1:4" ht="15.75" x14ac:dyDescent="0.25">
      <c r="A58" s="8" t="s">
        <v>57</v>
      </c>
      <c r="B58" s="52">
        <v>2169</v>
      </c>
      <c r="C58" s="53">
        <v>338.55325034578146</v>
      </c>
      <c r="D58" s="53">
        <v>151.34197130957889</v>
      </c>
    </row>
    <row r="59" spans="1:4" ht="15.75" x14ac:dyDescent="0.25">
      <c r="A59" s="8" t="s">
        <v>58</v>
      </c>
      <c r="B59" s="52">
        <v>2135</v>
      </c>
      <c r="C59" s="53">
        <v>332.60936768149884</v>
      </c>
      <c r="D59" s="53">
        <v>158.95650118203309</v>
      </c>
    </row>
    <row r="60" spans="1:4" ht="15.75" x14ac:dyDescent="0.25">
      <c r="A60" s="8" t="s">
        <v>59</v>
      </c>
      <c r="B60" s="52">
        <v>1956</v>
      </c>
      <c r="C60" s="53">
        <v>293.08486707566465</v>
      </c>
      <c r="D60" s="53">
        <v>128.14696813977389</v>
      </c>
    </row>
    <row r="61" spans="1:4" ht="15.75" x14ac:dyDescent="0.25">
      <c r="A61" s="8" t="s">
        <v>60</v>
      </c>
      <c r="B61" s="52">
        <v>1936</v>
      </c>
      <c r="C61" s="53">
        <v>313.60847107438019</v>
      </c>
      <c r="D61" s="53">
        <v>147.40894901144642</v>
      </c>
    </row>
    <row r="62" spans="1:4" ht="15.75" x14ac:dyDescent="0.25">
      <c r="A62" s="8" t="s">
        <v>61</v>
      </c>
      <c r="B62" s="52">
        <v>1927</v>
      </c>
      <c r="C62" s="53">
        <v>314.05864037363779</v>
      </c>
      <c r="D62" s="53">
        <v>166.78267716535433</v>
      </c>
    </row>
    <row r="63" spans="1:4" ht="15.75" x14ac:dyDescent="0.25">
      <c r="A63" s="8" t="s">
        <v>62</v>
      </c>
      <c r="B63" s="52">
        <v>1835</v>
      </c>
      <c r="C63" s="53">
        <v>331.23215258855583</v>
      </c>
      <c r="D63" s="53">
        <v>159.4281798245614</v>
      </c>
    </row>
    <row r="64" spans="1:4" ht="15.75" x14ac:dyDescent="0.25">
      <c r="A64" s="8" t="s">
        <v>63</v>
      </c>
      <c r="B64" s="52">
        <v>1793</v>
      </c>
      <c r="C64" s="53">
        <v>318.08644729503624</v>
      </c>
      <c r="D64" s="53">
        <v>156.1250704225352</v>
      </c>
    </row>
    <row r="65" spans="1:4" ht="15.75" x14ac:dyDescent="0.25">
      <c r="A65" s="8" t="s">
        <v>64</v>
      </c>
      <c r="B65" s="52">
        <v>1762</v>
      </c>
      <c r="C65" s="53">
        <v>302.99205448354144</v>
      </c>
      <c r="D65" s="53">
        <v>154.48545350827155</v>
      </c>
    </row>
    <row r="66" spans="1:4" ht="15.75" x14ac:dyDescent="0.25">
      <c r="A66" s="8" t="s">
        <v>65</v>
      </c>
      <c r="B66" s="52">
        <v>1739</v>
      </c>
      <c r="C66" s="53">
        <v>313.0230017251294</v>
      </c>
      <c r="D66" s="53">
        <v>157.52900232018561</v>
      </c>
    </row>
    <row r="67" spans="1:4" ht="15.75" x14ac:dyDescent="0.25">
      <c r="A67" s="8" t="s">
        <v>66</v>
      </c>
      <c r="B67" s="52">
        <v>1707</v>
      </c>
      <c r="C67" s="53">
        <v>302.18570591681311</v>
      </c>
      <c r="D67" s="53">
        <v>135.28798586572438</v>
      </c>
    </row>
    <row r="68" spans="1:4" ht="15.75" x14ac:dyDescent="0.25">
      <c r="A68" s="8" t="s">
        <v>67</v>
      </c>
      <c r="B68" s="52">
        <v>1705</v>
      </c>
      <c r="C68" s="53">
        <v>300.11143695014664</v>
      </c>
      <c r="D68" s="53">
        <v>160.15452930728242</v>
      </c>
    </row>
    <row r="69" spans="1:4" ht="15.75" x14ac:dyDescent="0.25">
      <c r="A69" s="8" t="s">
        <v>68</v>
      </c>
      <c r="B69" s="52">
        <v>1675</v>
      </c>
      <c r="C69" s="53">
        <v>330.79164179104475</v>
      </c>
      <c r="D69" s="53">
        <v>150.87417218543047</v>
      </c>
    </row>
    <row r="70" spans="1:4" ht="15.75" x14ac:dyDescent="0.25">
      <c r="A70" s="8" t="s">
        <v>69</v>
      </c>
      <c r="B70" s="52">
        <v>1598</v>
      </c>
      <c r="C70" s="53">
        <v>306.67271589486859</v>
      </c>
      <c r="D70" s="53">
        <v>140.84213836477988</v>
      </c>
    </row>
    <row r="71" spans="1:4" ht="15.75" x14ac:dyDescent="0.25">
      <c r="A71" s="8" t="s">
        <v>70</v>
      </c>
      <c r="B71" s="52">
        <v>1578</v>
      </c>
      <c r="C71" s="53">
        <v>272.63814955640049</v>
      </c>
      <c r="D71" s="53">
        <v>155.09432759719567</v>
      </c>
    </row>
    <row r="72" spans="1:4" ht="15.75" x14ac:dyDescent="0.25">
      <c r="A72" s="8" t="s">
        <v>71</v>
      </c>
      <c r="B72" s="52">
        <v>1577</v>
      </c>
      <c r="C72" s="53">
        <v>321.50348763474955</v>
      </c>
      <c r="D72" s="53">
        <v>165.00320512820514</v>
      </c>
    </row>
    <row r="73" spans="1:4" ht="15.75" x14ac:dyDescent="0.25">
      <c r="A73" s="8" t="s">
        <v>72</v>
      </c>
      <c r="B73" s="52">
        <v>1513</v>
      </c>
      <c r="C73" s="53">
        <v>292.16787838731</v>
      </c>
      <c r="D73" s="53">
        <v>136.44570286475684</v>
      </c>
    </row>
    <row r="74" spans="1:4" ht="15.75" x14ac:dyDescent="0.25">
      <c r="A74" s="8" t="s">
        <v>75</v>
      </c>
      <c r="B74" s="52">
        <v>1486</v>
      </c>
      <c r="C74" s="53">
        <v>316.29407806191119</v>
      </c>
      <c r="D74" s="53">
        <v>150.58587915818057</v>
      </c>
    </row>
    <row r="75" spans="1:4" ht="15.75" x14ac:dyDescent="0.25">
      <c r="A75" s="8" t="s">
        <v>73</v>
      </c>
      <c r="B75" s="52">
        <v>1457</v>
      </c>
      <c r="C75" s="53">
        <v>323.28140013726835</v>
      </c>
      <c r="D75" s="53">
        <v>154.81962681409814</v>
      </c>
    </row>
    <row r="76" spans="1:4" ht="15.75" x14ac:dyDescent="0.25">
      <c r="A76" s="8" t="s">
        <v>74</v>
      </c>
      <c r="B76" s="52">
        <v>1456</v>
      </c>
      <c r="C76" s="53">
        <v>308.33035714285717</v>
      </c>
      <c r="D76" s="53">
        <v>144.7399723374827</v>
      </c>
    </row>
    <row r="77" spans="1:4" ht="15.75" x14ac:dyDescent="0.25">
      <c r="A77" s="8" t="s">
        <v>76</v>
      </c>
      <c r="B77" s="52">
        <v>1452</v>
      </c>
      <c r="C77" s="53">
        <v>312.40151515151513</v>
      </c>
      <c r="D77" s="53">
        <v>158.93815149409312</v>
      </c>
    </row>
    <row r="78" spans="1:4" ht="15.75" x14ac:dyDescent="0.25">
      <c r="A78" s="8" t="s">
        <v>77</v>
      </c>
      <c r="B78" s="52">
        <v>1442</v>
      </c>
      <c r="C78" s="53">
        <v>279.82662968099862</v>
      </c>
      <c r="D78" s="53">
        <v>158.78983994432846</v>
      </c>
    </row>
    <row r="79" spans="1:4" ht="15.75" x14ac:dyDescent="0.25">
      <c r="A79" s="8" t="s">
        <v>78</v>
      </c>
      <c r="B79" s="52">
        <v>1421</v>
      </c>
      <c r="C79" s="53">
        <v>325.83814215341312</v>
      </c>
      <c r="D79" s="53">
        <v>139.31351733899504</v>
      </c>
    </row>
    <row r="80" spans="1:4" ht="15.75" x14ac:dyDescent="0.25">
      <c r="A80" s="8" t="s">
        <v>80</v>
      </c>
      <c r="B80" s="52">
        <v>1393</v>
      </c>
      <c r="C80" s="53">
        <v>288.70567121320892</v>
      </c>
      <c r="D80" s="53">
        <v>153.87391304347827</v>
      </c>
    </row>
    <row r="81" spans="1:4" ht="15.75" x14ac:dyDescent="0.25">
      <c r="A81" s="8" t="s">
        <v>79</v>
      </c>
      <c r="B81" s="52">
        <v>1384</v>
      </c>
      <c r="C81" s="53">
        <v>310.02384393063585</v>
      </c>
      <c r="D81" s="53">
        <v>142.40829694323145</v>
      </c>
    </row>
    <row r="82" spans="1:4" ht="15.75" x14ac:dyDescent="0.25">
      <c r="A82" s="8" t="s">
        <v>81</v>
      </c>
      <c r="B82" s="52">
        <v>1365</v>
      </c>
      <c r="C82" s="53">
        <v>307.58681318681317</v>
      </c>
      <c r="D82" s="53">
        <v>160.43722304283605</v>
      </c>
    </row>
    <row r="83" spans="1:4" ht="15.75" x14ac:dyDescent="0.25">
      <c r="A83" s="8" t="s">
        <v>83</v>
      </c>
      <c r="B83" s="52">
        <v>1353</v>
      </c>
      <c r="C83" s="53">
        <v>320.71988174427202</v>
      </c>
      <c r="D83" s="53">
        <v>155.34698436336561</v>
      </c>
    </row>
    <row r="84" spans="1:4" ht="15.75" x14ac:dyDescent="0.25">
      <c r="A84" s="8" t="s">
        <v>82</v>
      </c>
      <c r="B84" s="52">
        <v>1342</v>
      </c>
      <c r="C84" s="53">
        <v>299.99031296572281</v>
      </c>
      <c r="D84" s="53">
        <v>154.32882882882882</v>
      </c>
    </row>
    <row r="85" spans="1:4" ht="15.75" x14ac:dyDescent="0.25">
      <c r="A85" s="8" t="s">
        <v>85</v>
      </c>
      <c r="B85" s="52">
        <v>1284</v>
      </c>
      <c r="C85" s="53">
        <v>331.74922118380061</v>
      </c>
      <c r="D85" s="53">
        <v>165.88549019607842</v>
      </c>
    </row>
    <row r="86" spans="1:4" ht="15.75" x14ac:dyDescent="0.25">
      <c r="A86" s="8" t="s">
        <v>88</v>
      </c>
      <c r="B86" s="52">
        <v>1276</v>
      </c>
      <c r="C86" s="53">
        <v>308.34796238244513</v>
      </c>
      <c r="D86" s="53">
        <v>152.17651694247439</v>
      </c>
    </row>
    <row r="87" spans="1:4" ht="15.75" x14ac:dyDescent="0.25">
      <c r="A87" s="8" t="s">
        <v>84</v>
      </c>
      <c r="B87" s="52">
        <v>1274</v>
      </c>
      <c r="C87" s="53">
        <v>308.0934065934066</v>
      </c>
      <c r="D87" s="53">
        <v>171.32060461416069</v>
      </c>
    </row>
    <row r="88" spans="1:4" ht="15.75" x14ac:dyDescent="0.25">
      <c r="A88" s="8" t="s">
        <v>86</v>
      </c>
      <c r="B88" s="52">
        <v>1261</v>
      </c>
      <c r="C88" s="53">
        <v>320.95400475812846</v>
      </c>
      <c r="D88" s="53">
        <v>149.57713828936849</v>
      </c>
    </row>
    <row r="89" spans="1:4" ht="15.75" x14ac:dyDescent="0.25">
      <c r="A89" s="8" t="s">
        <v>87</v>
      </c>
      <c r="B89" s="52">
        <v>1259</v>
      </c>
      <c r="C89" s="53">
        <v>289.17871326449563</v>
      </c>
      <c r="D89" s="53">
        <v>142.83798882681563</v>
      </c>
    </row>
    <row r="90" spans="1:4" ht="15.75" x14ac:dyDescent="0.25">
      <c r="A90" s="8" t="s">
        <v>89</v>
      </c>
      <c r="B90" s="52">
        <v>1229</v>
      </c>
      <c r="C90" s="53">
        <v>329.37184703010576</v>
      </c>
      <c r="D90" s="53">
        <v>158.8972884141331</v>
      </c>
    </row>
    <row r="91" spans="1:4" ht="15.75" x14ac:dyDescent="0.25">
      <c r="A91" s="8" t="s">
        <v>90</v>
      </c>
      <c r="B91" s="52">
        <v>1215</v>
      </c>
      <c r="C91" s="53">
        <v>297.50370370370371</v>
      </c>
      <c r="D91" s="53">
        <v>171.67717842323651</v>
      </c>
    </row>
    <row r="92" spans="1:4" ht="15.75" x14ac:dyDescent="0.25">
      <c r="A92" s="8" t="s">
        <v>94</v>
      </c>
      <c r="B92" s="52">
        <v>1198</v>
      </c>
      <c r="C92" s="53">
        <v>284.79966611018364</v>
      </c>
      <c r="D92" s="53">
        <v>154.40353833192924</v>
      </c>
    </row>
    <row r="93" spans="1:4" ht="15.75" x14ac:dyDescent="0.25">
      <c r="A93" s="8" t="s">
        <v>93</v>
      </c>
      <c r="B93" s="52">
        <v>1189</v>
      </c>
      <c r="C93" s="53">
        <v>292.62657695542475</v>
      </c>
      <c r="D93" s="53">
        <v>142.71019376579613</v>
      </c>
    </row>
    <row r="94" spans="1:4" ht="15.75" x14ac:dyDescent="0.25">
      <c r="A94" s="8" t="s">
        <v>92</v>
      </c>
      <c r="B94" s="52">
        <v>1186</v>
      </c>
      <c r="C94" s="53">
        <v>293.16947723440137</v>
      </c>
      <c r="D94" s="53">
        <v>146.91744680851065</v>
      </c>
    </row>
    <row r="95" spans="1:4" ht="15.75" x14ac:dyDescent="0.25">
      <c r="A95" s="8" t="s">
        <v>91</v>
      </c>
      <c r="B95" s="52">
        <v>1175</v>
      </c>
      <c r="C95" s="53">
        <v>304.65617021276597</v>
      </c>
      <c r="D95" s="53">
        <v>159.87553648068669</v>
      </c>
    </row>
    <row r="96" spans="1:4" ht="15.75" x14ac:dyDescent="0.25">
      <c r="A96" s="8" t="s">
        <v>95</v>
      </c>
      <c r="B96" s="52">
        <v>1175</v>
      </c>
      <c r="C96" s="53">
        <v>290.53446808510637</v>
      </c>
      <c r="D96" s="53">
        <v>151.38798283261804</v>
      </c>
    </row>
    <row r="97" spans="1:4" ht="15.75" x14ac:dyDescent="0.25">
      <c r="A97" s="8" t="s">
        <v>97</v>
      </c>
      <c r="B97" s="52">
        <v>1159</v>
      </c>
      <c r="C97" s="53">
        <v>311.07161345987919</v>
      </c>
      <c r="D97" s="53">
        <v>150.84635416666666</v>
      </c>
    </row>
    <row r="98" spans="1:4" ht="15.75" x14ac:dyDescent="0.25">
      <c r="A98" s="8" t="s">
        <v>98</v>
      </c>
      <c r="B98" s="52">
        <v>1156</v>
      </c>
      <c r="C98" s="53">
        <v>293.15484429065742</v>
      </c>
      <c r="D98" s="53">
        <v>156.55420641803988</v>
      </c>
    </row>
    <row r="99" spans="1:4" ht="15.75" x14ac:dyDescent="0.25">
      <c r="A99" s="8" t="s">
        <v>96</v>
      </c>
      <c r="B99" s="52">
        <v>1154</v>
      </c>
      <c r="C99" s="53">
        <v>310.92894280762567</v>
      </c>
      <c r="D99" s="53">
        <v>169.02096069868995</v>
      </c>
    </row>
    <row r="100" spans="1:4" ht="15.75" x14ac:dyDescent="0.25">
      <c r="A100" s="8" t="s">
        <v>99</v>
      </c>
      <c r="B100" s="52">
        <v>1153</v>
      </c>
      <c r="C100" s="53">
        <v>314.72506504770166</v>
      </c>
      <c r="D100" s="53">
        <v>158.24083769633509</v>
      </c>
    </row>
    <row r="101" spans="1:4" ht="15.75" x14ac:dyDescent="0.25">
      <c r="A101" s="8" t="s">
        <v>100</v>
      </c>
      <c r="B101" s="52">
        <v>1150</v>
      </c>
      <c r="C101" s="53">
        <v>276.21304347826089</v>
      </c>
      <c r="D101" s="53">
        <v>137.9170305676856</v>
      </c>
    </row>
    <row r="102" spans="1:4" ht="15.75" x14ac:dyDescent="0.25">
      <c r="A102" s="8" t="s">
        <v>101</v>
      </c>
      <c r="B102" s="52">
        <v>1120</v>
      </c>
      <c r="C102" s="53">
        <v>313.63303571428571</v>
      </c>
      <c r="D102" s="53">
        <v>142.13477088948787</v>
      </c>
    </row>
    <row r="103" spans="1:4" ht="15.75" x14ac:dyDescent="0.25">
      <c r="A103" s="8" t="s">
        <v>103</v>
      </c>
      <c r="B103" s="52">
        <v>1118</v>
      </c>
      <c r="C103" s="53">
        <v>281.39892665474059</v>
      </c>
      <c r="D103" s="53">
        <v>159.33033303330333</v>
      </c>
    </row>
    <row r="104" spans="1:4" ht="15.75" x14ac:dyDescent="0.25">
      <c r="A104" s="8" t="s">
        <v>102</v>
      </c>
      <c r="B104" s="52">
        <v>1111</v>
      </c>
      <c r="C104" s="53">
        <v>310.8829882988299</v>
      </c>
      <c r="D104" s="53">
        <v>158.86569872958259</v>
      </c>
    </row>
    <row r="105" spans="1:4" ht="15.75" x14ac:dyDescent="0.25">
      <c r="A105" s="8" t="s">
        <v>105</v>
      </c>
      <c r="B105" s="52">
        <v>1078</v>
      </c>
      <c r="C105" s="53">
        <v>294.26159554730981</v>
      </c>
      <c r="D105" s="53">
        <v>145.71468662301217</v>
      </c>
    </row>
    <row r="106" spans="1:4" ht="15.75" x14ac:dyDescent="0.25">
      <c r="A106" s="8" t="s">
        <v>109</v>
      </c>
      <c r="B106" s="52">
        <v>1064</v>
      </c>
      <c r="C106" s="53">
        <v>317.93327067669173</v>
      </c>
      <c r="D106" s="53">
        <v>151.27719962157047</v>
      </c>
    </row>
    <row r="107" spans="1:4" ht="15.75" x14ac:dyDescent="0.25">
      <c r="A107" s="8" t="s">
        <v>104</v>
      </c>
      <c r="B107" s="52">
        <v>1063</v>
      </c>
      <c r="C107" s="53">
        <v>294.62088428974602</v>
      </c>
      <c r="D107" s="53">
        <v>163.84980988593156</v>
      </c>
    </row>
    <row r="108" spans="1:4" ht="15.75" x14ac:dyDescent="0.25">
      <c r="A108" s="8" t="s">
        <v>107</v>
      </c>
      <c r="B108" s="52">
        <v>1059</v>
      </c>
      <c r="C108" s="53">
        <v>304.59112370160528</v>
      </c>
      <c r="D108" s="53">
        <v>143.72095238095238</v>
      </c>
    </row>
    <row r="109" spans="1:4" ht="15.75" x14ac:dyDescent="0.25">
      <c r="A109" s="8" t="s">
        <v>106</v>
      </c>
      <c r="B109" s="52">
        <v>1052</v>
      </c>
      <c r="C109" s="53">
        <v>332.07129277566543</v>
      </c>
      <c r="D109" s="53">
        <v>161.94540229885058</v>
      </c>
    </row>
    <row r="110" spans="1:4" ht="15.75" x14ac:dyDescent="0.25">
      <c r="A110" s="8" t="s">
        <v>108</v>
      </c>
      <c r="B110" s="52">
        <v>1041</v>
      </c>
      <c r="C110" s="53">
        <v>293.66762728146011</v>
      </c>
      <c r="D110" s="53">
        <v>146.41289701636188</v>
      </c>
    </row>
    <row r="111" spans="1:4" ht="15.75" x14ac:dyDescent="0.25">
      <c r="A111" s="8" t="s">
        <v>110</v>
      </c>
      <c r="B111" s="52">
        <v>1019</v>
      </c>
      <c r="C111" s="53">
        <v>327.56722276741903</v>
      </c>
      <c r="D111" s="53">
        <v>160.85361028684471</v>
      </c>
    </row>
    <row r="112" spans="1:4" ht="15.75" x14ac:dyDescent="0.25">
      <c r="A112" s="8" t="s">
        <v>111</v>
      </c>
      <c r="B112" s="52">
        <v>996</v>
      </c>
      <c r="C112" s="53">
        <v>305.94477911646584</v>
      </c>
      <c r="D112" s="53">
        <v>166.06350806451613</v>
      </c>
    </row>
    <row r="113" spans="1:4" ht="15.75" x14ac:dyDescent="0.25">
      <c r="A113" s="8" t="s">
        <v>112</v>
      </c>
      <c r="B113" s="52">
        <v>996</v>
      </c>
      <c r="C113" s="53">
        <v>309.6285140562249</v>
      </c>
      <c r="D113" s="53">
        <v>156.72497472194135</v>
      </c>
    </row>
    <row r="114" spans="1:4" ht="15.75" x14ac:dyDescent="0.25">
      <c r="A114" s="8" t="s">
        <v>113</v>
      </c>
      <c r="B114" s="52">
        <v>980</v>
      </c>
      <c r="C114" s="53">
        <v>307.38877551020408</v>
      </c>
      <c r="D114" s="53">
        <v>153.19341563786008</v>
      </c>
    </row>
    <row r="115" spans="1:4" ht="15.75" x14ac:dyDescent="0.25">
      <c r="A115" s="8" t="s">
        <v>115</v>
      </c>
      <c r="B115" s="52">
        <v>978</v>
      </c>
      <c r="C115" s="53">
        <v>315.67484662576686</v>
      </c>
      <c r="D115" s="53">
        <v>158.54028925619835</v>
      </c>
    </row>
    <row r="116" spans="1:4" ht="15.75" x14ac:dyDescent="0.25">
      <c r="A116" s="8" t="s">
        <v>116</v>
      </c>
      <c r="B116" s="52">
        <v>977</v>
      </c>
      <c r="C116" s="53">
        <v>320.97952917093141</v>
      </c>
      <c r="D116" s="53">
        <v>138.66838842975207</v>
      </c>
    </row>
    <row r="117" spans="1:4" ht="15.75" x14ac:dyDescent="0.25">
      <c r="A117" s="8" t="s">
        <v>114</v>
      </c>
      <c r="B117" s="52">
        <v>958</v>
      </c>
      <c r="C117" s="53">
        <v>293.31732776617952</v>
      </c>
      <c r="D117" s="53">
        <v>153.38235294117646</v>
      </c>
    </row>
    <row r="118" spans="1:4" ht="15.75" x14ac:dyDescent="0.25">
      <c r="A118" s="8" t="s">
        <v>118</v>
      </c>
      <c r="B118" s="52">
        <v>924</v>
      </c>
      <c r="C118" s="53">
        <v>302.36471861471864</v>
      </c>
      <c r="D118" s="53">
        <v>161.98910675381265</v>
      </c>
    </row>
    <row r="119" spans="1:4" ht="15.75" x14ac:dyDescent="0.25">
      <c r="A119" s="8" t="s">
        <v>119</v>
      </c>
      <c r="B119" s="52">
        <v>918</v>
      </c>
      <c r="C119" s="53">
        <v>316.84531590413945</v>
      </c>
      <c r="D119" s="53">
        <v>151.40594059405942</v>
      </c>
    </row>
    <row r="120" spans="1:4" ht="15.75" x14ac:dyDescent="0.25">
      <c r="A120" s="8" t="s">
        <v>117</v>
      </c>
      <c r="B120" s="52">
        <v>915</v>
      </c>
      <c r="C120" s="53">
        <v>317.89508196721312</v>
      </c>
      <c r="D120" s="53">
        <v>150.07464324917672</v>
      </c>
    </row>
    <row r="121" spans="1:4" ht="15.75" x14ac:dyDescent="0.25">
      <c r="A121" s="8" t="s">
        <v>120</v>
      </c>
      <c r="B121" s="52">
        <v>908</v>
      </c>
      <c r="C121" s="53">
        <v>287.25550660792953</v>
      </c>
      <c r="D121" s="53">
        <v>148.5611111111111</v>
      </c>
    </row>
    <row r="122" spans="1:4" ht="15.75" x14ac:dyDescent="0.25">
      <c r="A122" s="8" t="s">
        <v>122</v>
      </c>
      <c r="B122" s="52">
        <v>880</v>
      </c>
      <c r="C122" s="53">
        <v>328.1693181818182</v>
      </c>
      <c r="D122" s="53">
        <v>158.76651480637813</v>
      </c>
    </row>
    <row r="123" spans="1:4" ht="15.75" x14ac:dyDescent="0.25">
      <c r="A123" s="8" t="s">
        <v>121</v>
      </c>
      <c r="B123" s="52">
        <v>871</v>
      </c>
      <c r="C123" s="53">
        <v>299.20551090700343</v>
      </c>
      <c r="D123" s="53">
        <v>168.06466512702079</v>
      </c>
    </row>
    <row r="124" spans="1:4" ht="15.75" x14ac:dyDescent="0.25">
      <c r="A124" s="8" t="s">
        <v>124</v>
      </c>
      <c r="B124" s="52">
        <v>863</v>
      </c>
      <c r="C124" s="53">
        <v>318.06025492468132</v>
      </c>
      <c r="D124" s="53">
        <v>151.20093457943926</v>
      </c>
    </row>
    <row r="125" spans="1:4" ht="15.75" x14ac:dyDescent="0.25">
      <c r="A125" s="8" t="s">
        <v>123</v>
      </c>
      <c r="B125" s="52">
        <v>854</v>
      </c>
      <c r="C125" s="53">
        <v>317.43091334894615</v>
      </c>
      <c r="D125" s="53">
        <v>159.64782096584216</v>
      </c>
    </row>
    <row r="126" spans="1:4" ht="15.75" x14ac:dyDescent="0.25">
      <c r="A126" s="8" t="s">
        <v>125</v>
      </c>
      <c r="B126" s="52">
        <v>847</v>
      </c>
      <c r="C126" s="53">
        <v>325.40377804014167</v>
      </c>
      <c r="D126" s="53">
        <v>165.32973621103116</v>
      </c>
    </row>
    <row r="127" spans="1:4" ht="15.75" x14ac:dyDescent="0.25">
      <c r="A127" s="8" t="s">
        <v>126</v>
      </c>
      <c r="B127" s="52">
        <v>798</v>
      </c>
      <c r="C127" s="53">
        <v>320.78320802005015</v>
      </c>
      <c r="D127" s="53">
        <v>157.0632911392405</v>
      </c>
    </row>
    <row r="128" spans="1:4" ht="15.75" x14ac:dyDescent="0.25">
      <c r="A128" s="8" t="s">
        <v>128</v>
      </c>
      <c r="B128" s="52">
        <v>782</v>
      </c>
      <c r="C128" s="53">
        <v>292.03452685421996</v>
      </c>
      <c r="D128" s="53">
        <v>156.05798969072166</v>
      </c>
    </row>
    <row r="129" spans="1:4" ht="15.75" x14ac:dyDescent="0.25">
      <c r="A129" s="8" t="s">
        <v>127</v>
      </c>
      <c r="B129" s="52">
        <v>770</v>
      </c>
      <c r="C129" s="53">
        <v>289.4038961038961</v>
      </c>
      <c r="D129" s="53">
        <v>134.81830065359478</v>
      </c>
    </row>
    <row r="130" spans="1:4" ht="15.75" x14ac:dyDescent="0.25">
      <c r="A130" s="8" t="s">
        <v>130</v>
      </c>
      <c r="B130" s="52">
        <v>755</v>
      </c>
      <c r="C130" s="53">
        <v>297.48211920529803</v>
      </c>
      <c r="D130" s="53">
        <v>155.04278074866309</v>
      </c>
    </row>
    <row r="131" spans="1:4" ht="15.75" x14ac:dyDescent="0.25">
      <c r="A131" s="8" t="s">
        <v>129</v>
      </c>
      <c r="B131" s="52">
        <v>754</v>
      </c>
      <c r="C131" s="53">
        <v>290.60742705570294</v>
      </c>
      <c r="D131" s="53">
        <v>159.45369127516778</v>
      </c>
    </row>
    <row r="132" spans="1:4" ht="15.75" x14ac:dyDescent="0.25">
      <c r="A132" s="8" t="s">
        <v>132</v>
      </c>
      <c r="B132" s="52">
        <v>753</v>
      </c>
      <c r="C132" s="53">
        <v>288.33598937583002</v>
      </c>
      <c r="D132" s="53">
        <v>151.75368139223562</v>
      </c>
    </row>
    <row r="133" spans="1:4" ht="15.75" x14ac:dyDescent="0.25">
      <c r="A133" s="8" t="s">
        <v>131</v>
      </c>
      <c r="B133" s="52">
        <v>747</v>
      </c>
      <c r="C133" s="53">
        <v>307.58232931726906</v>
      </c>
      <c r="D133" s="53">
        <v>156.91463414634146</v>
      </c>
    </row>
    <row r="134" spans="1:4" ht="15.75" x14ac:dyDescent="0.25">
      <c r="A134" s="8" t="s">
        <v>134</v>
      </c>
      <c r="B134" s="52">
        <v>730</v>
      </c>
      <c r="C134" s="53">
        <v>294.74931506849316</v>
      </c>
      <c r="D134" s="53">
        <v>153.80965517241378</v>
      </c>
    </row>
    <row r="135" spans="1:4" ht="15.75" x14ac:dyDescent="0.25">
      <c r="A135" s="8" t="s">
        <v>133</v>
      </c>
      <c r="B135" s="52">
        <v>725</v>
      </c>
      <c r="C135" s="53">
        <v>313.02758620689656</v>
      </c>
      <c r="D135" s="53">
        <v>148.97780859916782</v>
      </c>
    </row>
    <row r="136" spans="1:4" ht="15.75" x14ac:dyDescent="0.25">
      <c r="A136" s="8" t="s">
        <v>136</v>
      </c>
      <c r="B136" s="52">
        <v>712</v>
      </c>
      <c r="C136" s="53">
        <v>310.21488764044943</v>
      </c>
      <c r="D136" s="53">
        <v>151.59322033898306</v>
      </c>
    </row>
    <row r="137" spans="1:4" ht="15.75" x14ac:dyDescent="0.25">
      <c r="A137" s="8" t="s">
        <v>138</v>
      </c>
      <c r="B137" s="52">
        <v>701</v>
      </c>
      <c r="C137" s="53">
        <v>306.5363766048502</v>
      </c>
      <c r="D137" s="53">
        <v>159.47186147186147</v>
      </c>
    </row>
    <row r="138" spans="1:4" ht="15.75" x14ac:dyDescent="0.25">
      <c r="A138" s="8" t="s">
        <v>135</v>
      </c>
      <c r="B138" s="52">
        <v>695</v>
      </c>
      <c r="C138" s="53">
        <v>295.83309352517983</v>
      </c>
      <c r="D138" s="53">
        <v>161.44862518089724</v>
      </c>
    </row>
    <row r="139" spans="1:4" ht="15.75" x14ac:dyDescent="0.25">
      <c r="A139" s="8" t="s">
        <v>137</v>
      </c>
      <c r="B139" s="52">
        <v>687</v>
      </c>
      <c r="C139" s="53">
        <v>310.03056768558952</v>
      </c>
      <c r="D139" s="53">
        <v>173.52639296187684</v>
      </c>
    </row>
    <row r="140" spans="1:4" ht="15.75" x14ac:dyDescent="0.25">
      <c r="A140" s="8" t="s">
        <v>139</v>
      </c>
      <c r="B140" s="52">
        <v>684</v>
      </c>
      <c r="C140" s="53">
        <v>326.47514619883043</v>
      </c>
      <c r="D140" s="53">
        <v>163.78254437869822</v>
      </c>
    </row>
    <row r="141" spans="1:4" ht="15.75" x14ac:dyDescent="0.25">
      <c r="A141" s="8" t="s">
        <v>140</v>
      </c>
      <c r="B141" s="52">
        <v>681</v>
      </c>
      <c r="C141" s="53">
        <v>300.50220264317181</v>
      </c>
      <c r="D141" s="53">
        <v>142.74704142011834</v>
      </c>
    </row>
    <row r="142" spans="1:4" ht="15.75" x14ac:dyDescent="0.25">
      <c r="A142" s="8" t="s">
        <v>142</v>
      </c>
      <c r="B142" s="52">
        <v>676</v>
      </c>
      <c r="C142" s="53">
        <v>312.79142011834318</v>
      </c>
      <c r="D142" s="53">
        <v>168.37537537537537</v>
      </c>
    </row>
    <row r="143" spans="1:4" ht="15.75" x14ac:dyDescent="0.25">
      <c r="A143" s="8" t="s">
        <v>141</v>
      </c>
      <c r="B143" s="52">
        <v>676</v>
      </c>
      <c r="C143" s="53">
        <v>341.36686390532543</v>
      </c>
      <c r="D143" s="53">
        <v>147.59165424739194</v>
      </c>
    </row>
    <row r="144" spans="1:4" ht="15.75" x14ac:dyDescent="0.25">
      <c r="A144" s="8" t="s">
        <v>143</v>
      </c>
      <c r="B144" s="52">
        <v>657</v>
      </c>
      <c r="C144" s="53">
        <v>284.6818873668189</v>
      </c>
      <c r="D144" s="53">
        <v>146.58742331288343</v>
      </c>
    </row>
    <row r="145" spans="1:4" ht="15.75" x14ac:dyDescent="0.25">
      <c r="A145" s="8" t="s">
        <v>145</v>
      </c>
      <c r="B145" s="52">
        <v>648</v>
      </c>
      <c r="C145" s="53">
        <v>304.26234567901236</v>
      </c>
      <c r="D145" s="53">
        <v>174.36490683229815</v>
      </c>
    </row>
    <row r="146" spans="1:4" ht="15.75" x14ac:dyDescent="0.25">
      <c r="A146" s="8" t="s">
        <v>146</v>
      </c>
      <c r="B146" s="52">
        <v>643</v>
      </c>
      <c r="C146" s="53">
        <v>334.46967340590982</v>
      </c>
      <c r="D146" s="53">
        <v>136.88871473354232</v>
      </c>
    </row>
    <row r="147" spans="1:4" ht="15.75" x14ac:dyDescent="0.25">
      <c r="A147" s="8" t="s">
        <v>144</v>
      </c>
      <c r="B147" s="52">
        <v>640</v>
      </c>
      <c r="C147" s="53">
        <v>332.08437500000002</v>
      </c>
      <c r="D147" s="53">
        <v>154.0894819466248</v>
      </c>
    </row>
    <row r="148" spans="1:4" ht="15.75" x14ac:dyDescent="0.25">
      <c r="A148" s="8" t="s">
        <v>149</v>
      </c>
      <c r="B148" s="52">
        <v>638</v>
      </c>
      <c r="C148" s="53">
        <v>255.57366771159874</v>
      </c>
      <c r="D148" s="53">
        <v>149.64094488188977</v>
      </c>
    </row>
    <row r="149" spans="1:4" ht="15.75" x14ac:dyDescent="0.25">
      <c r="A149" s="8" t="s">
        <v>151</v>
      </c>
      <c r="B149" s="52">
        <v>635</v>
      </c>
      <c r="C149" s="53">
        <v>337.96692913385829</v>
      </c>
      <c r="D149" s="53">
        <v>147.92686804451509</v>
      </c>
    </row>
    <row r="150" spans="1:4" ht="15.75" x14ac:dyDescent="0.25">
      <c r="A150" s="8" t="s">
        <v>148</v>
      </c>
      <c r="B150" s="52">
        <v>634</v>
      </c>
      <c r="C150" s="53">
        <v>314.86119873817034</v>
      </c>
      <c r="D150" s="53">
        <v>147.21269841269842</v>
      </c>
    </row>
    <row r="151" spans="1:4" ht="15.75" x14ac:dyDescent="0.25">
      <c r="A151" s="8" t="s">
        <v>150</v>
      </c>
      <c r="B151" s="52">
        <v>634</v>
      </c>
      <c r="C151" s="53">
        <v>338.26025236593063</v>
      </c>
      <c r="D151" s="53">
        <v>140.78129952456419</v>
      </c>
    </row>
    <row r="152" spans="1:4" ht="15.75" x14ac:dyDescent="0.25">
      <c r="A152" s="8" t="s">
        <v>147</v>
      </c>
      <c r="B152" s="52">
        <v>630</v>
      </c>
      <c r="C152" s="53">
        <v>306.50158730158728</v>
      </c>
      <c r="D152" s="53">
        <v>177.30806451612904</v>
      </c>
    </row>
    <row r="153" spans="1:4" ht="15.75" x14ac:dyDescent="0.25">
      <c r="A153" s="8" t="s">
        <v>152</v>
      </c>
      <c r="B153" s="52">
        <v>617</v>
      </c>
      <c r="C153" s="53">
        <v>337.13938411669369</v>
      </c>
      <c r="D153" s="53">
        <v>143.13911620294598</v>
      </c>
    </row>
    <row r="154" spans="1:4" ht="15.75" x14ac:dyDescent="0.25">
      <c r="A154" s="8" t="s">
        <v>153</v>
      </c>
      <c r="B154" s="52">
        <v>609</v>
      </c>
      <c r="C154" s="53">
        <v>309.54515599343188</v>
      </c>
      <c r="D154" s="53">
        <v>153.84933774834437</v>
      </c>
    </row>
    <row r="155" spans="1:4" ht="15.75" x14ac:dyDescent="0.25">
      <c r="A155" s="8" t="s">
        <v>156</v>
      </c>
      <c r="B155" s="52">
        <v>608</v>
      </c>
      <c r="C155" s="53">
        <v>303.07401315789474</v>
      </c>
      <c r="D155" s="53">
        <v>168.17986798679868</v>
      </c>
    </row>
    <row r="156" spans="1:4" ht="15.75" x14ac:dyDescent="0.25">
      <c r="A156" s="8" t="s">
        <v>154</v>
      </c>
      <c r="B156" s="52">
        <v>597</v>
      </c>
      <c r="C156" s="53">
        <v>293.10385259631488</v>
      </c>
      <c r="D156" s="53">
        <v>179.39966273187184</v>
      </c>
    </row>
    <row r="157" spans="1:4" ht="15.75" x14ac:dyDescent="0.25">
      <c r="A157" s="8" t="s">
        <v>157</v>
      </c>
      <c r="B157" s="52">
        <v>595</v>
      </c>
      <c r="C157" s="53">
        <v>298.01512605042018</v>
      </c>
      <c r="D157" s="53">
        <v>163.64745762711865</v>
      </c>
    </row>
    <row r="158" spans="1:4" ht="15.75" x14ac:dyDescent="0.25">
      <c r="A158" s="8" t="s">
        <v>155</v>
      </c>
      <c r="B158" s="52">
        <v>592</v>
      </c>
      <c r="C158" s="53">
        <v>296.89864864864865</v>
      </c>
      <c r="D158" s="53">
        <v>159.84102564102565</v>
      </c>
    </row>
    <row r="159" spans="1:4" ht="15.75" x14ac:dyDescent="0.25">
      <c r="A159" s="8" t="s">
        <v>158</v>
      </c>
      <c r="B159" s="52">
        <v>590</v>
      </c>
      <c r="C159" s="53">
        <v>290.33898305084745</v>
      </c>
      <c r="D159" s="53">
        <v>159.33333333333334</v>
      </c>
    </row>
    <row r="160" spans="1:4" ht="15.75" x14ac:dyDescent="0.25">
      <c r="A160" s="8" t="s">
        <v>159</v>
      </c>
      <c r="B160" s="52">
        <v>585</v>
      </c>
      <c r="C160" s="53">
        <v>274.96581196581195</v>
      </c>
      <c r="D160" s="53">
        <v>149.7791095890411</v>
      </c>
    </row>
    <row r="161" spans="1:4" ht="15.75" x14ac:dyDescent="0.25">
      <c r="A161" s="8" t="s">
        <v>160</v>
      </c>
      <c r="B161" s="52">
        <v>578</v>
      </c>
      <c r="C161" s="53">
        <v>315.52422145328723</v>
      </c>
      <c r="D161" s="53">
        <v>169.80419580419581</v>
      </c>
    </row>
    <row r="162" spans="1:4" ht="15.75" x14ac:dyDescent="0.25">
      <c r="A162" s="8" t="s">
        <v>164</v>
      </c>
      <c r="B162" s="52">
        <v>578</v>
      </c>
      <c r="C162" s="53">
        <v>332.26989619377161</v>
      </c>
      <c r="D162" s="53">
        <v>164.03146853146853</v>
      </c>
    </row>
    <row r="163" spans="1:4" ht="15.75" x14ac:dyDescent="0.25">
      <c r="A163" s="8" t="s">
        <v>161</v>
      </c>
      <c r="B163" s="52">
        <v>571</v>
      </c>
      <c r="C163" s="53">
        <v>288.69176882661998</v>
      </c>
      <c r="D163" s="53">
        <v>156.56914893617022</v>
      </c>
    </row>
    <row r="164" spans="1:4" ht="15.75" x14ac:dyDescent="0.25">
      <c r="A164" s="8" t="s">
        <v>162</v>
      </c>
      <c r="B164" s="52">
        <v>567</v>
      </c>
      <c r="C164" s="53">
        <v>305.32804232804233</v>
      </c>
      <c r="D164" s="53">
        <v>142.69230769230768</v>
      </c>
    </row>
    <row r="165" spans="1:4" ht="15.75" x14ac:dyDescent="0.25">
      <c r="A165" s="8" t="s">
        <v>163</v>
      </c>
      <c r="B165" s="52">
        <v>563</v>
      </c>
      <c r="C165" s="53">
        <v>335.33037300177619</v>
      </c>
      <c r="D165" s="53">
        <v>156.69658886894075</v>
      </c>
    </row>
    <row r="166" spans="1:4" ht="15.75" x14ac:dyDescent="0.25">
      <c r="A166" s="8" t="s">
        <v>165</v>
      </c>
      <c r="B166" s="52">
        <v>544</v>
      </c>
      <c r="C166" s="53">
        <v>318.88051470588238</v>
      </c>
      <c r="D166" s="53">
        <v>161.09005628517824</v>
      </c>
    </row>
    <row r="167" spans="1:4" ht="15.75" x14ac:dyDescent="0.25">
      <c r="A167" s="8" t="s">
        <v>167</v>
      </c>
      <c r="B167" s="52">
        <v>537</v>
      </c>
      <c r="C167" s="53">
        <v>328.3221601489758</v>
      </c>
      <c r="D167" s="53">
        <v>160.26119402985074</v>
      </c>
    </row>
    <row r="168" spans="1:4" ht="15.75" x14ac:dyDescent="0.25">
      <c r="A168" s="8" t="s">
        <v>166</v>
      </c>
      <c r="B168" s="52">
        <v>533</v>
      </c>
      <c r="C168" s="53">
        <v>329.33583489681052</v>
      </c>
      <c r="D168" s="53">
        <v>168.18867924528303</v>
      </c>
    </row>
    <row r="169" spans="1:4" ht="15.75" x14ac:dyDescent="0.25">
      <c r="A169" s="8" t="s">
        <v>168</v>
      </c>
      <c r="B169" s="52">
        <v>509</v>
      </c>
      <c r="C169" s="53">
        <v>296.30058939096267</v>
      </c>
      <c r="D169" s="53">
        <v>157.21499013806707</v>
      </c>
    </row>
    <row r="170" spans="1:4" ht="15.75" x14ac:dyDescent="0.25">
      <c r="A170" s="8" t="s">
        <v>169</v>
      </c>
      <c r="B170" s="52">
        <v>496</v>
      </c>
      <c r="C170" s="53">
        <v>283.65725806451616</v>
      </c>
      <c r="D170" s="53">
        <v>152.4421906693712</v>
      </c>
    </row>
    <row r="171" spans="1:4" ht="15.75" x14ac:dyDescent="0.25">
      <c r="A171" s="8" t="s">
        <v>170</v>
      </c>
      <c r="B171" s="52">
        <v>487</v>
      </c>
      <c r="C171" s="53">
        <v>293</v>
      </c>
      <c r="D171" s="53">
        <v>145.60041407867496</v>
      </c>
    </row>
    <row r="172" spans="1:4" ht="15.75" x14ac:dyDescent="0.25">
      <c r="A172" s="8" t="s">
        <v>172</v>
      </c>
      <c r="B172" s="52">
        <v>485</v>
      </c>
      <c r="C172" s="53">
        <v>323.45360824742266</v>
      </c>
      <c r="D172" s="53">
        <v>153.21711899791231</v>
      </c>
    </row>
    <row r="173" spans="1:4" ht="15.75" x14ac:dyDescent="0.25">
      <c r="A173" s="8" t="s">
        <v>173</v>
      </c>
      <c r="B173" s="52">
        <v>481</v>
      </c>
      <c r="C173" s="53">
        <v>311.004158004158</v>
      </c>
      <c r="D173" s="53">
        <v>144.28721174004193</v>
      </c>
    </row>
    <row r="174" spans="1:4" ht="15.75" x14ac:dyDescent="0.25">
      <c r="A174" s="8" t="s">
        <v>171</v>
      </c>
      <c r="B174" s="52">
        <v>476</v>
      </c>
      <c r="C174" s="53">
        <v>307.80462184873949</v>
      </c>
      <c r="D174" s="53">
        <v>174.97263157894736</v>
      </c>
    </row>
    <row r="175" spans="1:4" ht="15.75" x14ac:dyDescent="0.25">
      <c r="A175" s="8" t="s">
        <v>175</v>
      </c>
      <c r="B175" s="52">
        <v>475</v>
      </c>
      <c r="C175" s="53">
        <v>323.58947368421053</v>
      </c>
      <c r="D175" s="53">
        <v>152.55485232067511</v>
      </c>
    </row>
    <row r="176" spans="1:4" ht="15.75" x14ac:dyDescent="0.25">
      <c r="A176" s="8" t="s">
        <v>174</v>
      </c>
      <c r="B176" s="52">
        <v>468</v>
      </c>
      <c r="C176" s="53">
        <v>320.05341880341882</v>
      </c>
      <c r="D176" s="53">
        <v>152.25536480686696</v>
      </c>
    </row>
    <row r="177" spans="1:4" ht="15.75" x14ac:dyDescent="0.25">
      <c r="A177" s="8" t="s">
        <v>180</v>
      </c>
      <c r="B177" s="52">
        <v>464</v>
      </c>
      <c r="C177" s="53">
        <v>288.65732758620692</v>
      </c>
      <c r="D177" s="53">
        <v>164.44060475161987</v>
      </c>
    </row>
    <row r="178" spans="1:4" ht="15.75" x14ac:dyDescent="0.25">
      <c r="A178" s="8" t="s">
        <v>179</v>
      </c>
      <c r="B178" s="52">
        <v>461</v>
      </c>
      <c r="C178" s="53">
        <v>302.20173535791758</v>
      </c>
      <c r="D178" s="53">
        <v>168.28758169934642</v>
      </c>
    </row>
    <row r="179" spans="1:4" ht="15.75" x14ac:dyDescent="0.25">
      <c r="A179" s="8" t="s">
        <v>176</v>
      </c>
      <c r="B179" s="52">
        <v>459</v>
      </c>
      <c r="C179" s="53">
        <v>283.10021786492376</v>
      </c>
      <c r="D179" s="53">
        <v>144.45274725274726</v>
      </c>
    </row>
    <row r="180" spans="1:4" ht="15.75" x14ac:dyDescent="0.25">
      <c r="A180" s="8" t="s">
        <v>178</v>
      </c>
      <c r="B180" s="52">
        <v>448</v>
      </c>
      <c r="C180" s="53">
        <v>308.23214285714283</v>
      </c>
      <c r="D180" s="53">
        <v>144.62107623318386</v>
      </c>
    </row>
    <row r="181" spans="1:4" ht="15.75" x14ac:dyDescent="0.25">
      <c r="A181" s="8" t="s">
        <v>177</v>
      </c>
      <c r="B181" s="52">
        <v>447</v>
      </c>
      <c r="C181" s="53">
        <v>301.41163310961969</v>
      </c>
      <c r="D181" s="53">
        <v>150.77078651685395</v>
      </c>
    </row>
    <row r="182" spans="1:4" ht="15.75" x14ac:dyDescent="0.25">
      <c r="A182" s="8" t="s">
        <v>184</v>
      </c>
      <c r="B182" s="52">
        <v>439</v>
      </c>
      <c r="C182" s="53">
        <v>328.25512528473803</v>
      </c>
      <c r="D182" s="53">
        <v>177.02522935779817</v>
      </c>
    </row>
    <row r="183" spans="1:4" ht="15.75" x14ac:dyDescent="0.25">
      <c r="A183" s="8" t="s">
        <v>182</v>
      </c>
      <c r="B183" s="52">
        <v>434</v>
      </c>
      <c r="C183" s="53">
        <v>325.08986175115206</v>
      </c>
      <c r="D183" s="53">
        <v>155.54186046511629</v>
      </c>
    </row>
    <row r="184" spans="1:4" ht="15.75" x14ac:dyDescent="0.25">
      <c r="A184" s="8" t="s">
        <v>183</v>
      </c>
      <c r="B184" s="52">
        <v>432</v>
      </c>
      <c r="C184" s="53">
        <v>293.30092592592592</v>
      </c>
      <c r="D184" s="53">
        <v>132.8816705336427</v>
      </c>
    </row>
    <row r="185" spans="1:4" ht="15.75" x14ac:dyDescent="0.25">
      <c r="A185" s="8" t="s">
        <v>181</v>
      </c>
      <c r="B185" s="52">
        <v>431</v>
      </c>
      <c r="C185" s="53">
        <v>324.06264501160092</v>
      </c>
      <c r="D185" s="53">
        <v>151.82943925233644</v>
      </c>
    </row>
    <row r="186" spans="1:4" ht="15.75" x14ac:dyDescent="0.25">
      <c r="A186" s="8" t="s">
        <v>188</v>
      </c>
      <c r="B186" s="52">
        <v>431</v>
      </c>
      <c r="C186" s="53">
        <v>309.50116009280742</v>
      </c>
      <c r="D186" s="53">
        <v>172.16824644549763</v>
      </c>
    </row>
    <row r="187" spans="1:4" ht="15.75" x14ac:dyDescent="0.25">
      <c r="A187" s="8" t="s">
        <v>187</v>
      </c>
      <c r="B187" s="52">
        <v>427</v>
      </c>
      <c r="C187" s="53">
        <v>330.24824355971896</v>
      </c>
      <c r="D187" s="53">
        <v>165.64539007092199</v>
      </c>
    </row>
    <row r="188" spans="1:4" ht="15.75" x14ac:dyDescent="0.25">
      <c r="A188" s="8" t="s">
        <v>186</v>
      </c>
      <c r="B188" s="52">
        <v>425</v>
      </c>
      <c r="C188" s="53">
        <v>318.75294117647059</v>
      </c>
      <c r="D188" s="53">
        <v>172.41232227488152</v>
      </c>
    </row>
    <row r="189" spans="1:4" ht="15.75" x14ac:dyDescent="0.25">
      <c r="A189" s="8" t="s">
        <v>189</v>
      </c>
      <c r="B189" s="52">
        <v>421</v>
      </c>
      <c r="C189" s="53">
        <v>289.27790973871731</v>
      </c>
      <c r="D189" s="53">
        <v>173.76076555023923</v>
      </c>
    </row>
    <row r="190" spans="1:4" ht="15.75" x14ac:dyDescent="0.25">
      <c r="A190" s="8" t="s">
        <v>185</v>
      </c>
      <c r="B190" s="52">
        <v>420</v>
      </c>
      <c r="C190" s="53">
        <v>322.18809523809523</v>
      </c>
      <c r="D190" s="53">
        <v>163.43405275779378</v>
      </c>
    </row>
    <row r="191" spans="1:4" ht="15.75" x14ac:dyDescent="0.25">
      <c r="A191" s="8" t="s">
        <v>190</v>
      </c>
      <c r="B191" s="52">
        <v>403</v>
      </c>
      <c r="C191" s="53">
        <v>325.97022332506202</v>
      </c>
      <c r="D191" s="53">
        <v>133.73815461346632</v>
      </c>
    </row>
    <row r="192" spans="1:4" ht="15.75" x14ac:dyDescent="0.25">
      <c r="A192" s="8" t="s">
        <v>191</v>
      </c>
      <c r="B192" s="52">
        <v>397</v>
      </c>
      <c r="C192" s="53">
        <v>312.46851385390426</v>
      </c>
      <c r="D192" s="53">
        <v>168.35025380710661</v>
      </c>
    </row>
    <row r="193" spans="1:4" ht="15.75" x14ac:dyDescent="0.25">
      <c r="A193" s="8" t="s">
        <v>192</v>
      </c>
      <c r="B193" s="52">
        <v>397</v>
      </c>
      <c r="C193" s="53">
        <v>317.29219143576825</v>
      </c>
      <c r="D193" s="53">
        <v>157.42131979695432</v>
      </c>
    </row>
    <row r="194" spans="1:4" ht="15.75" x14ac:dyDescent="0.25">
      <c r="A194" s="8" t="s">
        <v>193</v>
      </c>
      <c r="B194" s="52">
        <v>387</v>
      </c>
      <c r="C194" s="53">
        <v>297.54780361757105</v>
      </c>
      <c r="D194" s="53">
        <v>179.44935064935066</v>
      </c>
    </row>
    <row r="195" spans="1:4" ht="15.75" x14ac:dyDescent="0.25">
      <c r="A195" s="8" t="s">
        <v>194</v>
      </c>
      <c r="B195" s="52">
        <v>376</v>
      </c>
      <c r="C195" s="53">
        <v>287.49734042553189</v>
      </c>
      <c r="D195" s="53">
        <v>162.63806970509384</v>
      </c>
    </row>
    <row r="196" spans="1:4" ht="15.75" x14ac:dyDescent="0.25">
      <c r="A196" s="8" t="s">
        <v>195</v>
      </c>
      <c r="B196" s="52">
        <v>364</v>
      </c>
      <c r="C196" s="53">
        <v>288.69230769230768</v>
      </c>
      <c r="D196" s="53">
        <v>146.27977839335179</v>
      </c>
    </row>
    <row r="197" spans="1:4" ht="15.75" x14ac:dyDescent="0.25">
      <c r="A197" s="8" t="s">
        <v>197</v>
      </c>
      <c r="B197" s="52">
        <v>349</v>
      </c>
      <c r="C197" s="53">
        <v>281.63323782234954</v>
      </c>
      <c r="D197" s="53">
        <v>151.54597701149424</v>
      </c>
    </row>
    <row r="198" spans="1:4" ht="15.75" x14ac:dyDescent="0.25">
      <c r="A198" s="8" t="s">
        <v>196</v>
      </c>
      <c r="B198" s="52">
        <v>343</v>
      </c>
      <c r="C198" s="53">
        <v>272.41982507288628</v>
      </c>
      <c r="D198" s="53">
        <v>138.23323615160351</v>
      </c>
    </row>
    <row r="199" spans="1:4" ht="15.75" x14ac:dyDescent="0.25">
      <c r="A199" s="8" t="s">
        <v>199</v>
      </c>
      <c r="B199" s="52">
        <v>341</v>
      </c>
      <c r="C199" s="53">
        <v>310.19061583577712</v>
      </c>
      <c r="D199" s="53">
        <v>166.26646706586826</v>
      </c>
    </row>
    <row r="200" spans="1:4" ht="15.75" x14ac:dyDescent="0.25">
      <c r="A200" s="8" t="s">
        <v>200</v>
      </c>
      <c r="B200" s="52">
        <v>338</v>
      </c>
      <c r="C200" s="53">
        <v>321.56804733727813</v>
      </c>
      <c r="D200" s="53">
        <v>136.85163204747775</v>
      </c>
    </row>
    <row r="201" spans="1:4" ht="15.75" x14ac:dyDescent="0.25">
      <c r="A201" s="8" t="s">
        <v>202</v>
      </c>
      <c r="B201" s="52">
        <v>333</v>
      </c>
      <c r="C201" s="53">
        <v>285.55255255255253</v>
      </c>
      <c r="D201" s="53">
        <v>147.95481927710844</v>
      </c>
    </row>
    <row r="202" spans="1:4" ht="15.75" x14ac:dyDescent="0.25">
      <c r="A202" s="8" t="s">
        <v>201</v>
      </c>
      <c r="B202" s="52">
        <v>333</v>
      </c>
      <c r="C202" s="53">
        <v>324.96696696696699</v>
      </c>
      <c r="D202" s="53">
        <v>155.68787878787879</v>
      </c>
    </row>
    <row r="203" spans="1:4" ht="15.75" x14ac:dyDescent="0.25">
      <c r="A203" s="8" t="s">
        <v>198</v>
      </c>
      <c r="B203" s="52">
        <v>332</v>
      </c>
      <c r="C203" s="53">
        <v>299.19277108433732</v>
      </c>
      <c r="D203" s="53">
        <v>153.45454545454547</v>
      </c>
    </row>
    <row r="204" spans="1:4" ht="15.75" x14ac:dyDescent="0.25">
      <c r="A204" s="8" t="s">
        <v>206</v>
      </c>
      <c r="B204" s="52">
        <v>330</v>
      </c>
      <c r="C204" s="53">
        <v>295.06969696969696</v>
      </c>
      <c r="D204" s="53">
        <v>156.51840490797545</v>
      </c>
    </row>
    <row r="205" spans="1:4" ht="15.75" x14ac:dyDescent="0.25">
      <c r="A205" s="8" t="s">
        <v>210</v>
      </c>
      <c r="B205" s="52">
        <v>329</v>
      </c>
      <c r="C205" s="53">
        <v>322.32826747720367</v>
      </c>
      <c r="D205" s="53">
        <v>146.14067278287462</v>
      </c>
    </row>
    <row r="206" spans="1:4" ht="15.75" x14ac:dyDescent="0.25">
      <c r="A206" s="8" t="s">
        <v>203</v>
      </c>
      <c r="B206" s="52">
        <v>326</v>
      </c>
      <c r="C206" s="53">
        <v>279.97852760736197</v>
      </c>
      <c r="D206" s="53">
        <v>153.65950920245399</v>
      </c>
    </row>
    <row r="207" spans="1:4" ht="15.75" x14ac:dyDescent="0.25">
      <c r="A207" s="8" t="s">
        <v>207</v>
      </c>
      <c r="B207" s="52">
        <v>324</v>
      </c>
      <c r="C207" s="53">
        <v>312.34259259259261</v>
      </c>
      <c r="D207" s="53">
        <v>170.28437500000001</v>
      </c>
    </row>
    <row r="208" spans="1:4" ht="15.75" x14ac:dyDescent="0.25">
      <c r="A208" s="8" t="s">
        <v>205</v>
      </c>
      <c r="B208" s="52">
        <v>323</v>
      </c>
      <c r="C208" s="53">
        <v>273.91640866873064</v>
      </c>
      <c r="D208" s="53">
        <v>152.72727272727272</v>
      </c>
    </row>
    <row r="209" spans="1:4" ht="15.75" x14ac:dyDescent="0.25">
      <c r="A209" s="8" t="s">
        <v>209</v>
      </c>
      <c r="B209" s="52">
        <v>321</v>
      </c>
      <c r="C209" s="53">
        <v>284.79439252336448</v>
      </c>
      <c r="D209" s="53">
        <v>154.07911392405063</v>
      </c>
    </row>
    <row r="210" spans="1:4" ht="15.75" x14ac:dyDescent="0.25">
      <c r="A210" s="8" t="s">
        <v>208</v>
      </c>
      <c r="B210" s="52">
        <v>316</v>
      </c>
      <c r="C210" s="53">
        <v>279.01582278481015</v>
      </c>
      <c r="D210" s="53">
        <v>135.24050632911391</v>
      </c>
    </row>
    <row r="211" spans="1:4" ht="15.75" x14ac:dyDescent="0.25">
      <c r="A211" s="8" t="s">
        <v>211</v>
      </c>
      <c r="B211" s="52">
        <v>315</v>
      </c>
      <c r="C211" s="53">
        <v>310</v>
      </c>
      <c r="D211" s="53">
        <v>158.38906752411575</v>
      </c>
    </row>
    <row r="212" spans="1:4" ht="15.75" x14ac:dyDescent="0.25">
      <c r="A212" s="8" t="s">
        <v>212</v>
      </c>
      <c r="B212" s="52">
        <v>311</v>
      </c>
      <c r="C212" s="53">
        <v>247.64630225080387</v>
      </c>
      <c r="D212" s="53">
        <v>118.55374592833876</v>
      </c>
    </row>
    <row r="213" spans="1:4" ht="15.75" x14ac:dyDescent="0.25">
      <c r="A213" s="8" t="s">
        <v>204</v>
      </c>
      <c r="B213" s="52">
        <v>311</v>
      </c>
      <c r="C213" s="53">
        <v>263.37620578778137</v>
      </c>
      <c r="D213" s="53">
        <v>151.74757281553397</v>
      </c>
    </row>
    <row r="214" spans="1:4" ht="15.75" x14ac:dyDescent="0.25">
      <c r="A214" s="8" t="s">
        <v>213</v>
      </c>
      <c r="B214" s="52">
        <v>310</v>
      </c>
      <c r="C214" s="53">
        <v>304.4548387096774</v>
      </c>
      <c r="D214" s="53">
        <v>137.74350649350649</v>
      </c>
    </row>
    <row r="215" spans="1:4" ht="15.75" x14ac:dyDescent="0.25">
      <c r="A215" s="8" t="s">
        <v>214</v>
      </c>
      <c r="B215" s="52">
        <v>306</v>
      </c>
      <c r="C215" s="53">
        <v>285.22549019607845</v>
      </c>
      <c r="D215" s="53">
        <v>154.80921052631578</v>
      </c>
    </row>
    <row r="216" spans="1:4" ht="15.75" x14ac:dyDescent="0.25">
      <c r="A216" s="8" t="s">
        <v>215</v>
      </c>
      <c r="B216" s="52">
        <v>297</v>
      </c>
      <c r="C216" s="53">
        <v>291.55218855218857</v>
      </c>
      <c r="D216" s="53">
        <v>146.30508474576271</v>
      </c>
    </row>
    <row r="217" spans="1:4" ht="15.75" x14ac:dyDescent="0.25">
      <c r="A217" s="8" t="s">
        <v>217</v>
      </c>
      <c r="B217" s="52">
        <v>295</v>
      </c>
      <c r="C217" s="53">
        <v>307.64745762711863</v>
      </c>
      <c r="D217" s="53">
        <v>159.84192439862542</v>
      </c>
    </row>
    <row r="218" spans="1:4" ht="15.75" x14ac:dyDescent="0.25">
      <c r="A218" s="8" t="s">
        <v>219</v>
      </c>
      <c r="B218" s="52">
        <v>293</v>
      </c>
      <c r="C218" s="53">
        <v>271.16723549488057</v>
      </c>
      <c r="D218" s="53">
        <v>128.98630136986301</v>
      </c>
    </row>
    <row r="219" spans="1:4" ht="15.75" x14ac:dyDescent="0.25">
      <c r="A219" s="8" t="s">
        <v>216</v>
      </c>
      <c r="B219" s="52">
        <v>293</v>
      </c>
      <c r="C219" s="53">
        <v>292.64163822525597</v>
      </c>
      <c r="D219" s="53">
        <v>156.41296928327645</v>
      </c>
    </row>
    <row r="220" spans="1:4" ht="15.75" x14ac:dyDescent="0.25">
      <c r="A220" s="8" t="s">
        <v>222</v>
      </c>
      <c r="B220" s="52">
        <v>285</v>
      </c>
      <c r="C220" s="53">
        <v>313.81403508771928</v>
      </c>
      <c r="D220" s="53">
        <v>161.76241134751774</v>
      </c>
    </row>
    <row r="221" spans="1:4" ht="15.75" x14ac:dyDescent="0.25">
      <c r="A221" s="8" t="s">
        <v>218</v>
      </c>
      <c r="B221" s="52">
        <v>284</v>
      </c>
      <c r="C221" s="53">
        <v>322.09154929577466</v>
      </c>
      <c r="D221" s="53">
        <v>175.97864768683274</v>
      </c>
    </row>
    <row r="222" spans="1:4" ht="15.75" x14ac:dyDescent="0.25">
      <c r="A222" s="8" t="s">
        <v>224</v>
      </c>
      <c r="B222" s="52">
        <v>283</v>
      </c>
      <c r="C222" s="53">
        <v>327.65017667844523</v>
      </c>
      <c r="D222" s="53">
        <v>163.96085409252669</v>
      </c>
    </row>
    <row r="223" spans="1:4" ht="15.75" x14ac:dyDescent="0.25">
      <c r="A223" s="8" t="s">
        <v>223</v>
      </c>
      <c r="B223" s="52">
        <v>278</v>
      </c>
      <c r="C223" s="53">
        <v>293.9496402877698</v>
      </c>
      <c r="D223" s="53">
        <v>146.52173913043478</v>
      </c>
    </row>
    <row r="224" spans="1:4" ht="15.75" x14ac:dyDescent="0.25">
      <c r="A224" s="8" t="s">
        <v>221</v>
      </c>
      <c r="B224" s="52">
        <v>276</v>
      </c>
      <c r="C224" s="53">
        <v>312.19565217391306</v>
      </c>
      <c r="D224" s="53">
        <v>183.82222222222222</v>
      </c>
    </row>
    <row r="225" spans="1:4" ht="15.75" x14ac:dyDescent="0.25">
      <c r="A225" s="8" t="s">
        <v>220</v>
      </c>
      <c r="B225" s="52">
        <v>272</v>
      </c>
      <c r="C225" s="53">
        <v>291.15808823529414</v>
      </c>
      <c r="D225" s="53">
        <v>155.39483394833948</v>
      </c>
    </row>
    <row r="226" spans="1:4" ht="15.75" x14ac:dyDescent="0.25">
      <c r="A226" s="8" t="s">
        <v>225</v>
      </c>
      <c r="B226" s="52">
        <v>269</v>
      </c>
      <c r="C226" s="53">
        <v>288.44237918215612</v>
      </c>
      <c r="D226" s="53">
        <v>154.50943396226415</v>
      </c>
    </row>
    <row r="227" spans="1:4" ht="15.75" x14ac:dyDescent="0.25">
      <c r="A227" s="8" t="s">
        <v>226</v>
      </c>
      <c r="B227" s="52">
        <v>262</v>
      </c>
      <c r="C227" s="53">
        <v>270.39312977099235</v>
      </c>
      <c r="D227" s="53">
        <v>159.73359073359075</v>
      </c>
    </row>
    <row r="228" spans="1:4" ht="15.75" x14ac:dyDescent="0.25">
      <c r="A228" s="8" t="s">
        <v>229</v>
      </c>
      <c r="B228" s="52">
        <v>258</v>
      </c>
      <c r="C228" s="53">
        <v>277.2170542635659</v>
      </c>
      <c r="D228" s="53">
        <v>176.14624505928853</v>
      </c>
    </row>
    <row r="229" spans="1:4" ht="15.75" x14ac:dyDescent="0.25">
      <c r="A229" s="8" t="s">
        <v>230</v>
      </c>
      <c r="B229" s="52">
        <v>258</v>
      </c>
      <c r="C229" s="53">
        <v>318.78682170542635</v>
      </c>
      <c r="D229" s="53">
        <v>182.1796875</v>
      </c>
    </row>
    <row r="230" spans="1:4" ht="15.75" x14ac:dyDescent="0.25">
      <c r="A230" s="8" t="s">
        <v>234</v>
      </c>
      <c r="B230" s="52">
        <v>257</v>
      </c>
      <c r="C230" s="53">
        <v>354.77431906614788</v>
      </c>
      <c r="D230" s="53">
        <v>142.72509960159363</v>
      </c>
    </row>
    <row r="231" spans="1:4" ht="15.75" x14ac:dyDescent="0.25">
      <c r="A231" s="8" t="s">
        <v>228</v>
      </c>
      <c r="B231" s="52">
        <v>254</v>
      </c>
      <c r="C231" s="53">
        <v>312.12204724409446</v>
      </c>
      <c r="D231" s="53">
        <v>155.50787401574803</v>
      </c>
    </row>
    <row r="232" spans="1:4" ht="15.75" x14ac:dyDescent="0.25">
      <c r="A232" s="8" t="s">
        <v>233</v>
      </c>
      <c r="B232" s="52">
        <v>250</v>
      </c>
      <c r="C232" s="53">
        <v>309.71600000000001</v>
      </c>
      <c r="D232" s="53">
        <v>143.87550200803213</v>
      </c>
    </row>
    <row r="233" spans="1:4" ht="15.75" x14ac:dyDescent="0.25">
      <c r="A233" s="8" t="s">
        <v>227</v>
      </c>
      <c r="B233" s="52">
        <v>249</v>
      </c>
      <c r="C233" s="53">
        <v>258.22088353413653</v>
      </c>
      <c r="D233" s="53">
        <v>177.14814814814815</v>
      </c>
    </row>
    <row r="234" spans="1:4" ht="15.75" x14ac:dyDescent="0.25">
      <c r="A234" s="8" t="s">
        <v>232</v>
      </c>
      <c r="B234" s="52">
        <v>247</v>
      </c>
      <c r="C234" s="53">
        <v>268.60323886639674</v>
      </c>
      <c r="D234" s="53">
        <v>177.97967479674796</v>
      </c>
    </row>
    <row r="235" spans="1:4" ht="15.75" x14ac:dyDescent="0.25">
      <c r="A235" s="8" t="s">
        <v>231</v>
      </c>
      <c r="B235" s="52">
        <v>245</v>
      </c>
      <c r="C235" s="53">
        <v>265.21632653061226</v>
      </c>
      <c r="D235" s="53">
        <v>147.74273858921163</v>
      </c>
    </row>
    <row r="236" spans="1:4" ht="15.75" x14ac:dyDescent="0.25">
      <c r="A236" s="8" t="s">
        <v>235</v>
      </c>
      <c r="B236" s="52">
        <v>244</v>
      </c>
      <c r="C236" s="53">
        <v>292.19262295081967</v>
      </c>
      <c r="D236" s="53">
        <v>153.96694214876032</v>
      </c>
    </row>
    <row r="237" spans="1:4" ht="15.75" x14ac:dyDescent="0.25">
      <c r="A237" s="8" t="s">
        <v>241</v>
      </c>
      <c r="B237" s="52">
        <v>238</v>
      </c>
      <c r="C237" s="53">
        <v>310.85294117647061</v>
      </c>
      <c r="D237" s="53">
        <v>168.46982758620689</v>
      </c>
    </row>
    <row r="238" spans="1:4" ht="15.75" x14ac:dyDescent="0.25">
      <c r="A238" s="8" t="s">
        <v>238</v>
      </c>
      <c r="B238" s="52">
        <v>237</v>
      </c>
      <c r="C238" s="53">
        <v>273.77637130801691</v>
      </c>
      <c r="D238" s="53">
        <v>139.75744680851065</v>
      </c>
    </row>
    <row r="239" spans="1:4" ht="15.75" x14ac:dyDescent="0.25">
      <c r="A239" s="8" t="s">
        <v>239</v>
      </c>
      <c r="B239" s="52">
        <v>236</v>
      </c>
      <c r="C239" s="53">
        <v>296.08050847457628</v>
      </c>
      <c r="D239" s="53">
        <v>156.27966101694915</v>
      </c>
    </row>
    <row r="240" spans="1:4" ht="15.75" x14ac:dyDescent="0.25">
      <c r="A240" s="8" t="s">
        <v>240</v>
      </c>
      <c r="B240" s="52">
        <v>235</v>
      </c>
      <c r="C240" s="53">
        <v>312.52765957446809</v>
      </c>
      <c r="D240" s="53">
        <v>177.18803418803418</v>
      </c>
    </row>
    <row r="241" spans="1:4" ht="15.75" x14ac:dyDescent="0.25">
      <c r="A241" s="8" t="s">
        <v>236</v>
      </c>
      <c r="B241" s="52">
        <v>233</v>
      </c>
      <c r="C241" s="53">
        <v>306.20171673819743</v>
      </c>
      <c r="D241" s="53">
        <v>130.03433476394849</v>
      </c>
    </row>
    <row r="242" spans="1:4" ht="15.75" x14ac:dyDescent="0.25">
      <c r="A242" s="8" t="s">
        <v>237</v>
      </c>
      <c r="B242" s="52">
        <v>227</v>
      </c>
      <c r="C242" s="53">
        <v>330.09251101321587</v>
      </c>
      <c r="D242" s="53">
        <v>157.10619469026548</v>
      </c>
    </row>
    <row r="243" spans="1:4" ht="15.75" x14ac:dyDescent="0.25">
      <c r="A243" s="8" t="s">
        <v>242</v>
      </c>
      <c r="B243" s="52">
        <v>226</v>
      </c>
      <c r="C243" s="53">
        <v>275.14601769911502</v>
      </c>
      <c r="D243" s="53">
        <v>167.80530973451329</v>
      </c>
    </row>
    <row r="244" spans="1:4" ht="15.75" x14ac:dyDescent="0.25">
      <c r="A244" s="8" t="s">
        <v>244</v>
      </c>
      <c r="B244" s="52">
        <v>221</v>
      </c>
      <c r="C244" s="53">
        <v>321.79185520361989</v>
      </c>
      <c r="D244" s="53">
        <v>154.16894977168951</v>
      </c>
    </row>
    <row r="245" spans="1:4" ht="15.75" x14ac:dyDescent="0.25">
      <c r="A245" s="8" t="s">
        <v>243</v>
      </c>
      <c r="B245" s="52">
        <v>221</v>
      </c>
      <c r="C245" s="53">
        <v>291.42986425339365</v>
      </c>
      <c r="D245" s="53">
        <v>153.60368663594471</v>
      </c>
    </row>
    <row r="246" spans="1:4" ht="15.75" x14ac:dyDescent="0.25">
      <c r="A246" s="8" t="s">
        <v>250</v>
      </c>
      <c r="B246" s="52">
        <v>214</v>
      </c>
      <c r="C246" s="53">
        <v>346.28037383177571</v>
      </c>
      <c r="D246" s="53">
        <v>196.96650717703349</v>
      </c>
    </row>
    <row r="247" spans="1:4" ht="15.75" x14ac:dyDescent="0.25">
      <c r="A247" s="8" t="s">
        <v>245</v>
      </c>
      <c r="B247" s="52">
        <v>211</v>
      </c>
      <c r="C247" s="53">
        <v>266.79146919431281</v>
      </c>
      <c r="D247" s="53">
        <v>163.38647342995168</v>
      </c>
    </row>
    <row r="248" spans="1:4" ht="15.75" x14ac:dyDescent="0.25">
      <c r="A248" s="8" t="s">
        <v>246</v>
      </c>
      <c r="B248" s="52">
        <v>208</v>
      </c>
      <c r="C248" s="53">
        <v>298.50480769230768</v>
      </c>
      <c r="D248" s="53">
        <v>150.33009708737865</v>
      </c>
    </row>
    <row r="249" spans="1:4" ht="15.75" x14ac:dyDescent="0.25">
      <c r="A249" s="8" t="s">
        <v>247</v>
      </c>
      <c r="B249" s="52">
        <v>206</v>
      </c>
      <c r="C249" s="53">
        <v>297.97572815533982</v>
      </c>
      <c r="D249" s="53">
        <v>157.01477832512316</v>
      </c>
    </row>
    <row r="250" spans="1:4" ht="15.75" x14ac:dyDescent="0.25">
      <c r="A250" s="8" t="s">
        <v>248</v>
      </c>
      <c r="B250" s="52">
        <v>205</v>
      </c>
      <c r="C250" s="53">
        <v>318.34146341463412</v>
      </c>
      <c r="D250" s="53">
        <v>135.51485148514851</v>
      </c>
    </row>
    <row r="251" spans="1:4" ht="15.75" x14ac:dyDescent="0.25">
      <c r="A251" s="8" t="s">
        <v>252</v>
      </c>
      <c r="B251" s="52">
        <v>201</v>
      </c>
      <c r="C251" s="53">
        <v>294.98009950248758</v>
      </c>
      <c r="D251" s="53">
        <v>154.69</v>
      </c>
    </row>
    <row r="252" spans="1:4" ht="15.75" x14ac:dyDescent="0.25">
      <c r="A252" s="8" t="s">
        <v>253</v>
      </c>
      <c r="B252" s="52">
        <v>200</v>
      </c>
      <c r="C252" s="53">
        <v>257.58</v>
      </c>
      <c r="D252" s="53">
        <v>148.15736040609136</v>
      </c>
    </row>
    <row r="253" spans="1:4" ht="15.75" x14ac:dyDescent="0.25">
      <c r="A253" s="8" t="s">
        <v>256</v>
      </c>
      <c r="B253" s="52">
        <v>194</v>
      </c>
      <c r="C253" s="53">
        <v>272.76804123711338</v>
      </c>
      <c r="D253" s="53">
        <v>171.50261780104711</v>
      </c>
    </row>
    <row r="254" spans="1:4" ht="15.75" x14ac:dyDescent="0.25">
      <c r="A254" s="8" t="s">
        <v>251</v>
      </c>
      <c r="B254" s="52">
        <v>193</v>
      </c>
      <c r="C254" s="53">
        <v>303.75129533678756</v>
      </c>
      <c r="D254" s="53">
        <v>153.73958333333334</v>
      </c>
    </row>
    <row r="255" spans="1:4" ht="15.75" x14ac:dyDescent="0.25">
      <c r="A255" s="8" t="s">
        <v>249</v>
      </c>
      <c r="B255" s="52">
        <v>192</v>
      </c>
      <c r="C255" s="53">
        <v>302.75</v>
      </c>
      <c r="D255" s="53">
        <v>173.60526315789474</v>
      </c>
    </row>
    <row r="256" spans="1:4" ht="15.75" x14ac:dyDescent="0.25">
      <c r="A256" s="8" t="s">
        <v>254</v>
      </c>
      <c r="B256" s="52">
        <v>186</v>
      </c>
      <c r="C256" s="53">
        <v>307.01612903225805</v>
      </c>
      <c r="D256" s="53">
        <v>170.43243243243242</v>
      </c>
    </row>
    <row r="257" spans="1:4" ht="15.75" x14ac:dyDescent="0.25">
      <c r="A257" s="8" t="s">
        <v>258</v>
      </c>
      <c r="B257" s="52">
        <v>185</v>
      </c>
      <c r="C257" s="53">
        <v>299.81621621621622</v>
      </c>
      <c r="D257" s="53">
        <v>163.33149171270719</v>
      </c>
    </row>
    <row r="258" spans="1:4" ht="15.75" x14ac:dyDescent="0.25">
      <c r="A258" s="8" t="s">
        <v>255</v>
      </c>
      <c r="B258" s="52">
        <v>182</v>
      </c>
      <c r="C258" s="53">
        <v>342.93406593406593</v>
      </c>
      <c r="D258" s="53">
        <v>130.04395604395606</v>
      </c>
    </row>
    <row r="259" spans="1:4" ht="15.75" x14ac:dyDescent="0.25">
      <c r="A259" s="8" t="s">
        <v>257</v>
      </c>
      <c r="B259" s="52">
        <v>179</v>
      </c>
      <c r="C259" s="53">
        <v>280.46368715083798</v>
      </c>
      <c r="D259" s="53">
        <v>177.31284916201116</v>
      </c>
    </row>
    <row r="260" spans="1:4" x14ac:dyDescent="0.25">
      <c r="A260" s="2" t="s">
        <v>262</v>
      </c>
      <c r="B260" s="54">
        <v>174</v>
      </c>
      <c r="C260" s="55">
        <v>297.67816091954023</v>
      </c>
      <c r="D260" s="55">
        <v>158.94674556213019</v>
      </c>
    </row>
    <row r="261" spans="1:4" ht="15.75" x14ac:dyDescent="0.25">
      <c r="A261" s="8" t="s">
        <v>261</v>
      </c>
      <c r="B261" s="52">
        <v>174</v>
      </c>
      <c r="C261" s="53">
        <v>311.74712643678163</v>
      </c>
      <c r="D261" s="53">
        <v>202.61271676300578</v>
      </c>
    </row>
    <row r="262" spans="1:4" ht="15.75" x14ac:dyDescent="0.25">
      <c r="A262" s="8" t="s">
        <v>259</v>
      </c>
      <c r="B262" s="52">
        <v>173</v>
      </c>
      <c r="C262" s="53">
        <v>308.17341040462429</v>
      </c>
      <c r="D262" s="53">
        <v>162.29651162790697</v>
      </c>
    </row>
    <row r="263" spans="1:4" ht="15.75" x14ac:dyDescent="0.25">
      <c r="A263" s="8" t="s">
        <v>260</v>
      </c>
      <c r="B263" s="52">
        <v>173</v>
      </c>
      <c r="C263" s="53">
        <v>270.38728323699422</v>
      </c>
      <c r="D263" s="53">
        <v>163.12865497076024</v>
      </c>
    </row>
    <row r="264" spans="1:4" ht="15.75" x14ac:dyDescent="0.25">
      <c r="A264" s="8" t="s">
        <v>263</v>
      </c>
      <c r="B264" s="52">
        <v>170</v>
      </c>
      <c r="C264" s="53">
        <v>299.7294117647059</v>
      </c>
      <c r="D264" s="53">
        <v>135.59763313609469</v>
      </c>
    </row>
    <row r="265" spans="1:4" ht="15.75" x14ac:dyDescent="0.25">
      <c r="A265" s="8" t="s">
        <v>266</v>
      </c>
      <c r="B265" s="52">
        <v>170</v>
      </c>
      <c r="C265" s="53">
        <v>363.51176470588234</v>
      </c>
      <c r="D265" s="53">
        <v>170.68639053254438</v>
      </c>
    </row>
    <row r="266" spans="1:4" ht="15.75" x14ac:dyDescent="0.25">
      <c r="A266" s="8" t="s">
        <v>264</v>
      </c>
      <c r="B266" s="52">
        <v>166</v>
      </c>
      <c r="C266" s="53">
        <v>295.36144578313252</v>
      </c>
      <c r="D266" s="53">
        <v>159.1090909090909</v>
      </c>
    </row>
    <row r="267" spans="1:4" ht="15.75" x14ac:dyDescent="0.25">
      <c r="A267" s="8" t="s">
        <v>265</v>
      </c>
      <c r="B267" s="52">
        <v>166</v>
      </c>
      <c r="C267" s="53">
        <v>284.77108433734941</v>
      </c>
      <c r="D267" s="53">
        <v>133.1090909090909</v>
      </c>
    </row>
    <row r="268" spans="1:4" ht="15.75" x14ac:dyDescent="0.25">
      <c r="A268" s="8" t="s">
        <v>267</v>
      </c>
      <c r="B268" s="52">
        <v>160</v>
      </c>
      <c r="C268" s="53">
        <v>286.3</v>
      </c>
      <c r="D268" s="53">
        <v>133.21250000000001</v>
      </c>
    </row>
    <row r="269" spans="1:4" ht="15.75" x14ac:dyDescent="0.25">
      <c r="A269" s="8" t="s">
        <v>268</v>
      </c>
      <c r="B269" s="52">
        <v>156</v>
      </c>
      <c r="C269" s="53">
        <v>291.10897435897436</v>
      </c>
      <c r="D269" s="53">
        <v>172.15384615384616</v>
      </c>
    </row>
    <row r="270" spans="1:4" ht="15.75" x14ac:dyDescent="0.25">
      <c r="A270" s="8" t="s">
        <v>271</v>
      </c>
      <c r="B270" s="52">
        <v>155</v>
      </c>
      <c r="C270" s="53">
        <v>347.00645161290322</v>
      </c>
      <c r="D270" s="53">
        <v>115.50649350649351</v>
      </c>
    </row>
    <row r="271" spans="1:4" ht="15.75" x14ac:dyDescent="0.25">
      <c r="A271" s="8" t="s">
        <v>270</v>
      </c>
      <c r="B271" s="52">
        <v>154</v>
      </c>
      <c r="C271" s="53">
        <v>286.85064935064935</v>
      </c>
      <c r="D271" s="53">
        <v>148.34</v>
      </c>
    </row>
    <row r="272" spans="1:4" ht="15.75" x14ac:dyDescent="0.25">
      <c r="A272" s="8" t="s">
        <v>280</v>
      </c>
      <c r="B272" s="52">
        <v>153</v>
      </c>
      <c r="C272" s="53">
        <v>355.09150326797385</v>
      </c>
      <c r="D272" s="53">
        <v>182.13907284768212</v>
      </c>
    </row>
    <row r="273" spans="1:4" ht="15.75" x14ac:dyDescent="0.25">
      <c r="A273" s="8" t="s">
        <v>269</v>
      </c>
      <c r="B273" s="52">
        <v>147</v>
      </c>
      <c r="C273" s="53">
        <v>282.27891156462584</v>
      </c>
      <c r="D273" s="53">
        <v>148.55782312925169</v>
      </c>
    </row>
    <row r="274" spans="1:4" ht="15.75" x14ac:dyDescent="0.25">
      <c r="A274" s="8" t="s">
        <v>272</v>
      </c>
      <c r="B274" s="52">
        <v>145</v>
      </c>
      <c r="C274" s="53">
        <v>327.06206896551726</v>
      </c>
      <c r="D274" s="53">
        <v>151.8896551724138</v>
      </c>
    </row>
    <row r="275" spans="1:4" ht="15.75" x14ac:dyDescent="0.25">
      <c r="A275" s="8" t="s">
        <v>275</v>
      </c>
      <c r="B275" s="52">
        <v>145</v>
      </c>
      <c r="C275" s="53">
        <v>285.49655172413793</v>
      </c>
      <c r="D275" s="53">
        <v>141.64137931034483</v>
      </c>
    </row>
    <row r="276" spans="1:4" ht="15.75" x14ac:dyDescent="0.25">
      <c r="A276" s="8" t="s">
        <v>277</v>
      </c>
      <c r="B276" s="52">
        <v>144</v>
      </c>
      <c r="C276" s="53">
        <v>310.13194444444446</v>
      </c>
      <c r="D276" s="53">
        <v>207.84782608695653</v>
      </c>
    </row>
    <row r="277" spans="1:4" ht="15.75" x14ac:dyDescent="0.25">
      <c r="A277" s="8" t="s">
        <v>273</v>
      </c>
      <c r="B277" s="52">
        <v>141</v>
      </c>
      <c r="C277" s="53">
        <v>256.83687943262413</v>
      </c>
      <c r="D277" s="53">
        <v>163.23571428571429</v>
      </c>
    </row>
    <row r="278" spans="1:4" ht="15.75" x14ac:dyDescent="0.25">
      <c r="A278" s="8" t="s">
        <v>276</v>
      </c>
      <c r="B278" s="52">
        <v>139</v>
      </c>
      <c r="C278" s="53">
        <v>258.30935251798559</v>
      </c>
      <c r="D278" s="53">
        <v>143.84057971014494</v>
      </c>
    </row>
    <row r="279" spans="1:4" ht="15.75" x14ac:dyDescent="0.25">
      <c r="A279" s="8" t="s">
        <v>278</v>
      </c>
      <c r="B279" s="52">
        <v>139</v>
      </c>
      <c r="C279" s="53">
        <v>302.75539568345323</v>
      </c>
      <c r="D279" s="53">
        <v>146.26277372262774</v>
      </c>
    </row>
    <row r="280" spans="1:4" ht="15.75" x14ac:dyDescent="0.25">
      <c r="A280" s="8" t="s">
        <v>281</v>
      </c>
      <c r="B280" s="52">
        <v>135</v>
      </c>
      <c r="C280" s="53">
        <v>269.18518518518516</v>
      </c>
      <c r="D280" s="53">
        <v>138.5185185185185</v>
      </c>
    </row>
    <row r="281" spans="1:4" ht="15.75" x14ac:dyDescent="0.25">
      <c r="A281" s="8" t="s">
        <v>279</v>
      </c>
      <c r="B281" s="52">
        <v>135</v>
      </c>
      <c r="C281" s="53">
        <v>302.28148148148148</v>
      </c>
      <c r="D281" s="53">
        <v>160.29850746268656</v>
      </c>
    </row>
    <row r="282" spans="1:4" ht="15.75" x14ac:dyDescent="0.25">
      <c r="A282" s="8" t="s">
        <v>274</v>
      </c>
      <c r="B282" s="52">
        <v>131</v>
      </c>
      <c r="C282" s="53">
        <v>375.07633587786262</v>
      </c>
      <c r="D282" s="53">
        <v>178.00763358778627</v>
      </c>
    </row>
    <row r="283" spans="1:4" ht="15.75" x14ac:dyDescent="0.25">
      <c r="A283" s="8" t="s">
        <v>282</v>
      </c>
      <c r="B283" s="52">
        <v>131</v>
      </c>
      <c r="C283" s="53">
        <v>274.19847328244276</v>
      </c>
      <c r="D283" s="53">
        <v>163.93076923076924</v>
      </c>
    </row>
    <row r="284" spans="1:4" ht="15.75" x14ac:dyDescent="0.25">
      <c r="A284" s="8" t="s">
        <v>283</v>
      </c>
      <c r="B284" s="52">
        <v>128</v>
      </c>
      <c r="C284" s="53">
        <v>257.5546875</v>
      </c>
      <c r="D284" s="53">
        <v>139.29365079365078</v>
      </c>
    </row>
    <row r="285" spans="1:4" ht="15.75" x14ac:dyDescent="0.25">
      <c r="A285" s="8" t="s">
        <v>286</v>
      </c>
      <c r="B285" s="52">
        <v>125</v>
      </c>
      <c r="C285" s="53">
        <v>281.31200000000001</v>
      </c>
      <c r="D285" s="53">
        <v>150</v>
      </c>
    </row>
    <row r="286" spans="1:4" ht="15.75" x14ac:dyDescent="0.25">
      <c r="A286" s="8" t="s">
        <v>285</v>
      </c>
      <c r="B286" s="52">
        <v>118</v>
      </c>
      <c r="C286" s="53">
        <v>282.4406779661017</v>
      </c>
      <c r="D286" s="53">
        <v>147.19130434782608</v>
      </c>
    </row>
    <row r="287" spans="1:4" ht="15.75" x14ac:dyDescent="0.25">
      <c r="A287" s="8" t="s">
        <v>284</v>
      </c>
      <c r="B287" s="52">
        <v>118</v>
      </c>
      <c r="C287" s="53">
        <v>323.31355932203388</v>
      </c>
      <c r="D287" s="53">
        <v>204.51724137931035</v>
      </c>
    </row>
    <row r="288" spans="1:4" ht="15.75" x14ac:dyDescent="0.25">
      <c r="A288" s="8" t="s">
        <v>289</v>
      </c>
      <c r="B288" s="52">
        <v>116</v>
      </c>
      <c r="C288" s="53">
        <v>287.85344827586209</v>
      </c>
      <c r="D288" s="53">
        <v>158.18421052631578</v>
      </c>
    </row>
    <row r="289" spans="1:4" ht="15.75" x14ac:dyDescent="0.25">
      <c r="A289" s="8" t="s">
        <v>287</v>
      </c>
      <c r="B289" s="52">
        <v>110</v>
      </c>
      <c r="C289" s="53">
        <v>320.30909090909091</v>
      </c>
      <c r="D289" s="53">
        <v>155.00925925925927</v>
      </c>
    </row>
    <row r="290" spans="1:4" ht="15.75" x14ac:dyDescent="0.25">
      <c r="A290" s="8" t="s">
        <v>288</v>
      </c>
      <c r="B290" s="52">
        <v>107</v>
      </c>
      <c r="C290" s="53">
        <v>338.48598130841123</v>
      </c>
      <c r="D290" s="53">
        <v>139.71698113207546</v>
      </c>
    </row>
    <row r="291" spans="1:4" ht="15.75" x14ac:dyDescent="0.25">
      <c r="A291" s="8" t="s">
        <v>292</v>
      </c>
      <c r="B291" s="52">
        <v>105</v>
      </c>
      <c r="C291" s="53">
        <v>268.25714285714287</v>
      </c>
      <c r="D291" s="53">
        <v>149.30769230769232</v>
      </c>
    </row>
    <row r="292" spans="1:4" ht="15.75" x14ac:dyDescent="0.25">
      <c r="A292" s="8" t="s">
        <v>291</v>
      </c>
      <c r="B292" s="52">
        <v>103</v>
      </c>
      <c r="C292" s="53">
        <v>281.378640776699</v>
      </c>
      <c r="D292" s="53">
        <v>124.07766990291262</v>
      </c>
    </row>
    <row r="293" spans="1:4" ht="15.75" x14ac:dyDescent="0.25">
      <c r="A293" s="8" t="s">
        <v>295</v>
      </c>
      <c r="B293" s="52">
        <v>102</v>
      </c>
      <c r="C293" s="53">
        <v>252.86274509803923</v>
      </c>
      <c r="D293" s="53">
        <v>136.42156862745097</v>
      </c>
    </row>
    <row r="294" spans="1:4" ht="15.75" x14ac:dyDescent="0.25">
      <c r="A294" s="8" t="s">
        <v>290</v>
      </c>
      <c r="B294" s="52">
        <v>100</v>
      </c>
      <c r="C294" s="53">
        <v>270.7</v>
      </c>
      <c r="D294" s="53">
        <v>163.69696969696969</v>
      </c>
    </row>
    <row r="295" spans="1:4" ht="15.75" x14ac:dyDescent="0.25">
      <c r="A295" s="8" t="s">
        <v>296</v>
      </c>
      <c r="B295" s="52">
        <v>100</v>
      </c>
      <c r="C295" s="53">
        <v>302.89</v>
      </c>
      <c r="D295" s="53">
        <v>146.1919191919192</v>
      </c>
    </row>
    <row r="296" spans="1:4" ht="15.75" x14ac:dyDescent="0.25">
      <c r="A296" s="8" t="s">
        <v>294</v>
      </c>
      <c r="B296" s="52">
        <v>99</v>
      </c>
      <c r="C296" s="53">
        <v>242.28282828282829</v>
      </c>
      <c r="D296" s="53">
        <v>174.13402061855669</v>
      </c>
    </row>
    <row r="297" spans="1:4" ht="15.75" x14ac:dyDescent="0.25">
      <c r="A297" s="8" t="s">
        <v>293</v>
      </c>
      <c r="B297" s="52">
        <v>95</v>
      </c>
      <c r="C297" s="53">
        <v>325.68421052631578</v>
      </c>
      <c r="D297" s="53">
        <v>173.15789473684211</v>
      </c>
    </row>
    <row r="298" spans="1:4" ht="15.75" x14ac:dyDescent="0.25">
      <c r="A298" s="8" t="s">
        <v>299</v>
      </c>
      <c r="B298" s="52">
        <v>92</v>
      </c>
      <c r="C298" s="53">
        <v>247.82608695652175</v>
      </c>
      <c r="D298" s="53">
        <v>175.29213483146069</v>
      </c>
    </row>
    <row r="299" spans="1:4" ht="15.75" x14ac:dyDescent="0.25">
      <c r="A299" s="8" t="s">
        <v>298</v>
      </c>
      <c r="B299" s="52">
        <v>91</v>
      </c>
      <c r="C299" s="53">
        <v>318.72527472527474</v>
      </c>
      <c r="D299" s="53">
        <v>157.45054945054946</v>
      </c>
    </row>
    <row r="300" spans="1:4" ht="15.75" x14ac:dyDescent="0.25">
      <c r="A300" s="8" t="s">
        <v>297</v>
      </c>
      <c r="B300" s="52">
        <v>89</v>
      </c>
      <c r="C300" s="53">
        <v>318.47191011235952</v>
      </c>
      <c r="D300" s="53">
        <v>133.14606741573033</v>
      </c>
    </row>
    <row r="301" spans="1:4" ht="15.75" x14ac:dyDescent="0.25">
      <c r="A301" s="8" t="s">
        <v>300</v>
      </c>
      <c r="B301" s="52">
        <v>78</v>
      </c>
      <c r="C301" s="53">
        <v>292.94871794871796</v>
      </c>
      <c r="D301" s="53">
        <v>184.43589743589743</v>
      </c>
    </row>
    <row r="302" spans="1:4" ht="15.75" x14ac:dyDescent="0.25">
      <c r="A302" s="8" t="s">
        <v>303</v>
      </c>
      <c r="B302" s="52">
        <v>77</v>
      </c>
      <c r="C302" s="53">
        <v>299.15584415584414</v>
      </c>
      <c r="D302" s="53">
        <v>195.15584415584416</v>
      </c>
    </row>
    <row r="303" spans="1:4" ht="15.75" x14ac:dyDescent="0.25">
      <c r="A303" s="8" t="s">
        <v>302</v>
      </c>
      <c r="B303" s="52">
        <v>77</v>
      </c>
      <c r="C303" s="53">
        <v>268.81818181818181</v>
      </c>
      <c r="D303" s="53">
        <v>163.75324675324674</v>
      </c>
    </row>
    <row r="304" spans="1:4" ht="15.75" x14ac:dyDescent="0.25">
      <c r="A304" s="8" t="s">
        <v>301</v>
      </c>
      <c r="B304" s="52">
        <v>76</v>
      </c>
      <c r="C304" s="53">
        <v>291.23684210526318</v>
      </c>
      <c r="D304" s="53">
        <v>146.34210526315789</v>
      </c>
    </row>
    <row r="305" spans="1:4" ht="15.75" x14ac:dyDescent="0.25">
      <c r="A305" s="8" t="s">
        <v>304</v>
      </c>
      <c r="B305" s="52">
        <v>73</v>
      </c>
      <c r="C305" s="53">
        <v>299.54794520547944</v>
      </c>
      <c r="D305" s="53">
        <v>216.40277777777777</v>
      </c>
    </row>
    <row r="306" spans="1:4" ht="15.75" x14ac:dyDescent="0.25">
      <c r="A306" s="8" t="s">
        <v>306</v>
      </c>
      <c r="B306" s="52">
        <v>68</v>
      </c>
      <c r="C306" s="53">
        <v>333.8235294117647</v>
      </c>
      <c r="D306" s="53">
        <v>176.76119402985074</v>
      </c>
    </row>
    <row r="307" spans="1:4" ht="15.75" x14ac:dyDescent="0.25">
      <c r="A307" s="8" t="s">
        <v>305</v>
      </c>
      <c r="B307" s="52">
        <v>67</v>
      </c>
      <c r="C307" s="53">
        <v>302.20895522388059</v>
      </c>
      <c r="D307" s="53">
        <v>155.95384615384614</v>
      </c>
    </row>
    <row r="308" spans="1:4" ht="15.75" x14ac:dyDescent="0.25">
      <c r="A308" s="8" t="s">
        <v>307</v>
      </c>
      <c r="B308" s="52">
        <v>64</v>
      </c>
      <c r="C308" s="53">
        <v>340.046875</v>
      </c>
      <c r="D308" s="53">
        <v>164.484375</v>
      </c>
    </row>
    <row r="309" spans="1:4" ht="15.75" x14ac:dyDescent="0.25">
      <c r="A309" s="8" t="s">
        <v>308</v>
      </c>
      <c r="B309" s="52">
        <v>64</v>
      </c>
      <c r="C309" s="53">
        <v>305.734375</v>
      </c>
      <c r="D309" s="53">
        <v>192.96875</v>
      </c>
    </row>
    <row r="310" spans="1:4" ht="15.75" x14ac:dyDescent="0.25">
      <c r="A310" s="8" t="s">
        <v>309</v>
      </c>
      <c r="B310" s="52">
        <v>63</v>
      </c>
      <c r="C310" s="53">
        <v>286.22222222222223</v>
      </c>
      <c r="D310" s="53">
        <v>141.29032258064515</v>
      </c>
    </row>
    <row r="311" spans="1:4" ht="15.75" x14ac:dyDescent="0.25">
      <c r="A311" s="8" t="s">
        <v>311</v>
      </c>
      <c r="B311" s="52">
        <v>60</v>
      </c>
      <c r="C311" s="53">
        <v>275.16666666666669</v>
      </c>
      <c r="D311" s="53">
        <v>192.05084745762713</v>
      </c>
    </row>
    <row r="312" spans="1:4" ht="15.75" x14ac:dyDescent="0.25">
      <c r="A312" s="8" t="s">
        <v>310</v>
      </c>
      <c r="B312" s="52">
        <v>59</v>
      </c>
      <c r="C312" s="53">
        <v>338.72881355932202</v>
      </c>
      <c r="D312" s="53">
        <v>145.5593220338983</v>
      </c>
    </row>
    <row r="313" spans="1:4" ht="15.75" x14ac:dyDescent="0.25">
      <c r="A313" s="8" t="s">
        <v>313</v>
      </c>
      <c r="B313" s="52">
        <v>55</v>
      </c>
      <c r="C313" s="53">
        <v>370.87272727272727</v>
      </c>
      <c r="D313" s="53">
        <v>203.82692307692307</v>
      </c>
    </row>
    <row r="314" spans="1:4" ht="15.75" x14ac:dyDescent="0.25">
      <c r="A314" s="8" t="s">
        <v>315</v>
      </c>
      <c r="B314" s="52">
        <v>54</v>
      </c>
      <c r="C314" s="53">
        <v>311.09259259259261</v>
      </c>
      <c r="D314" s="53">
        <v>166.44230769230768</v>
      </c>
    </row>
    <row r="315" spans="1:4" ht="15.75" x14ac:dyDescent="0.25">
      <c r="A315" s="8" t="s">
        <v>312</v>
      </c>
      <c r="B315" s="52">
        <v>53</v>
      </c>
      <c r="C315" s="53">
        <v>356.71698113207549</v>
      </c>
      <c r="D315" s="53">
        <v>150.66037735849056</v>
      </c>
    </row>
    <row r="316" spans="1:4" ht="15.75" x14ac:dyDescent="0.25">
      <c r="A316" s="8" t="s">
        <v>314</v>
      </c>
      <c r="B316" s="52">
        <v>52</v>
      </c>
      <c r="C316" s="53">
        <v>338.30769230769232</v>
      </c>
      <c r="D316" s="53">
        <v>146.5</v>
      </c>
    </row>
    <row r="317" spans="1:4" ht="15.75" x14ac:dyDescent="0.25">
      <c r="A317" s="8" t="s">
        <v>316</v>
      </c>
      <c r="B317" s="52">
        <v>52</v>
      </c>
      <c r="C317" s="53">
        <v>383.01923076923077</v>
      </c>
      <c r="D317" s="53">
        <v>113.80769230769231</v>
      </c>
    </row>
    <row r="318" spans="1:4" ht="15.75" x14ac:dyDescent="0.25">
      <c r="A318" s="8" t="s">
        <v>317</v>
      </c>
      <c r="B318" s="52">
        <v>49</v>
      </c>
      <c r="C318" s="53">
        <v>268.57142857142856</v>
      </c>
      <c r="D318" s="53">
        <v>176.89583333333334</v>
      </c>
    </row>
    <row r="319" spans="1:4" ht="15.75" x14ac:dyDescent="0.25">
      <c r="A319" s="8" t="s">
        <v>321</v>
      </c>
      <c r="B319" s="52">
        <v>47</v>
      </c>
      <c r="C319" s="53">
        <v>322.06382978723406</v>
      </c>
      <c r="D319" s="53">
        <v>156.15217391304347</v>
      </c>
    </row>
    <row r="320" spans="1:4" ht="15.75" x14ac:dyDescent="0.25">
      <c r="A320" s="8" t="s">
        <v>319</v>
      </c>
      <c r="B320" s="52">
        <v>46</v>
      </c>
      <c r="C320" s="53">
        <v>310.06521739130437</v>
      </c>
      <c r="D320" s="53">
        <v>163.45652173913044</v>
      </c>
    </row>
    <row r="321" spans="1:4" ht="15.75" x14ac:dyDescent="0.25">
      <c r="A321" s="8" t="s">
        <v>320</v>
      </c>
      <c r="B321" s="52">
        <v>45</v>
      </c>
      <c r="C321" s="53">
        <v>300.2</v>
      </c>
      <c r="D321" s="53">
        <v>169.27272727272728</v>
      </c>
    </row>
    <row r="322" spans="1:4" ht="15.75" x14ac:dyDescent="0.25">
      <c r="A322" s="8" t="s">
        <v>318</v>
      </c>
      <c r="B322" s="52">
        <v>45</v>
      </c>
      <c r="C322" s="53">
        <v>245.24444444444444</v>
      </c>
      <c r="D322" s="53">
        <v>182.6</v>
      </c>
    </row>
    <row r="323" spans="1:4" ht="15.75" x14ac:dyDescent="0.25">
      <c r="A323" s="8" t="s">
        <v>322</v>
      </c>
      <c r="B323" s="52">
        <v>40</v>
      </c>
      <c r="C323" s="53">
        <v>319.10000000000002</v>
      </c>
      <c r="D323" s="53">
        <v>177.51282051282053</v>
      </c>
    </row>
    <row r="324" spans="1:4" ht="15.75" x14ac:dyDescent="0.25">
      <c r="A324" s="8" t="s">
        <v>324</v>
      </c>
      <c r="B324" s="52">
        <v>34</v>
      </c>
      <c r="C324" s="53">
        <v>283.44117647058823</v>
      </c>
      <c r="D324" s="53">
        <v>192.06060606060606</v>
      </c>
    </row>
    <row r="325" spans="1:4" ht="15.75" x14ac:dyDescent="0.25">
      <c r="A325" s="8" t="s">
        <v>323</v>
      </c>
      <c r="B325" s="52">
        <v>32</v>
      </c>
      <c r="C325" s="53">
        <v>374.34375</v>
      </c>
      <c r="D325" s="53">
        <v>151.90625</v>
      </c>
    </row>
    <row r="326" spans="1:4" ht="15.75" x14ac:dyDescent="0.25">
      <c r="A326" s="8" t="s">
        <v>327</v>
      </c>
      <c r="B326" s="52">
        <v>32</v>
      </c>
      <c r="C326" s="53">
        <v>353.78125</v>
      </c>
      <c r="D326" s="53">
        <v>124.53125</v>
      </c>
    </row>
    <row r="327" spans="1:4" ht="15.75" x14ac:dyDescent="0.25">
      <c r="A327" s="8" t="s">
        <v>326</v>
      </c>
      <c r="B327" s="52">
        <v>30</v>
      </c>
      <c r="C327" s="53">
        <v>286.26666666666665</v>
      </c>
      <c r="D327" s="53">
        <v>150.19999999999999</v>
      </c>
    </row>
    <row r="328" spans="1:4" ht="15.75" x14ac:dyDescent="0.25">
      <c r="A328" s="8" t="s">
        <v>331</v>
      </c>
      <c r="B328" s="52">
        <v>30</v>
      </c>
      <c r="C328" s="53">
        <v>324.76666666666665</v>
      </c>
      <c r="D328" s="53">
        <v>151.9655172413793</v>
      </c>
    </row>
    <row r="329" spans="1:4" ht="15.75" x14ac:dyDescent="0.25">
      <c r="A329" s="8" t="s">
        <v>325</v>
      </c>
      <c r="B329" s="52">
        <v>29</v>
      </c>
      <c r="C329" s="53">
        <v>206.24137931034483</v>
      </c>
      <c r="D329" s="53">
        <v>221.75</v>
      </c>
    </row>
    <row r="330" spans="1:4" ht="15.75" x14ac:dyDescent="0.25">
      <c r="A330" s="8" t="s">
        <v>328</v>
      </c>
      <c r="B330" s="52">
        <v>27</v>
      </c>
      <c r="C330" s="53">
        <v>264.44444444444446</v>
      </c>
      <c r="D330" s="53">
        <v>148.74074074074073</v>
      </c>
    </row>
    <row r="331" spans="1:4" ht="15.75" x14ac:dyDescent="0.25">
      <c r="A331" s="8" t="s">
        <v>330</v>
      </c>
      <c r="B331" s="52">
        <v>24</v>
      </c>
      <c r="C331" s="53">
        <v>275.79166666666669</v>
      </c>
      <c r="D331" s="53">
        <v>185.70833333333334</v>
      </c>
    </row>
    <row r="332" spans="1:4" ht="15.75" x14ac:dyDescent="0.25">
      <c r="A332" s="8" t="s">
        <v>329</v>
      </c>
      <c r="B332" s="52">
        <v>24</v>
      </c>
      <c r="C332" s="53">
        <v>394.375</v>
      </c>
      <c r="D332" s="53">
        <v>162.29166666666666</v>
      </c>
    </row>
    <row r="333" spans="1:4" ht="15.75" x14ac:dyDescent="0.25">
      <c r="A333" s="8" t="s">
        <v>332</v>
      </c>
      <c r="B333" s="52">
        <v>21</v>
      </c>
      <c r="C333" s="53">
        <v>392.8095238095238</v>
      </c>
      <c r="D333" s="53">
        <v>129.71428571428572</v>
      </c>
    </row>
    <row r="334" spans="1:4" ht="15.75" x14ac:dyDescent="0.25">
      <c r="A334" s="8" t="s">
        <v>333</v>
      </c>
      <c r="B334" s="52">
        <v>17</v>
      </c>
      <c r="C334" s="53">
        <v>268.58823529411762</v>
      </c>
      <c r="D334" s="53">
        <v>223.76470588235293</v>
      </c>
    </row>
    <row r="335" spans="1:4" ht="15.75" x14ac:dyDescent="0.25">
      <c r="A335" s="8" t="s">
        <v>334</v>
      </c>
      <c r="B335" s="52">
        <v>13</v>
      </c>
      <c r="C335" s="53">
        <v>350.30769230769232</v>
      </c>
      <c r="D335" s="53">
        <v>127.76923076923077</v>
      </c>
    </row>
    <row r="336" spans="1:4" ht="15.75" x14ac:dyDescent="0.25">
      <c r="A336" s="8" t="s">
        <v>335</v>
      </c>
      <c r="B336" s="52"/>
      <c r="C336" s="53">
        <v>628.75</v>
      </c>
      <c r="D336" s="53">
        <v>270.5</v>
      </c>
    </row>
    <row r="337" spans="1:4" ht="15.75" x14ac:dyDescent="0.25">
      <c r="A337" s="8" t="s">
        <v>337</v>
      </c>
      <c r="B337" s="52"/>
      <c r="C337" s="53">
        <v>405</v>
      </c>
      <c r="D337" s="53">
        <v>118.85714285714286</v>
      </c>
    </row>
    <row r="338" spans="1:4" ht="15.75" x14ac:dyDescent="0.25">
      <c r="A338" s="8" t="s">
        <v>336</v>
      </c>
      <c r="B338" s="52"/>
      <c r="C338" s="53">
        <v>261.42857142857144</v>
      </c>
      <c r="D338" s="53">
        <v>199.14285714285714</v>
      </c>
    </row>
    <row r="339" spans="1:4" ht="16.5" thickBot="1" x14ac:dyDescent="0.3">
      <c r="A339" s="60" t="s">
        <v>338</v>
      </c>
      <c r="B339" s="56">
        <v>22</v>
      </c>
      <c r="C339" s="57"/>
      <c r="D339" s="57"/>
    </row>
    <row r="340" spans="1:4" ht="15.75" thickTop="1" x14ac:dyDescent="0.25">
      <c r="B340" s="54"/>
      <c r="C340" s="55"/>
      <c r="D340" s="55"/>
    </row>
    <row r="341" spans="1:4" x14ac:dyDescent="0.25">
      <c r="B341" s="54"/>
      <c r="C341" s="55"/>
      <c r="D341" s="55"/>
    </row>
  </sheetData>
  <mergeCells count="1">
    <mergeCell ref="A1:D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E06F6-B889-40C4-B637-86341C18E316}">
  <dimension ref="A1:D21"/>
  <sheetViews>
    <sheetView workbookViewId="0">
      <selection activeCell="B18" sqref="B18"/>
    </sheetView>
  </sheetViews>
  <sheetFormatPr defaultColWidth="9.140625" defaultRowHeight="15" x14ac:dyDescent="0.25"/>
  <cols>
    <col min="1" max="1" width="42.85546875" style="2" bestFit="1" customWidth="1"/>
    <col min="2" max="2" width="118.42578125" style="2" bestFit="1" customWidth="1"/>
    <col min="3" max="3" width="12.5703125" style="2" bestFit="1" customWidth="1"/>
    <col min="4" max="4" width="15.42578125" style="2" bestFit="1" customWidth="1"/>
    <col min="5" max="16384" width="9.140625" style="2"/>
  </cols>
  <sheetData>
    <row r="1" spans="1:4" ht="34.5" thickBot="1" x14ac:dyDescent="0.55000000000000004">
      <c r="A1" s="127" t="s">
        <v>339</v>
      </c>
      <c r="B1" s="128"/>
      <c r="C1" s="128"/>
      <c r="D1" s="129"/>
    </row>
    <row r="2" spans="1:4" s="64" customFormat="1" ht="20.25" thickTop="1" thickBot="1" x14ac:dyDescent="0.35">
      <c r="A2" s="61" t="s">
        <v>340</v>
      </c>
      <c r="B2" s="62" t="s">
        <v>341</v>
      </c>
      <c r="C2" s="62" t="s">
        <v>342</v>
      </c>
      <c r="D2" s="63" t="s">
        <v>343</v>
      </c>
    </row>
    <row r="3" spans="1:4" ht="16.5" thickTop="1" x14ac:dyDescent="0.25">
      <c r="A3" s="14" t="s">
        <v>366</v>
      </c>
      <c r="B3" s="15" t="s">
        <v>374</v>
      </c>
      <c r="C3" s="15" t="s">
        <v>370</v>
      </c>
      <c r="D3" s="15" t="s">
        <v>370</v>
      </c>
    </row>
    <row r="4" spans="1:4" ht="15.75" x14ac:dyDescent="0.25">
      <c r="A4" s="16" t="s">
        <v>363</v>
      </c>
      <c r="B4" s="17" t="s">
        <v>404</v>
      </c>
      <c r="C4" s="15" t="s">
        <v>370</v>
      </c>
      <c r="D4" s="15" t="s">
        <v>370</v>
      </c>
    </row>
    <row r="5" spans="1:4" ht="15.75" x14ac:dyDescent="0.25">
      <c r="A5" s="16" t="s">
        <v>364</v>
      </c>
      <c r="B5" s="17" t="s">
        <v>405</v>
      </c>
      <c r="C5" s="15" t="s">
        <v>370</v>
      </c>
      <c r="D5" s="15" t="s">
        <v>370</v>
      </c>
    </row>
    <row r="6" spans="1:4" ht="15.75" x14ac:dyDescent="0.25">
      <c r="A6" s="16" t="s">
        <v>365</v>
      </c>
      <c r="B6" s="17" t="s">
        <v>375</v>
      </c>
      <c r="C6" s="15" t="s">
        <v>370</v>
      </c>
      <c r="D6" s="15" t="s">
        <v>370</v>
      </c>
    </row>
    <row r="7" spans="1:4" ht="15.75" x14ac:dyDescent="0.25">
      <c r="A7" s="16" t="s">
        <v>0</v>
      </c>
      <c r="B7" s="17" t="s">
        <v>400</v>
      </c>
      <c r="C7" s="15" t="s">
        <v>370</v>
      </c>
      <c r="D7" s="15" t="s">
        <v>370</v>
      </c>
    </row>
    <row r="8" spans="1:4" ht="15.75" x14ac:dyDescent="0.25">
      <c r="A8" s="20" t="s">
        <v>367</v>
      </c>
      <c r="B8" s="21" t="s">
        <v>376</v>
      </c>
      <c r="C8" s="15" t="s">
        <v>370</v>
      </c>
      <c r="D8" s="15" t="s">
        <v>370</v>
      </c>
    </row>
    <row r="9" spans="1:4" ht="15.75" x14ac:dyDescent="0.25">
      <c r="A9" s="20" t="s">
        <v>1</v>
      </c>
      <c r="B9" s="21" t="s">
        <v>377</v>
      </c>
      <c r="C9" s="15" t="s">
        <v>370</v>
      </c>
      <c r="D9" s="15" t="s">
        <v>370</v>
      </c>
    </row>
    <row r="10" spans="1:4" ht="15.75" x14ac:dyDescent="0.25">
      <c r="A10" s="20" t="s">
        <v>368</v>
      </c>
      <c r="B10" s="21" t="s">
        <v>378</v>
      </c>
      <c r="C10" s="15" t="s">
        <v>370</v>
      </c>
      <c r="D10" s="15" t="s">
        <v>370</v>
      </c>
    </row>
    <row r="11" spans="1:4" ht="15.75" x14ac:dyDescent="0.25">
      <c r="A11" s="20" t="s">
        <v>369</v>
      </c>
      <c r="B11" s="21" t="s">
        <v>379</v>
      </c>
      <c r="C11" s="15" t="s">
        <v>370</v>
      </c>
      <c r="D11" s="15" t="s">
        <v>370</v>
      </c>
    </row>
    <row r="12" spans="1:4" ht="15.75" x14ac:dyDescent="0.25">
      <c r="A12" s="20" t="s">
        <v>357</v>
      </c>
      <c r="B12" s="21" t="s">
        <v>403</v>
      </c>
      <c r="C12" s="22" t="s">
        <v>361</v>
      </c>
      <c r="D12" s="22" t="s">
        <v>358</v>
      </c>
    </row>
    <row r="13" spans="1:4" ht="15.75" x14ac:dyDescent="0.25">
      <c r="A13" s="23" t="s">
        <v>385</v>
      </c>
      <c r="B13" s="24" t="s">
        <v>381</v>
      </c>
      <c r="C13" s="25" t="s">
        <v>344</v>
      </c>
      <c r="D13" s="25" t="s">
        <v>360</v>
      </c>
    </row>
    <row r="14" spans="1:4" ht="15.75" x14ac:dyDescent="0.25">
      <c r="A14" s="20" t="s">
        <v>372</v>
      </c>
      <c r="B14" s="21" t="s">
        <v>380</v>
      </c>
      <c r="C14" s="22" t="s">
        <v>344</v>
      </c>
      <c r="D14" s="22" t="s">
        <v>345</v>
      </c>
    </row>
    <row r="15" spans="1:4" ht="15.75" x14ac:dyDescent="0.25">
      <c r="A15" s="20" t="s">
        <v>373</v>
      </c>
      <c r="B15" s="21" t="s">
        <v>382</v>
      </c>
      <c r="C15" s="22" t="s">
        <v>344</v>
      </c>
      <c r="D15" s="22" t="s">
        <v>345</v>
      </c>
    </row>
    <row r="16" spans="1:4" ht="31.5" x14ac:dyDescent="0.25">
      <c r="A16" s="20" t="s">
        <v>383</v>
      </c>
      <c r="B16" s="21" t="s">
        <v>406</v>
      </c>
      <c r="C16" s="22" t="s">
        <v>359</v>
      </c>
      <c r="D16" s="22" t="s">
        <v>362</v>
      </c>
    </row>
    <row r="17" spans="1:4" ht="15.75" x14ac:dyDescent="0.25">
      <c r="A17" s="16" t="s">
        <v>384</v>
      </c>
      <c r="B17" s="17" t="s">
        <v>371</v>
      </c>
      <c r="C17" s="17" t="s">
        <v>359</v>
      </c>
      <c r="D17" s="17" t="s">
        <v>362</v>
      </c>
    </row>
    <row r="18" spans="1:4" ht="31.5" x14ac:dyDescent="0.25">
      <c r="A18" s="43" t="s">
        <v>388</v>
      </c>
      <c r="B18" s="21" t="s">
        <v>408</v>
      </c>
      <c r="C18" s="22" t="s">
        <v>359</v>
      </c>
      <c r="D18" s="22" t="s">
        <v>362</v>
      </c>
    </row>
    <row r="19" spans="1:4" ht="32.25" thickBot="1" x14ac:dyDescent="0.3">
      <c r="A19" s="44" t="s">
        <v>389</v>
      </c>
      <c r="B19" s="19" t="s">
        <v>407</v>
      </c>
      <c r="C19" s="19" t="s">
        <v>359</v>
      </c>
      <c r="D19" s="19" t="s">
        <v>362</v>
      </c>
    </row>
    <row r="20" spans="1:4" ht="33" thickTop="1" thickBot="1" x14ac:dyDescent="0.3">
      <c r="A20" s="18" t="s">
        <v>398</v>
      </c>
      <c r="B20" s="31" t="s">
        <v>409</v>
      </c>
      <c r="C20" s="19"/>
      <c r="D20" s="19"/>
    </row>
    <row r="21" spans="1:4" ht="15.75" thickTop="1" x14ac:dyDescent="0.25"/>
  </sheetData>
  <mergeCells count="1">
    <mergeCell ref="A1:D1"/>
  </mergeCells>
  <conditionalFormatting sqref="A20:D20 A3:D12 A16:D16 A18:D18 A14:D14">
    <cfRule type="expression" dxfId="4" priority="7">
      <formula>MOD(ROW(),2)</formula>
    </cfRule>
  </conditionalFormatting>
  <conditionalFormatting sqref="A17:D17">
    <cfRule type="expression" dxfId="3" priority="5">
      <formula>MOD(ROW(),2)</formula>
    </cfRule>
  </conditionalFormatting>
  <conditionalFormatting sqref="A19:D19">
    <cfRule type="expression" dxfId="2" priority="4">
      <formula>MOD(ROW(),2)</formula>
    </cfRule>
  </conditionalFormatting>
  <conditionalFormatting sqref="A15:D15">
    <cfRule type="expression" dxfId="1" priority="3">
      <formula>MOD(ROW(),2)</formula>
    </cfRule>
  </conditionalFormatting>
  <conditionalFormatting sqref="A13:D13">
    <cfRule type="expression" dxfId="0" priority="1">
      <formula>MOD(ROW(),2)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 Cover</vt:lpstr>
      <vt:lpstr>Go To Sheet</vt:lpstr>
      <vt:lpstr>EA Ending Impact Summary</vt:lpstr>
      <vt:lpstr>EA Ending Impact by Towns in MA</vt:lpstr>
      <vt:lpstr>Metadata</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Macedo</dc:creator>
  <cp:lastModifiedBy>Jenkins Macedo</cp:lastModifiedBy>
  <dcterms:created xsi:type="dcterms:W3CDTF">2022-03-30T12:42:05Z</dcterms:created>
  <dcterms:modified xsi:type="dcterms:W3CDTF">2023-02-06T17:12:44Z</dcterms:modified>
</cp:coreProperties>
</file>