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G:\Policy Analytics\Reporting (Outgoing Information)\DTA The Impact of Emergency Allotment Supplements Ending on Active SNAP Households\1.Report\"/>
    </mc:Choice>
  </mc:AlternateContent>
  <xr:revisionPtr revIDLastSave="0" documentId="13_ncr:1_{A05C0663-F86B-43B5-9AE7-E12A589DF049}" xr6:coauthVersionLast="45" xr6:coauthVersionMax="47" xr10:uidLastSave="{00000000-0000-0000-0000-000000000000}"/>
  <bookViews>
    <workbookView xWindow="-120" yWindow="-120" windowWidth="29040" windowHeight="15840" xr2:uid="{8C6C1172-D002-433C-A009-BF84B9E6221E}"/>
  </bookViews>
  <sheets>
    <sheet name="Report Cover" sheetId="4" r:id="rId1"/>
    <sheet name="Go To Sheet" sheetId="5" r:id="rId2"/>
    <sheet name="State-funded EA Ben Summary" sheetId="1" r:id="rId3"/>
    <sheet name="State-funded EA by Towns" sheetId="2" r:id="rId4"/>
    <sheet name="Metadata" sheetId="3" r:id="rId5"/>
  </sheets>
  <definedNames>
    <definedName name="_xlnm._FilterDatabase" localSheetId="3" hidden="1">'State-funded EA by Towns'!$A$2:$D$339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 i="1" l="1"/>
  <c r="K5" i="1" l="1"/>
  <c r="J5" i="1"/>
  <c r="I5" i="1"/>
  <c r="H5" i="1"/>
  <c r="G5" i="1"/>
  <c r="F5" i="1"/>
  <c r="E5" i="1"/>
  <c r="D5" i="1"/>
</calcChain>
</file>

<file path=xl/sharedStrings.xml><?xml version="1.0" encoding="utf-8"?>
<sst xmlns="http://schemas.openxmlformats.org/spreadsheetml/2006/main" count="452" uniqueCount="416">
  <si>
    <t>Language Group</t>
  </si>
  <si>
    <t>Homeless</t>
  </si>
  <si>
    <t>Grand Total</t>
  </si>
  <si>
    <t>BOSTON</t>
  </si>
  <si>
    <t>SPRINGFIELD</t>
  </si>
  <si>
    <t>WORCESTER</t>
  </si>
  <si>
    <t>LAWRENCE</t>
  </si>
  <si>
    <t>NEW BEDFORD</t>
  </si>
  <si>
    <t>BROCKTON</t>
  </si>
  <si>
    <t>FALL RIVER</t>
  </si>
  <si>
    <t>LOWELL</t>
  </si>
  <si>
    <t>LYNN</t>
  </si>
  <si>
    <t>QUINCY</t>
  </si>
  <si>
    <t>CHICOPEE</t>
  </si>
  <si>
    <t>HOLYOKE</t>
  </si>
  <si>
    <t>HAVERHILL</t>
  </si>
  <si>
    <t>TAUNTON</t>
  </si>
  <si>
    <t>FITCHBURG</t>
  </si>
  <si>
    <t>REVERE</t>
  </si>
  <si>
    <t>PITTSFIELD</t>
  </si>
  <si>
    <t>MALDEN</t>
  </si>
  <si>
    <t>CHELSEA</t>
  </si>
  <si>
    <t>CAMBRIDGE</t>
  </si>
  <si>
    <t>METHUEN</t>
  </si>
  <si>
    <t>SALEM</t>
  </si>
  <si>
    <t>FRAMINGHAM</t>
  </si>
  <si>
    <t>EVERETT</t>
  </si>
  <si>
    <t>RANDOLPH</t>
  </si>
  <si>
    <t>SOMERVILLE</t>
  </si>
  <si>
    <t>WEYMOUTH</t>
  </si>
  <si>
    <t>LEOMINSTER</t>
  </si>
  <si>
    <t>WESTFIELD</t>
  </si>
  <si>
    <t>PEABODY</t>
  </si>
  <si>
    <t>WEST SPRINGFIELD</t>
  </si>
  <si>
    <t>ATTLEBORO</t>
  </si>
  <si>
    <t>SOUTHBRIDGE</t>
  </si>
  <si>
    <t>BARNSTABLE</t>
  </si>
  <si>
    <t>PLYMOUTH</t>
  </si>
  <si>
    <t>WALTHAM</t>
  </si>
  <si>
    <t>MEDFORD</t>
  </si>
  <si>
    <t>WAREHAM</t>
  </si>
  <si>
    <t>GARDNER</t>
  </si>
  <si>
    <t>BEVERLY</t>
  </si>
  <si>
    <t>GREENFIELD</t>
  </si>
  <si>
    <t>NORTHAMPTON</t>
  </si>
  <si>
    <t>MARLBOROUGH</t>
  </si>
  <si>
    <t>NORTH ADAMS</t>
  </si>
  <si>
    <t>WEBSTER</t>
  </si>
  <si>
    <t>AGAWAM</t>
  </si>
  <si>
    <t>NEWTON</t>
  </si>
  <si>
    <t>STOUGHTON</t>
  </si>
  <si>
    <t>GLOUCESTER</t>
  </si>
  <si>
    <t>BRAINTREE</t>
  </si>
  <si>
    <t>SAUGUS</t>
  </si>
  <si>
    <t>WOBURN</t>
  </si>
  <si>
    <t>FALMOUTH</t>
  </si>
  <si>
    <t>DARTMOUTH</t>
  </si>
  <si>
    <t>NORWOOD</t>
  </si>
  <si>
    <t>DRACUT</t>
  </si>
  <si>
    <t>BROOKLINE</t>
  </si>
  <si>
    <t>YARMOUTH</t>
  </si>
  <si>
    <t>ATHOL</t>
  </si>
  <si>
    <t>MIDDLEBOROUGH</t>
  </si>
  <si>
    <t>BILLERICA</t>
  </si>
  <si>
    <t>LUDLOW</t>
  </si>
  <si>
    <t>NORTH ATTLEBOROUGH</t>
  </si>
  <si>
    <t>WATERTOWN</t>
  </si>
  <si>
    <t>PALMER</t>
  </si>
  <si>
    <t>MILFORD</t>
  </si>
  <si>
    <t>AMHERST</t>
  </si>
  <si>
    <t>EASTHAMPTON</t>
  </si>
  <si>
    <t>WARE</t>
  </si>
  <si>
    <t>ARLINGTON</t>
  </si>
  <si>
    <t>ROCKLAND</t>
  </si>
  <si>
    <t>DANVERS</t>
  </si>
  <si>
    <t>BRIDGEWATER</t>
  </si>
  <si>
    <t>CHELMSFORD</t>
  </si>
  <si>
    <t>FAIRHAVEN</t>
  </si>
  <si>
    <t>DEDHAM</t>
  </si>
  <si>
    <t>WINTHROP</t>
  </si>
  <si>
    <t>BOURNE</t>
  </si>
  <si>
    <t>SPENCER</t>
  </si>
  <si>
    <t>TEWKSBURY</t>
  </si>
  <si>
    <t>CLINTON</t>
  </si>
  <si>
    <t>ORANGE</t>
  </si>
  <si>
    <t>NORTH ANDOVER</t>
  </si>
  <si>
    <t>CANTON</t>
  </si>
  <si>
    <t>NATICK</t>
  </si>
  <si>
    <t>SHREWSBURY</t>
  </si>
  <si>
    <t>NORTHBRIDGE</t>
  </si>
  <si>
    <t>ADAMS</t>
  </si>
  <si>
    <t>SOUTH HADLEY</t>
  </si>
  <si>
    <t>DENNIS</t>
  </si>
  <si>
    <t>MELROSE</t>
  </si>
  <si>
    <t>NORTON</t>
  </si>
  <si>
    <t>MONTAGUE</t>
  </si>
  <si>
    <t>WINCHENDON</t>
  </si>
  <si>
    <t>HOLBROOK</t>
  </si>
  <si>
    <t>AMESBURY</t>
  </si>
  <si>
    <t>FRANKLIN</t>
  </si>
  <si>
    <t>WAKEFIELD</t>
  </si>
  <si>
    <t>ANDOVER</t>
  </si>
  <si>
    <t>OXFORD</t>
  </si>
  <si>
    <t>WESTPORT</t>
  </si>
  <si>
    <t>SOMERSET</t>
  </si>
  <si>
    <t>MARSHFIELD</t>
  </si>
  <si>
    <t>MANSFIELD</t>
  </si>
  <si>
    <t>STONEHAM</t>
  </si>
  <si>
    <t>MASHPEE</t>
  </si>
  <si>
    <t>ABINGTON</t>
  </si>
  <si>
    <t>WHITMAN</t>
  </si>
  <si>
    <t>SWANSEA</t>
  </si>
  <si>
    <t>AUBURN</t>
  </si>
  <si>
    <t>MILLBURY</t>
  </si>
  <si>
    <t>HUDSON</t>
  </si>
  <si>
    <t>EASTON</t>
  </si>
  <si>
    <t>MILTON</t>
  </si>
  <si>
    <t>BURLINGTON</t>
  </si>
  <si>
    <t>BELCHERTOWN</t>
  </si>
  <si>
    <t>BELLINGHAM</t>
  </si>
  <si>
    <t>SALISBURY</t>
  </si>
  <si>
    <t>EAST LONGMEADOW</t>
  </si>
  <si>
    <t>LEICESTER</t>
  </si>
  <si>
    <t>FOXBOROUGH</t>
  </si>
  <si>
    <t>RAYNHAM</t>
  </si>
  <si>
    <t>DUDLEY</t>
  </si>
  <si>
    <t>WALPOLE</t>
  </si>
  <si>
    <t>HULL</t>
  </si>
  <si>
    <t>CARVER</t>
  </si>
  <si>
    <t>ACUSHNET</t>
  </si>
  <si>
    <t>GRAFTON</t>
  </si>
  <si>
    <t>EAST BRIDGEWATER</t>
  </si>
  <si>
    <t>HARWICH</t>
  </si>
  <si>
    <t>SANDWICH</t>
  </si>
  <si>
    <t>PEMBROKE</t>
  </si>
  <si>
    <t>WILBRAHAM</t>
  </si>
  <si>
    <t>ASHLAND</t>
  </si>
  <si>
    <t>SEEKONK</t>
  </si>
  <si>
    <t>WILMINGTON</t>
  </si>
  <si>
    <t>CHARLTON</t>
  </si>
  <si>
    <t>NEEDHAM</t>
  </si>
  <si>
    <t>KINGSTON</t>
  </si>
  <si>
    <t>UXBRIDGE</t>
  </si>
  <si>
    <t>READING</t>
  </si>
  <si>
    <t>BELMONT</t>
  </si>
  <si>
    <t>BLACKSTONE</t>
  </si>
  <si>
    <t>LEXINGTON</t>
  </si>
  <si>
    <t>TEMPLETON</t>
  </si>
  <si>
    <t>SWAMPSCOTT</t>
  </si>
  <si>
    <t>NEWBURYPORT</t>
  </si>
  <si>
    <t>SHARON</t>
  </si>
  <si>
    <t>WESTBOROUGH</t>
  </si>
  <si>
    <t>ACTON</t>
  </si>
  <si>
    <t>PLAINVILLE</t>
  </si>
  <si>
    <t>LUNENBURG</t>
  </si>
  <si>
    <t>GREAT BARRINGTON</t>
  </si>
  <si>
    <t>SOUTHWICK</t>
  </si>
  <si>
    <t>MONSON</t>
  </si>
  <si>
    <t>LAKEVILLE</t>
  </si>
  <si>
    <t>IPSWICH</t>
  </si>
  <si>
    <t>TYNGSBOROUGH</t>
  </si>
  <si>
    <t>STURBRIDGE</t>
  </si>
  <si>
    <t>MARBLEHEAD</t>
  </si>
  <si>
    <t>HOLDEN</t>
  </si>
  <si>
    <t>AYER</t>
  </si>
  <si>
    <t>WARREN</t>
  </si>
  <si>
    <t>PEPPERELL</t>
  </si>
  <si>
    <t>WESTFORD</t>
  </si>
  <si>
    <t>FREETOWN</t>
  </si>
  <si>
    <t>HANOVER</t>
  </si>
  <si>
    <t>LONGMEADOW</t>
  </si>
  <si>
    <t>DALTON</t>
  </si>
  <si>
    <t>HANSON</t>
  </si>
  <si>
    <t>MAYNARD</t>
  </si>
  <si>
    <t>WEST BRIDGEWATER</t>
  </si>
  <si>
    <t>BREWSTER</t>
  </si>
  <si>
    <t>HINGHAM</t>
  </si>
  <si>
    <t>BEDFORD</t>
  </si>
  <si>
    <t>SCITUATE</t>
  </si>
  <si>
    <t>MEDWAY</t>
  </si>
  <si>
    <t>LEE</t>
  </si>
  <si>
    <t>WRENTHAM</t>
  </si>
  <si>
    <t>AVON</t>
  </si>
  <si>
    <t>NORTH READING</t>
  </si>
  <si>
    <t>BARRE</t>
  </si>
  <si>
    <t>NORTHBOROUGH</t>
  </si>
  <si>
    <t>NORTH BROOKFIELD</t>
  </si>
  <si>
    <t>TOWNSEND</t>
  </si>
  <si>
    <t>REHOBOTH</t>
  </si>
  <si>
    <t>HALIFAX</t>
  </si>
  <si>
    <t>WELLESLEY</t>
  </si>
  <si>
    <t>RUTLAND</t>
  </si>
  <si>
    <t>DIGHTON</t>
  </si>
  <si>
    <t>DOUGLAS</t>
  </si>
  <si>
    <t>SHIRLEY</t>
  </si>
  <si>
    <t>HADLEY</t>
  </si>
  <si>
    <t>ORLEANS</t>
  </si>
  <si>
    <t>LITTLETON</t>
  </si>
  <si>
    <t>HOLLISTON</t>
  </si>
  <si>
    <t>GRANBY</t>
  </si>
  <si>
    <t>WINCHESTER</t>
  </si>
  <si>
    <t>WEST BOYLSTON</t>
  </si>
  <si>
    <t>WILLIAMSTOWN</t>
  </si>
  <si>
    <t>ROCKPORT</t>
  </si>
  <si>
    <t>BROOKFIELD</t>
  </si>
  <si>
    <t>MERRIMAC</t>
  </si>
  <si>
    <t>SHELBURNE</t>
  </si>
  <si>
    <t>WEST BROOKFIELD</t>
  </si>
  <si>
    <t>WESTWOOD</t>
  </si>
  <si>
    <t>DUXBURY</t>
  </si>
  <si>
    <t>HOPKINTON</t>
  </si>
  <si>
    <t>SUDBURY</t>
  </si>
  <si>
    <t>PROVINCETOWN</t>
  </si>
  <si>
    <t>LYNNFIELD</t>
  </si>
  <si>
    <t>MILLIS</t>
  </si>
  <si>
    <t>CHATHAM</t>
  </si>
  <si>
    <t>GEORGETOWN</t>
  </si>
  <si>
    <t>LANCASTER</t>
  </si>
  <si>
    <t>BERKLEY</t>
  </si>
  <si>
    <t>TISBURY</t>
  </si>
  <si>
    <t>EASTHAM</t>
  </si>
  <si>
    <t>ASHBURNHAM</t>
  </si>
  <si>
    <t>WESTMINSTER</t>
  </si>
  <si>
    <t>DEERFIELD</t>
  </si>
  <si>
    <t>SUTTON</t>
  </si>
  <si>
    <t>UPTON</t>
  </si>
  <si>
    <t>SOUTHAMPTON</t>
  </si>
  <si>
    <t>CHESHIRE</t>
  </si>
  <si>
    <t>CONCORD</t>
  </si>
  <si>
    <t>STERLING</t>
  </si>
  <si>
    <t>HARDWICK</t>
  </si>
  <si>
    <t>LENOX</t>
  </si>
  <si>
    <t>BRIMFIELD</t>
  </si>
  <si>
    <t>HAMPDEN</t>
  </si>
  <si>
    <t>NANTUCKET</t>
  </si>
  <si>
    <t>HOPEDALE</t>
  </si>
  <si>
    <t>NORWELL</t>
  </si>
  <si>
    <t>ROWLEY</t>
  </si>
  <si>
    <t>MIDDLETON</t>
  </si>
  <si>
    <t>SUNDERLAND</t>
  </si>
  <si>
    <t>MARION</t>
  </si>
  <si>
    <t>LANESBOROUGH</t>
  </si>
  <si>
    <t>GROTON</t>
  </si>
  <si>
    <t>GROVELAND</t>
  </si>
  <si>
    <t>MEDFIELD</t>
  </si>
  <si>
    <t>MATTAPOISETT</t>
  </si>
  <si>
    <t>WILLIAMSBURG</t>
  </si>
  <si>
    <t>HUBBARDSTON</t>
  </si>
  <si>
    <t>WAYLAND</t>
  </si>
  <si>
    <t>WALES</t>
  </si>
  <si>
    <t>HUNTINGTON</t>
  </si>
  <si>
    <t>HAMILTON</t>
  </si>
  <si>
    <t>NORFOLK</t>
  </si>
  <si>
    <t>HATFIELD</t>
  </si>
  <si>
    <t>SHEFFIELD</t>
  </si>
  <si>
    <t>EDGARTOWN</t>
  </si>
  <si>
    <t>HINSDALE</t>
  </si>
  <si>
    <t>HOLLAND</t>
  </si>
  <si>
    <t>ROCHESTER</t>
  </si>
  <si>
    <t>SOUTHBOROUGH</t>
  </si>
  <si>
    <t>MENDON</t>
  </si>
  <si>
    <t>BECKET</t>
  </si>
  <si>
    <t>ERVING</t>
  </si>
  <si>
    <t>WELLFLEET</t>
  </si>
  <si>
    <t>PAXTON</t>
  </si>
  <si>
    <t>OAK BLUFFS</t>
  </si>
  <si>
    <t>MILLVILLE</t>
  </si>
  <si>
    <t>NEWBURY</t>
  </si>
  <si>
    <t>BERNARDSTON</t>
  </si>
  <si>
    <t>STOW</t>
  </si>
  <si>
    <t>BOYLSTON</t>
  </si>
  <si>
    <t>NAHANT</t>
  </si>
  <si>
    <t>NORTHFIELD</t>
  </si>
  <si>
    <t>BERLIN</t>
  </si>
  <si>
    <t>RUSSELL</t>
  </si>
  <si>
    <t>COHASSET</t>
  </si>
  <si>
    <t>STOCKBRIDGE</t>
  </si>
  <si>
    <t>COLRAIN</t>
  </si>
  <si>
    <t>PLYMPTON</t>
  </si>
  <si>
    <t>BOXBOROUGH</t>
  </si>
  <si>
    <t>ASHBY</t>
  </si>
  <si>
    <t>TOPSFIELD</t>
  </si>
  <si>
    <t>CHARLEMONT</t>
  </si>
  <si>
    <t>MANCHESTER</t>
  </si>
  <si>
    <t>CHESTER</t>
  </si>
  <si>
    <t>LINCOLN</t>
  </si>
  <si>
    <t>ESSEX</t>
  </si>
  <si>
    <t>EAST BROOKFIELD</t>
  </si>
  <si>
    <t>BOXFORD</t>
  </si>
  <si>
    <t>WENDELL</t>
  </si>
  <si>
    <t>WESTON</t>
  </si>
  <si>
    <t>TRURO</t>
  </si>
  <si>
    <t>GILL</t>
  </si>
  <si>
    <t>OAKHAM</t>
  </si>
  <si>
    <t>PRINCETON</t>
  </si>
  <si>
    <t>WENHAM</t>
  </si>
  <si>
    <t>ASHFIELD</t>
  </si>
  <si>
    <t>SHUTESBURY</t>
  </si>
  <si>
    <t>ROYALSTON</t>
  </si>
  <si>
    <t>OTIS</t>
  </si>
  <si>
    <t>GRANVILLE</t>
  </si>
  <si>
    <t>LEVERETT</t>
  </si>
  <si>
    <t>BOLTON</t>
  </si>
  <si>
    <t>WORTHINGTON</t>
  </si>
  <si>
    <t>HARVARD</t>
  </si>
  <si>
    <t>WEST TISBURY</t>
  </si>
  <si>
    <t>WARWICK</t>
  </si>
  <si>
    <t>ROWE</t>
  </si>
  <si>
    <t>CUMMINGTON</t>
  </si>
  <si>
    <t>CHESTERFIELD</t>
  </si>
  <si>
    <t>CARLISLE</t>
  </si>
  <si>
    <t>CONWAY</t>
  </si>
  <si>
    <t>WEST NEWBURY</t>
  </si>
  <si>
    <t>PETERSHAM</t>
  </si>
  <si>
    <t>WEST STOCKBRIDGE</t>
  </si>
  <si>
    <t>BLANDFORD</t>
  </si>
  <si>
    <t>DUNSTABLE</t>
  </si>
  <si>
    <t>NEW SALEM</t>
  </si>
  <si>
    <t>HEATH</t>
  </si>
  <si>
    <t>SAVOY</t>
  </si>
  <si>
    <t>PLAINFIELD</t>
  </si>
  <si>
    <t>NEW BRAINTREE</t>
  </si>
  <si>
    <t>SANDISFIELD</t>
  </si>
  <si>
    <t>RICHMOND</t>
  </si>
  <si>
    <t>WINDSOR</t>
  </si>
  <si>
    <t>MONTEREY</t>
  </si>
  <si>
    <t>GOSHEN</t>
  </si>
  <si>
    <t>DOVER</t>
  </si>
  <si>
    <t>NEW MARLBOROUGH</t>
  </si>
  <si>
    <t>SHERBORN</t>
  </si>
  <si>
    <t>WHATELY</t>
  </si>
  <si>
    <t>CHILMARK</t>
  </si>
  <si>
    <t>MOUNT WASHINGTON</t>
  </si>
  <si>
    <t>BUCKLAND</t>
  </si>
  <si>
    <t>MIDDLEFIELD</t>
  </si>
  <si>
    <t>MONROE</t>
  </si>
  <si>
    <t>FLORIDA</t>
  </si>
  <si>
    <t>TYRINGHAM</t>
  </si>
  <si>
    <t>SUPPRESSED</t>
  </si>
  <si>
    <t>Metadata Dictionary</t>
  </si>
  <si>
    <t>Variable Name</t>
  </si>
  <si>
    <t>Variable Description</t>
  </si>
  <si>
    <t>Data Type</t>
  </si>
  <si>
    <t>Data Format</t>
  </si>
  <si>
    <t>numeric</t>
  </si>
  <si>
    <t>continuous</t>
  </si>
  <si>
    <t>Go To Sheet</t>
  </si>
  <si>
    <t>Index No.</t>
  </si>
  <si>
    <t>Sheet Name</t>
  </si>
  <si>
    <t>Brief Description</t>
  </si>
  <si>
    <t>Report cover page with request details.</t>
  </si>
  <si>
    <t>Links you to each sheet in this report.</t>
  </si>
  <si>
    <t>Metadata</t>
  </si>
  <si>
    <t>By clicking any item in the "Sheet Name" column, you will be directed to the sheet in this report.</t>
  </si>
  <si>
    <t>Report Cover</t>
  </si>
  <si>
    <t>City/Town</t>
  </si>
  <si>
    <t>city/town</t>
  </si>
  <si>
    <t>currency</t>
  </si>
  <si>
    <t>percent</t>
  </si>
  <si>
    <t>location</t>
  </si>
  <si>
    <t>dollar</t>
  </si>
  <si>
    <t>With a Member Age 60 or Older</t>
  </si>
  <si>
    <t>With a Member with a Disability</t>
  </si>
  <si>
    <t>Mixed Immigrant Household</t>
  </si>
  <si>
    <t>With Child under Age 5</t>
  </si>
  <si>
    <t>With Children in School</t>
  </si>
  <si>
    <t>With Earned Income</t>
  </si>
  <si>
    <t>With No Income</t>
  </si>
  <si>
    <t>various</t>
  </si>
  <si>
    <t>SNAP Households</t>
  </si>
  <si>
    <t>Total SNAP Households</t>
  </si>
  <si>
    <t>Aggregated metrics of SNAP households with child under age 5.</t>
  </si>
  <si>
    <t>Aggregated metrics of SNAP households mixed immigrant household.</t>
  </si>
  <si>
    <t>Aggregated metrics of SNAP households with children in school.</t>
  </si>
  <si>
    <t>Aggregated metrics of SNAP households with homeless flag.</t>
  </si>
  <si>
    <t>Aggregated metrics of SNAP households with earned income.</t>
  </si>
  <si>
    <t>Aggregated metrics of SNAP households with no income.</t>
  </si>
  <si>
    <t>Aggregated counts of SNAP households differentiated by city/town.</t>
  </si>
  <si>
    <t>A derived value as a percent of total SNAP households.</t>
  </si>
  <si>
    <t>Aggregated total SNAP households for the reported month.</t>
  </si>
  <si>
    <t>Avg. Normal Monthly SNAP Benefit Amount</t>
  </si>
  <si>
    <t>As a Percent (%)</t>
  </si>
  <si>
    <t>Demographics</t>
  </si>
  <si>
    <t>Number of SNAP Households</t>
  </si>
  <si>
    <t>Avg. Normal Monthly SNAP Benefit Amount Across All Households</t>
  </si>
  <si>
    <t>With child under age 5</t>
  </si>
  <si>
    <t>With a member age 60 or older</t>
  </si>
  <si>
    <t>With a member with a disability</t>
  </si>
  <si>
    <t>Mixed immigrant household</t>
  </si>
  <si>
    <t>Language group</t>
  </si>
  <si>
    <t>With children in school</t>
  </si>
  <si>
    <t>With earned income</t>
  </si>
  <si>
    <t>With no income</t>
  </si>
  <si>
    <t>Total Monthly SNAP Benefit Amount</t>
  </si>
  <si>
    <t>Percent of total SNAP households (%)</t>
  </si>
  <si>
    <t>Aggregated metrics of SNAP households self-identified to be Non-English speakers.</t>
  </si>
  <si>
    <t>City/Town in Massachusetts where the SNAP households reside.</t>
  </si>
  <si>
    <t>Aggregated metrics of SNAP households with a member age 60 or older.</t>
  </si>
  <si>
    <t>Aggregated metrics of SNAP households with a member with a disability.</t>
  </si>
  <si>
    <r>
      <t xml:space="preserve">Average normal monthly SNAP benefit amount per household for the reported month. Note: this number </t>
    </r>
    <r>
      <rPr>
        <u/>
        <sz val="12"/>
        <color theme="1"/>
        <rFont val="Calibri"/>
        <family val="2"/>
        <scheme val="minor"/>
      </rPr>
      <t>does not</t>
    </r>
    <r>
      <rPr>
        <sz val="12"/>
        <color theme="1"/>
        <rFont val="Calibri"/>
        <family val="2"/>
        <scheme val="minor"/>
      </rPr>
      <t xml:space="preserve"> include a household's monthly emergency allotment amount.</t>
    </r>
  </si>
  <si>
    <t>A derived value as the overall average of the monthly normal SNAP benefit amount across all households.</t>
  </si>
  <si>
    <t>Total SNAP   Households</t>
  </si>
  <si>
    <t>Avg. Normal Monthly SNAP Benefit (across all households)</t>
  </si>
  <si>
    <r>
      <rPr>
        <b/>
        <i/>
        <sz val="18"/>
        <color theme="1"/>
        <rFont val="Calibri"/>
        <family val="2"/>
        <scheme val="minor"/>
      </rPr>
      <t>Note:</t>
    </r>
    <r>
      <rPr>
        <i/>
        <sz val="18"/>
        <color theme="1"/>
        <rFont val="Calibri"/>
        <family val="2"/>
        <scheme val="minor"/>
      </rPr>
      <t xml:space="preserve"> Please note that the data presented in this report is current as of the March 31, 2023 cycle date and this report will be updated monthly until the EA Supplements ends in March 2023 and a month after EA ends.</t>
    </r>
  </si>
  <si>
    <t>Last Updated: 05/01/2023</t>
  </si>
  <si>
    <t>Avg. State-funded SNAP Emergency Allotment Amount</t>
  </si>
  <si>
    <t>Impacts of State-funded SNAP Emergency Allotments on Massachusetts Households differentiated by Demographics Characteristics</t>
  </si>
  <si>
    <t>Avg. SNAP State-funded Emergency Allotment (across all households)</t>
  </si>
  <si>
    <t>State-funded SNAP Emergency Allotments to SNAP Households differentiated by Cities/Towns in Massachusetts</t>
  </si>
  <si>
    <t>Avg. SNAP State-funded Emergency Allotment Amount</t>
  </si>
  <si>
    <t>Average state-funded supplement amount per SNAP case for the reported month.</t>
  </si>
  <si>
    <t>Avg. SNAP State-funded Emergency Allotment Amount Across All Households</t>
  </si>
  <si>
    <t>A derived value as the overall average of the SNAP state-funded emergency allotment amount across all households.</t>
  </si>
  <si>
    <t xml:space="preserve">To find out how much on average SNAP households currently receive a month in SNAP benefits, add the Avg. SNAP State-funded Emergency Allotment Amount and the Avg. Normal Monthly SNAP Benefit Amount together. </t>
  </si>
  <si>
    <t>State-funded EA Ben Summary</t>
  </si>
  <si>
    <t>State-funded EA by Towns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</si>
</sst>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
  </numFmts>
  <fonts count="32" x14ac:knownFonts="1">
    <font>
      <sz val="11"/>
      <color theme="1"/>
      <name val="Calibri"/>
      <family val="2"/>
      <scheme val="minor"/>
    </font>
    <font>
      <sz val="11"/>
      <color theme="1"/>
      <name val="Calibri"/>
      <family val="2"/>
      <scheme val="minor"/>
    </font>
    <font>
      <sz val="11"/>
      <color theme="0"/>
      <name val="Calibri"/>
      <family val="2"/>
      <scheme val="minor"/>
    </font>
    <font>
      <sz val="48"/>
      <color theme="1"/>
      <name val="Calibri"/>
      <family val="2"/>
      <scheme val="minor"/>
    </font>
    <font>
      <sz val="18"/>
      <color theme="1"/>
      <name val="Calibri"/>
      <family val="2"/>
      <scheme val="minor"/>
    </font>
    <font>
      <sz val="18"/>
      <color theme="0"/>
      <name val="Calibri"/>
      <family val="2"/>
      <scheme val="minor"/>
    </font>
    <font>
      <b/>
      <sz val="18"/>
      <color theme="1"/>
      <name val="Calibri"/>
      <family val="2"/>
      <scheme val="minor"/>
    </font>
    <font>
      <b/>
      <i/>
      <sz val="18"/>
      <color theme="1"/>
      <name val="Calibri"/>
      <family val="2"/>
      <scheme val="minor"/>
    </font>
    <font>
      <sz val="12"/>
      <color rgb="FF000000"/>
      <name val="Calibri"/>
      <family val="2"/>
    </font>
    <font>
      <sz val="12"/>
      <color theme="1"/>
      <name val="Calibri"/>
      <family val="2"/>
      <scheme val="minor"/>
    </font>
    <font>
      <sz val="16"/>
      <color theme="1"/>
      <name val="Calibri"/>
      <family val="2"/>
      <scheme val="minor"/>
    </font>
    <font>
      <b/>
      <sz val="16"/>
      <color theme="0"/>
      <name val="Calibri"/>
      <family val="2"/>
      <scheme val="minor"/>
    </font>
    <font>
      <sz val="14"/>
      <color theme="0"/>
      <name val="Calibri"/>
      <family val="2"/>
    </font>
    <font>
      <b/>
      <sz val="26"/>
      <color theme="0"/>
      <name val="Calibri"/>
      <family val="2"/>
      <scheme val="minor"/>
    </font>
    <font>
      <u/>
      <sz val="11"/>
      <color theme="10"/>
      <name val="Calibri"/>
      <family val="2"/>
      <scheme val="minor"/>
    </font>
    <font>
      <b/>
      <sz val="24"/>
      <color theme="0"/>
      <name val="Calibri"/>
      <family val="2"/>
      <scheme val="minor"/>
    </font>
    <font>
      <i/>
      <sz val="14"/>
      <color theme="1"/>
      <name val="Calibri"/>
      <family val="2"/>
      <scheme val="minor"/>
    </font>
    <font>
      <sz val="20"/>
      <color theme="1"/>
      <name val="Calibri"/>
      <family val="2"/>
      <scheme val="minor"/>
    </font>
    <font>
      <b/>
      <sz val="28"/>
      <color theme="0"/>
      <name val="Calibri"/>
      <family val="2"/>
      <scheme val="minor"/>
    </font>
    <font>
      <i/>
      <sz val="18"/>
      <color theme="1"/>
      <name val="Calibri"/>
      <family val="2"/>
      <scheme val="minor"/>
    </font>
    <font>
      <sz val="36"/>
      <color theme="0"/>
      <name val="Calibri"/>
      <family val="2"/>
      <scheme val="minor"/>
    </font>
    <font>
      <b/>
      <sz val="28"/>
      <name val="Calibri"/>
      <family val="2"/>
      <scheme val="minor"/>
    </font>
    <font>
      <u/>
      <sz val="12"/>
      <color theme="1"/>
      <name val="Calibri"/>
      <family val="2"/>
      <scheme val="minor"/>
    </font>
    <font>
      <sz val="18"/>
      <name val="Calibri"/>
      <family val="2"/>
      <scheme val="minor"/>
    </font>
    <font>
      <sz val="12"/>
      <name val="Calibri"/>
      <family val="2"/>
    </font>
    <font>
      <sz val="11"/>
      <name val="Calibri"/>
      <family val="2"/>
      <scheme val="minor"/>
    </font>
    <font>
      <u/>
      <sz val="16"/>
      <name val="Calibri"/>
      <family val="2"/>
      <scheme val="minor"/>
    </font>
    <font>
      <b/>
      <sz val="14"/>
      <name val="Calibri"/>
      <family val="2"/>
      <scheme val="minor"/>
    </font>
    <font>
      <b/>
      <sz val="20"/>
      <color theme="1"/>
      <name val="Calibri"/>
      <family val="2"/>
      <scheme val="minor"/>
    </font>
    <font>
      <b/>
      <sz val="22"/>
      <color theme="1"/>
      <name val="Calibri"/>
      <family val="2"/>
      <scheme val="minor"/>
    </font>
    <font>
      <b/>
      <sz val="14"/>
      <color theme="0"/>
      <name val="Calibri"/>
      <family val="2"/>
    </font>
    <font>
      <u/>
      <sz val="16"/>
      <color theme="10"/>
      <name val="Calibri"/>
      <family val="2"/>
      <scheme val="minor"/>
    </font>
  </fonts>
  <fills count="25">
    <fill>
      <patternFill patternType="none"/>
    </fill>
    <fill>
      <patternFill patternType="gray125"/>
    </fill>
    <fill>
      <patternFill patternType="solid">
        <fgColor theme="4"/>
      </patternFill>
    </fill>
    <fill>
      <patternFill patternType="solid">
        <fgColor theme="4" tint="0.39997558519241921"/>
        <bgColor indexed="65"/>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4"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5"/>
      </patternFill>
    </fill>
    <fill>
      <patternFill patternType="solid">
        <fgColor theme="3" tint="-0.499984740745262"/>
        <bgColor indexed="64"/>
      </patternFill>
    </fill>
    <fill>
      <patternFill patternType="solid">
        <fgColor theme="0" tint="-4.9989318521683403E-2"/>
        <bgColor indexed="64"/>
      </patternFill>
    </fill>
  </fills>
  <borders count="26">
    <border>
      <left/>
      <right/>
      <top/>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0">
    <xf numFmtId="0" fontId="0" fillId="0" borderId="0"/>
    <xf numFmtId="0" fontId="2" fillId="2" borderId="0" applyNumberFormat="0" applyBorder="0" applyAlignment="0" applyProtection="0"/>
    <xf numFmtId="0" fontId="1" fillId="3" borderId="0" applyNumberFormat="0" applyBorder="0" applyAlignment="0" applyProtection="0"/>
    <xf numFmtId="0" fontId="1" fillId="14" borderId="0" applyNumberFormat="0" applyBorder="0" applyAlignment="0" applyProtection="0"/>
    <xf numFmtId="0" fontId="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4" fillId="0" borderId="0" applyNumberFormat="0" applyFill="0" applyBorder="0" applyAlignment="0" applyProtection="0"/>
  </cellStyleXfs>
  <cellXfs count="131">
    <xf numFmtId="0" fontId="0" fillId="0" borderId="0" xfId="0"/>
    <xf numFmtId="0" fontId="3" fillId="0" borderId="0" xfId="0" applyFont="1"/>
    <xf numFmtId="0" fontId="0" fillId="20" borderId="0" xfId="0" applyFill="1"/>
    <xf numFmtId="0" fontId="0" fillId="13" borderId="0" xfId="0" applyFill="1"/>
    <xf numFmtId="0" fontId="3" fillId="13" borderId="0" xfId="0" applyFont="1" applyFill="1"/>
    <xf numFmtId="3" fontId="0" fillId="20" borderId="0" xfId="0" applyNumberFormat="1" applyFill="1"/>
    <xf numFmtId="164" fontId="0" fillId="20" borderId="0" xfId="0" applyNumberFormat="1" applyFill="1"/>
    <xf numFmtId="0" fontId="12" fillId="12" borderId="6" xfId="0" applyFont="1" applyFill="1" applyBorder="1" applyAlignment="1">
      <alignment horizontal="left"/>
    </xf>
    <xf numFmtId="0" fontId="8" fillId="20" borderId="4" xfId="0" applyFont="1" applyFill="1" applyBorder="1" applyAlignment="1">
      <alignment horizontal="left" vertical="top"/>
    </xf>
    <xf numFmtId="0" fontId="17" fillId="3" borderId="0" xfId="2" applyFont="1" applyBorder="1" applyAlignment="1">
      <alignment horizontal="left" vertical="center"/>
    </xf>
    <xf numFmtId="0" fontId="17" fillId="3" borderId="0" xfId="2" applyFont="1" applyBorder="1"/>
    <xf numFmtId="0" fontId="10" fillId="22" borderId="4" xfId="8" applyFont="1" applyBorder="1" applyAlignment="1">
      <alignment vertical="center"/>
    </xf>
    <xf numFmtId="0" fontId="10" fillId="22" borderId="4" xfId="8" applyFont="1" applyBorder="1" applyAlignment="1">
      <alignment vertical="center" wrapText="1"/>
    </xf>
    <xf numFmtId="0" fontId="10" fillId="22" borderId="4" xfId="8" applyFont="1" applyBorder="1"/>
    <xf numFmtId="0" fontId="9" fillId="22" borderId="12" xfId="8" applyFont="1" applyBorder="1" applyAlignment="1">
      <alignment horizontal="left"/>
    </xf>
    <xf numFmtId="0" fontId="9" fillId="22" borderId="7" xfId="8" applyFont="1" applyBorder="1"/>
    <xf numFmtId="0" fontId="9" fillId="22" borderId="8" xfId="8" applyFont="1" applyBorder="1" applyAlignment="1">
      <alignment horizontal="left"/>
    </xf>
    <xf numFmtId="0" fontId="9" fillId="22" borderId="4" xfId="8" applyFont="1" applyBorder="1"/>
    <xf numFmtId="0" fontId="9" fillId="22" borderId="11" xfId="8" applyFont="1" applyBorder="1" applyAlignment="1">
      <alignment horizontal="left"/>
    </xf>
    <xf numFmtId="0" fontId="9" fillId="22" borderId="5" xfId="8" applyFont="1" applyBorder="1"/>
    <xf numFmtId="0" fontId="9" fillId="22" borderId="9" xfId="8" applyFont="1" applyBorder="1" applyAlignment="1">
      <alignment horizontal="left" vertical="center"/>
    </xf>
    <xf numFmtId="0" fontId="9" fillId="22" borderId="6" xfId="8" applyFont="1" applyBorder="1" applyAlignment="1">
      <alignment wrapText="1"/>
    </xf>
    <xf numFmtId="0" fontId="9" fillId="22" borderId="6" xfId="8" applyFont="1" applyBorder="1"/>
    <xf numFmtId="0" fontId="9" fillId="22" borderId="19" xfId="8" applyFont="1" applyBorder="1" applyAlignment="1">
      <alignment horizontal="left" vertical="center"/>
    </xf>
    <xf numFmtId="0" fontId="9" fillId="22" borderId="20" xfId="8" applyFont="1" applyBorder="1" applyAlignment="1">
      <alignment wrapText="1"/>
    </xf>
    <xf numFmtId="0" fontId="9" fillId="22" borderId="20" xfId="8" applyFont="1" applyBorder="1"/>
    <xf numFmtId="0" fontId="19" fillId="13" borderId="0" xfId="0" applyFont="1" applyFill="1" applyAlignment="1">
      <alignment horizontal="left" vertical="center" wrapText="1"/>
    </xf>
    <xf numFmtId="0" fontId="3" fillId="24" borderId="0" xfId="0" applyFont="1" applyFill="1"/>
    <xf numFmtId="0" fontId="0" fillId="0" borderId="21" xfId="0" applyBorder="1"/>
    <xf numFmtId="0" fontId="4" fillId="13" borderId="0" xfId="0" applyFont="1" applyFill="1"/>
    <xf numFmtId="0" fontId="4" fillId="13" borderId="0" xfId="0" applyFont="1" applyFill="1" applyAlignment="1">
      <alignment horizontal="center"/>
    </xf>
    <xf numFmtId="0" fontId="9" fillId="22" borderId="5" xfId="8" applyFont="1" applyBorder="1" applyAlignment="1">
      <alignment wrapText="1"/>
    </xf>
    <xf numFmtId="0" fontId="0" fillId="13" borderId="0" xfId="0" applyFill="1" applyAlignment="1">
      <alignment horizontal="center"/>
    </xf>
    <xf numFmtId="0" fontId="0" fillId="0" borderId="0" xfId="0" applyAlignment="1">
      <alignment horizontal="center"/>
    </xf>
    <xf numFmtId="164" fontId="12" fillId="12" borderId="6" xfId="0" applyNumberFormat="1" applyFont="1" applyFill="1" applyBorder="1" applyAlignment="1">
      <alignment horizontal="center" wrapText="1"/>
    </xf>
    <xf numFmtId="3" fontId="12" fillId="12" borderId="6" xfId="0" applyNumberFormat="1" applyFont="1" applyFill="1" applyBorder="1" applyAlignment="1">
      <alignment horizontal="center" wrapText="1"/>
    </xf>
    <xf numFmtId="0" fontId="20" fillId="13" borderId="0" xfId="1" applyFont="1" applyFill="1" applyBorder="1" applyAlignment="1">
      <alignment vertical="center" wrapText="1"/>
    </xf>
    <xf numFmtId="0" fontId="18" fillId="13" borderId="0" xfId="1" applyFont="1" applyFill="1" applyBorder="1" applyAlignment="1">
      <alignment vertical="center" wrapText="1"/>
    </xf>
    <xf numFmtId="3" fontId="4" fillId="13" borderId="0" xfId="0" applyNumberFormat="1" applyFont="1" applyFill="1" applyAlignment="1">
      <alignment horizontal="center" vertical="center"/>
    </xf>
    <xf numFmtId="0" fontId="4" fillId="13" borderId="0" xfId="0" applyFont="1" applyFill="1" applyAlignment="1">
      <alignment horizontal="center" vertical="center" wrapText="1"/>
    </xf>
    <xf numFmtId="0" fontId="17" fillId="3" borderId="0" xfId="2" applyFont="1" applyAlignment="1"/>
    <xf numFmtId="0" fontId="9" fillId="22" borderId="9" xfId="8" applyFont="1" applyBorder="1" applyAlignment="1">
      <alignment horizontal="left" vertical="center" wrapText="1"/>
    </xf>
    <xf numFmtId="0" fontId="9" fillId="22" borderId="11" xfId="8" applyFont="1" applyBorder="1" applyAlignment="1">
      <alignment horizontal="left" wrapText="1"/>
    </xf>
    <xf numFmtId="0" fontId="18" fillId="13" borderId="23" xfId="1" applyFont="1" applyFill="1" applyBorder="1" applyAlignment="1">
      <alignment horizontal="center" vertical="center" wrapText="1"/>
    </xf>
    <xf numFmtId="0" fontId="4" fillId="13" borderId="23" xfId="2" applyFont="1" applyFill="1" applyBorder="1" applyAlignment="1">
      <alignment horizontal="center"/>
    </xf>
    <xf numFmtId="0" fontId="6" fillId="13" borderId="22" xfId="0" applyFont="1" applyFill="1" applyBorder="1" applyAlignment="1">
      <alignment horizontal="right"/>
    </xf>
    <xf numFmtId="0" fontId="3" fillId="19" borderId="0" xfId="0" applyFont="1" applyFill="1"/>
    <xf numFmtId="0" fontId="4" fillId="21" borderId="4" xfId="0" applyFont="1" applyFill="1" applyBorder="1" applyAlignment="1">
      <alignment horizontal="center" vertical="center"/>
    </xf>
    <xf numFmtId="3" fontId="24" fillId="20" borderId="4" xfId="0" applyNumberFormat="1" applyFont="1" applyFill="1" applyBorder="1" applyAlignment="1">
      <alignment vertical="center"/>
    </xf>
    <xf numFmtId="164" fontId="24" fillId="20" borderId="4" xfId="0" applyNumberFormat="1" applyFont="1" applyFill="1" applyBorder="1" applyAlignment="1">
      <alignment vertical="center"/>
    </xf>
    <xf numFmtId="3" fontId="25" fillId="20" borderId="0" xfId="0" applyNumberFormat="1" applyFont="1" applyFill="1"/>
    <xf numFmtId="164" fontId="25" fillId="20" borderId="0" xfId="0" applyNumberFormat="1" applyFont="1" applyFill="1"/>
    <xf numFmtId="3" fontId="24" fillId="20" borderId="5" xfId="0" applyNumberFormat="1" applyFont="1" applyFill="1" applyBorder="1" applyAlignment="1">
      <alignment vertical="center"/>
    </xf>
    <xf numFmtId="164" fontId="24" fillId="20" borderId="5" xfId="0" applyNumberFormat="1" applyFont="1" applyFill="1" applyBorder="1" applyAlignment="1">
      <alignment vertical="center"/>
    </xf>
    <xf numFmtId="0" fontId="26" fillId="22" borderId="4" xfId="9" applyFont="1" applyFill="1" applyBorder="1" applyAlignment="1">
      <alignment horizontal="left" vertical="center"/>
    </xf>
    <xf numFmtId="0" fontId="27" fillId="3" borderId="16" xfId="2" applyFont="1" applyBorder="1" applyAlignment="1">
      <alignment horizontal="left"/>
    </xf>
    <xf numFmtId="0" fontId="27" fillId="3" borderId="17" xfId="2" applyFont="1" applyBorder="1" applyAlignment="1">
      <alignment horizontal="left"/>
    </xf>
    <xf numFmtId="0" fontId="27" fillId="3" borderId="18" xfId="2" applyFont="1" applyBorder="1" applyAlignment="1">
      <alignment horizontal="left"/>
    </xf>
    <xf numFmtId="0" fontId="25" fillId="20" borderId="0" xfId="0" applyFont="1" applyFill="1"/>
    <xf numFmtId="0" fontId="6" fillId="13" borderId="22" xfId="0" applyFont="1" applyFill="1" applyBorder="1" applyAlignment="1">
      <alignment horizontal="right" wrapText="1"/>
    </xf>
    <xf numFmtId="0" fontId="6" fillId="13" borderId="25" xfId="0" applyFont="1" applyFill="1" applyBorder="1" applyAlignment="1">
      <alignment horizontal="right" wrapText="1"/>
    </xf>
    <xf numFmtId="0" fontId="4" fillId="4" borderId="4" xfId="2" applyFont="1" applyFill="1" applyBorder="1" applyAlignment="1">
      <alignment horizontal="center" vertical="center" wrapText="1"/>
    </xf>
    <xf numFmtId="0" fontId="4" fillId="5" borderId="4" xfId="2" applyFont="1" applyFill="1" applyBorder="1" applyAlignment="1">
      <alignment horizontal="center" vertical="center" wrapText="1"/>
    </xf>
    <xf numFmtId="0" fontId="4" fillId="6" borderId="4" xfId="2" applyFont="1" applyFill="1" applyBorder="1" applyAlignment="1">
      <alignment horizontal="center" vertical="center" wrapText="1"/>
    </xf>
    <xf numFmtId="0" fontId="5" fillId="7" borderId="4" xfId="2" applyFont="1" applyFill="1" applyBorder="1" applyAlignment="1">
      <alignment horizontal="center" vertical="center" wrapText="1"/>
    </xf>
    <xf numFmtId="0" fontId="4" fillId="10" borderId="4" xfId="2" applyFont="1" applyFill="1" applyBorder="1" applyAlignment="1">
      <alignment horizontal="center" vertical="center"/>
    </xf>
    <xf numFmtId="0" fontId="4" fillId="11" borderId="4" xfId="2" applyFont="1" applyFill="1" applyBorder="1" applyAlignment="1">
      <alignment horizontal="center" vertical="center" wrapText="1"/>
    </xf>
    <xf numFmtId="0" fontId="5" fillId="12" borderId="4" xfId="2" applyFont="1" applyFill="1" applyBorder="1" applyAlignment="1">
      <alignment horizontal="center" vertical="center"/>
    </xf>
    <xf numFmtId="0" fontId="4" fillId="9" borderId="4" xfId="2" applyFont="1" applyFill="1" applyBorder="1" applyAlignment="1">
      <alignment horizontal="center" vertical="center" wrapText="1"/>
    </xf>
    <xf numFmtId="0" fontId="4" fillId="8" borderId="4" xfId="2" applyFont="1" applyFill="1" applyBorder="1" applyAlignment="1">
      <alignment horizontal="center" vertical="center" wrapText="1"/>
    </xf>
    <xf numFmtId="3" fontId="4" fillId="4" borderId="4" xfId="0" applyNumberFormat="1" applyFont="1" applyFill="1" applyBorder="1" applyAlignment="1">
      <alignment horizontal="center" vertical="center" wrapText="1"/>
    </xf>
    <xf numFmtId="3" fontId="4" fillId="5" borderId="4" xfId="0" applyNumberFormat="1" applyFont="1" applyFill="1" applyBorder="1" applyAlignment="1">
      <alignment horizontal="center" vertical="center"/>
    </xf>
    <xf numFmtId="3" fontId="4" fillId="6" borderId="4" xfId="0" applyNumberFormat="1" applyFont="1" applyFill="1" applyBorder="1" applyAlignment="1">
      <alignment horizontal="center" vertical="center"/>
    </xf>
    <xf numFmtId="3" fontId="5" fillId="7" borderId="4" xfId="0" applyNumberFormat="1" applyFont="1" applyFill="1" applyBorder="1" applyAlignment="1">
      <alignment horizontal="center" vertical="center"/>
    </xf>
    <xf numFmtId="3" fontId="4" fillId="10" borderId="4" xfId="0" applyNumberFormat="1" applyFont="1" applyFill="1" applyBorder="1" applyAlignment="1">
      <alignment horizontal="center" vertical="center"/>
    </xf>
    <xf numFmtId="3" fontId="4" fillId="11" borderId="4" xfId="0" applyNumberFormat="1" applyFont="1" applyFill="1" applyBorder="1" applyAlignment="1">
      <alignment horizontal="center" vertical="center"/>
    </xf>
    <xf numFmtId="3" fontId="5" fillId="12" borderId="4" xfId="0" applyNumberFormat="1" applyFont="1" applyFill="1" applyBorder="1" applyAlignment="1">
      <alignment horizontal="center" vertical="center"/>
    </xf>
    <xf numFmtId="3" fontId="4" fillId="9" borderId="4" xfId="0" applyNumberFormat="1" applyFont="1" applyFill="1" applyBorder="1" applyAlignment="1">
      <alignment horizontal="center" vertical="center"/>
    </xf>
    <xf numFmtId="3" fontId="4" fillId="8" borderId="4" xfId="0" applyNumberFormat="1" applyFont="1" applyFill="1" applyBorder="1" applyAlignment="1">
      <alignment horizontal="center" vertical="center"/>
    </xf>
    <xf numFmtId="9" fontId="4" fillId="16" borderId="4" xfId="5" applyNumberFormat="1" applyFont="1" applyBorder="1" applyAlignment="1">
      <alignment horizontal="center" vertical="center" wrapText="1"/>
    </xf>
    <xf numFmtId="9" fontId="4" fillId="17" borderId="4" xfId="6" applyNumberFormat="1" applyFont="1" applyBorder="1" applyAlignment="1">
      <alignment horizontal="center" vertical="center"/>
    </xf>
    <xf numFmtId="9" fontId="4" fillId="18" borderId="4" xfId="7" applyNumberFormat="1" applyFont="1" applyBorder="1" applyAlignment="1">
      <alignment horizontal="center" vertical="center"/>
    </xf>
    <xf numFmtId="9" fontId="5" fillId="7" borderId="4" xfId="4" applyNumberFormat="1" applyFont="1" applyFill="1" applyBorder="1" applyAlignment="1">
      <alignment horizontal="center" vertical="center"/>
    </xf>
    <xf numFmtId="9" fontId="4" fillId="10" borderId="4" xfId="0" applyNumberFormat="1" applyFont="1" applyFill="1" applyBorder="1" applyAlignment="1">
      <alignment horizontal="center" vertical="center"/>
    </xf>
    <xf numFmtId="9" fontId="4" fillId="11" borderId="4" xfId="0" applyNumberFormat="1" applyFont="1" applyFill="1" applyBorder="1" applyAlignment="1">
      <alignment horizontal="center" vertical="center"/>
    </xf>
    <xf numFmtId="9" fontId="5" fillId="12" borderId="4" xfId="0" applyNumberFormat="1" applyFont="1" applyFill="1" applyBorder="1" applyAlignment="1">
      <alignment horizontal="center" vertical="center"/>
    </xf>
    <xf numFmtId="9" fontId="4" fillId="9" borderId="4" xfId="0" applyNumberFormat="1" applyFont="1" applyFill="1" applyBorder="1" applyAlignment="1">
      <alignment horizontal="center" vertical="center"/>
    </xf>
    <xf numFmtId="9" fontId="4" fillId="8" borderId="4" xfId="0" applyNumberFormat="1" applyFont="1" applyFill="1" applyBorder="1" applyAlignment="1">
      <alignment horizontal="center" vertical="center"/>
    </xf>
    <xf numFmtId="164" fontId="4" fillId="4" borderId="4" xfId="0" applyNumberFormat="1" applyFont="1" applyFill="1" applyBorder="1" applyAlignment="1">
      <alignment horizontal="center" vertical="center" wrapText="1"/>
    </xf>
    <xf numFmtId="164" fontId="4" fillId="5" borderId="4" xfId="0" applyNumberFormat="1" applyFont="1" applyFill="1" applyBorder="1" applyAlignment="1">
      <alignment horizontal="center" vertical="center"/>
    </xf>
    <xf numFmtId="164" fontId="4" fillId="6" borderId="4" xfId="0" applyNumberFormat="1" applyFont="1" applyFill="1" applyBorder="1" applyAlignment="1">
      <alignment horizontal="center" vertical="center"/>
    </xf>
    <xf numFmtId="164" fontId="5" fillId="7" borderId="4" xfId="0" applyNumberFormat="1" applyFont="1" applyFill="1" applyBorder="1" applyAlignment="1">
      <alignment horizontal="center" vertical="center"/>
    </xf>
    <xf numFmtId="164" fontId="4" fillId="10" borderId="4" xfId="0" applyNumberFormat="1" applyFont="1" applyFill="1" applyBorder="1" applyAlignment="1">
      <alignment horizontal="center" vertical="center"/>
    </xf>
    <xf numFmtId="164" fontId="4" fillId="11" borderId="4" xfId="0" applyNumberFormat="1" applyFont="1" applyFill="1" applyBorder="1" applyAlignment="1">
      <alignment horizontal="center" vertical="center"/>
    </xf>
    <xf numFmtId="164" fontId="5" fillId="12" borderId="4" xfId="0" applyNumberFormat="1" applyFont="1" applyFill="1" applyBorder="1" applyAlignment="1">
      <alignment horizontal="center" vertical="center"/>
    </xf>
    <xf numFmtId="164" fontId="4" fillId="9" borderId="4" xfId="0" applyNumberFormat="1" applyFont="1" applyFill="1" applyBorder="1" applyAlignment="1">
      <alignment horizontal="center" vertical="center"/>
    </xf>
    <xf numFmtId="164" fontId="4" fillId="8" borderId="4" xfId="0" applyNumberFormat="1" applyFont="1" applyFill="1" applyBorder="1" applyAlignment="1">
      <alignment horizontal="center" vertical="center"/>
    </xf>
    <xf numFmtId="0" fontId="4" fillId="13" borderId="0" xfId="3" applyFont="1" applyFill="1" applyBorder="1" applyAlignment="1">
      <alignment horizontal="center" vertical="center" wrapText="1"/>
    </xf>
    <xf numFmtId="0" fontId="4" fillId="13" borderId="0" xfId="2" applyFont="1" applyFill="1" applyBorder="1" applyAlignment="1">
      <alignment horizontal="center" wrapText="1"/>
    </xf>
    <xf numFmtId="0" fontId="23" fillId="13" borderId="0" xfId="0" applyFont="1" applyFill="1" applyAlignment="1">
      <alignment horizontal="center" vertical="center" wrapText="1"/>
    </xf>
    <xf numFmtId="0" fontId="4" fillId="13" borderId="0" xfId="0" applyFont="1" applyFill="1" applyAlignment="1">
      <alignment wrapText="1"/>
    </xf>
    <xf numFmtId="3" fontId="4" fillId="13" borderId="0" xfId="3" applyNumberFormat="1" applyFont="1" applyFill="1" applyBorder="1" applyAlignment="1">
      <alignment horizontal="center" vertical="center"/>
    </xf>
    <xf numFmtId="3" fontId="4" fillId="13" borderId="0" xfId="2" applyNumberFormat="1" applyFont="1" applyFill="1" applyBorder="1" applyAlignment="1">
      <alignment horizontal="center" vertical="center"/>
    </xf>
    <xf numFmtId="3" fontId="23" fillId="13" borderId="0" xfId="0" applyNumberFormat="1" applyFont="1" applyFill="1" applyAlignment="1">
      <alignment horizontal="center" vertical="center"/>
    </xf>
    <xf numFmtId="9" fontId="4" fillId="13" borderId="0" xfId="0" applyNumberFormat="1" applyFont="1" applyFill="1" applyAlignment="1">
      <alignment horizontal="center" vertical="center"/>
    </xf>
    <xf numFmtId="9" fontId="4" fillId="13" borderId="0" xfId="3" applyNumberFormat="1" applyFont="1" applyFill="1" applyBorder="1" applyAlignment="1">
      <alignment horizontal="center" vertical="center"/>
    </xf>
    <xf numFmtId="9" fontId="4" fillId="13" borderId="0" xfId="2" applyNumberFormat="1" applyFont="1" applyFill="1" applyBorder="1" applyAlignment="1">
      <alignment horizontal="center" vertical="center"/>
    </xf>
    <xf numFmtId="9" fontId="23" fillId="13" borderId="0" xfId="0" applyNumberFormat="1" applyFont="1" applyFill="1" applyAlignment="1">
      <alignment horizontal="center" vertical="center"/>
    </xf>
    <xf numFmtId="6" fontId="29" fillId="24" borderId="2" xfId="0" applyNumberFormat="1" applyFont="1" applyFill="1" applyBorder="1" applyAlignment="1">
      <alignment horizontal="center" vertical="center"/>
    </xf>
    <xf numFmtId="3" fontId="28" fillId="24" borderId="2" xfId="0" applyNumberFormat="1" applyFont="1" applyFill="1" applyBorder="1" applyAlignment="1">
      <alignment horizontal="center" vertical="center"/>
    </xf>
    <xf numFmtId="0" fontId="17" fillId="24" borderId="2" xfId="0" applyFont="1" applyFill="1" applyBorder="1" applyAlignment="1">
      <alignment horizontal="center" vertical="center" wrapText="1"/>
    </xf>
    <xf numFmtId="0" fontId="28" fillId="24" borderId="3" xfId="0" applyFont="1" applyFill="1" applyBorder="1" applyAlignment="1">
      <alignment horizontal="center" vertical="center" wrapText="1"/>
    </xf>
    <xf numFmtId="0" fontId="24" fillId="20" borderId="5" xfId="0" applyFont="1" applyFill="1" applyBorder="1" applyAlignment="1">
      <alignment horizontal="left" vertical="top"/>
    </xf>
    <xf numFmtId="0" fontId="12" fillId="11" borderId="6" xfId="0" applyFont="1" applyFill="1" applyBorder="1" applyAlignment="1">
      <alignment horizontal="left"/>
    </xf>
    <xf numFmtId="3" fontId="30" fillId="11" borderId="6" xfId="0" applyNumberFormat="1" applyFont="1" applyFill="1" applyBorder="1" applyAlignment="1">
      <alignment horizontal="right" wrapText="1"/>
    </xf>
    <xf numFmtId="164" fontId="12" fillId="11" borderId="6" xfId="0" applyNumberFormat="1" applyFont="1" applyFill="1" applyBorder="1" applyAlignment="1">
      <alignment horizontal="right" wrapText="1"/>
    </xf>
    <xf numFmtId="0" fontId="31" fillId="22" borderId="4" xfId="9" applyFont="1" applyFill="1" applyBorder="1" applyAlignment="1">
      <alignment horizontal="left" vertical="center"/>
    </xf>
    <xf numFmtId="0" fontId="31" fillId="22" borderId="4" xfId="9" quotePrefix="1" applyFont="1" applyFill="1" applyBorder="1" applyAlignment="1">
      <alignment horizontal="left" vertical="center"/>
    </xf>
    <xf numFmtId="0" fontId="9" fillId="22" borderId="8" xfId="8" applyFont="1" applyBorder="1" applyAlignment="1">
      <alignment horizontal="left" wrapText="1"/>
    </xf>
    <xf numFmtId="0" fontId="15" fillId="2" borderId="1" xfId="1" applyFont="1" applyBorder="1" applyAlignment="1">
      <alignment horizontal="center" vertical="center" wrapText="1"/>
    </xf>
    <xf numFmtId="0" fontId="16" fillId="14" borderId="10" xfId="3" applyFont="1" applyBorder="1" applyAlignment="1">
      <alignment horizontal="left"/>
    </xf>
    <xf numFmtId="0" fontId="20" fillId="13" borderId="0" xfId="1" applyFont="1" applyFill="1" applyBorder="1" applyAlignment="1">
      <alignment horizontal="center" vertical="center" wrapText="1"/>
    </xf>
    <xf numFmtId="0" fontId="21" fillId="24" borderId="22" xfId="1" applyFont="1" applyFill="1" applyBorder="1" applyAlignment="1">
      <alignment horizontal="center" vertical="center" wrapText="1"/>
    </xf>
    <xf numFmtId="0" fontId="21" fillId="24" borderId="21" xfId="1" applyFont="1" applyFill="1" applyBorder="1" applyAlignment="1">
      <alignment horizontal="center" vertical="center" wrapText="1"/>
    </xf>
    <xf numFmtId="0" fontId="21" fillId="24" borderId="24" xfId="1" applyFont="1" applyFill="1" applyBorder="1" applyAlignment="1">
      <alignment horizontal="center" vertical="center" wrapText="1"/>
    </xf>
    <xf numFmtId="0" fontId="18" fillId="19" borderId="0" xfId="1" applyFont="1" applyFill="1" applyBorder="1" applyAlignment="1">
      <alignment horizontal="center" vertical="center" wrapText="1"/>
    </xf>
    <xf numFmtId="0" fontId="19" fillId="13" borderId="4" xfId="0" applyFont="1" applyFill="1" applyBorder="1" applyAlignment="1">
      <alignment horizontal="center" vertical="center"/>
    </xf>
    <xf numFmtId="0" fontId="11" fillId="23" borderId="0" xfId="0" applyFont="1" applyFill="1" applyAlignment="1">
      <alignment horizontal="center" vertical="center" wrapText="1"/>
    </xf>
    <xf numFmtId="0" fontId="13" fillId="2" borderId="13" xfId="1" applyFont="1" applyBorder="1" applyAlignment="1">
      <alignment horizontal="center"/>
    </xf>
    <xf numFmtId="0" fontId="13" fillId="2" borderId="14" xfId="1" applyFont="1" applyBorder="1" applyAlignment="1">
      <alignment horizontal="center"/>
    </xf>
    <xf numFmtId="0" fontId="13" fillId="2" borderId="15" xfId="1" applyFont="1" applyBorder="1" applyAlignment="1">
      <alignment horizontal="center"/>
    </xf>
  </cellXfs>
  <cellStyles count="10">
    <cellStyle name="20% - Accent1" xfId="8" builtinId="30"/>
    <cellStyle name="20% - Accent6" xfId="5" builtinId="50"/>
    <cellStyle name="40% - Accent1" xfId="3" builtinId="31"/>
    <cellStyle name="40% - Accent6" xfId="6" builtinId="51"/>
    <cellStyle name="60% - Accent1" xfId="2" builtinId="32"/>
    <cellStyle name="60% - Accent6" xfId="7" builtinId="52"/>
    <cellStyle name="Accent1" xfId="1" builtinId="29"/>
    <cellStyle name="Accent6" xfId="4" builtinId="49"/>
    <cellStyle name="Hyperlink" xfId="9" builtinId="8"/>
    <cellStyle name="Normal" xfId="0" builtinId="0"/>
  </cellStyles>
  <dxfs count="5">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9239250" cy="7877174"/>
    <xdr:sp macro="" textlink="">
      <xdr:nvSpPr>
        <xdr:cNvPr id="3" name="TextBox 2">
          <a:extLst>
            <a:ext uri="{FF2B5EF4-FFF2-40B4-BE49-F238E27FC236}">
              <a16:creationId xmlns:a16="http://schemas.microsoft.com/office/drawing/2014/main" id="{BA769FE2-1751-4E19-9D7F-04855F0E3D58}"/>
            </a:ext>
          </a:extLst>
        </xdr:cNvPr>
        <xdr:cNvSpPr txBox="1"/>
      </xdr:nvSpPr>
      <xdr:spPr>
        <a:xfrm>
          <a:off x="0" y="0"/>
          <a:ext cx="9239250" cy="7877174"/>
        </a:xfrm>
        <a:prstGeom prst="rect">
          <a:avLst/>
        </a:prstGeom>
        <a:solidFill>
          <a:sysClr val="window" lastClr="FFFFFF"/>
        </a:solidFill>
        <a:ln w="57150" cap="flat" cmpd="sng" algn="ctr">
          <a:solidFill>
            <a:srgbClr val="4F81BD">
              <a:lumMod val="75000"/>
            </a:srgbClr>
          </a:solidFill>
          <a:prstDash val="solid"/>
        </a:ln>
        <a:effectLst/>
      </xdr:spPr>
      <xdr:txBody>
        <a:bodyPr vertOverflow="clip" horzOverflow="clip" wrap="square" rtlCol="0" anchor="t">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chemeClr val="accent1">
                  <a:lumMod val="50000"/>
                </a:schemeClr>
              </a:solidFill>
              <a:effectLst/>
              <a:uLnTx/>
              <a:uFillTx/>
              <a:latin typeface="Arial" panose="020B0604020202020204" pitchFamily="34" charset="0"/>
              <a:ea typeface="+mn-ea"/>
              <a:cs typeface="Arial" panose="020B0604020202020204" pitchFamily="34" charset="0"/>
            </a:rPr>
            <a:t>Massachusetts Department of Transitional Assistance</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400" b="0" i="1" u="none" strike="noStrike" kern="0" cap="none" spc="0" normalizeH="0" baseline="0" noProof="0">
              <a:ln>
                <a:noFill/>
              </a:ln>
              <a:solidFill>
                <a:schemeClr val="accent1">
                  <a:lumMod val="75000"/>
                </a:schemeClr>
              </a:solidFill>
              <a:effectLst/>
              <a:uLnTx/>
              <a:uFillTx/>
              <a:latin typeface="Arial" panose="020B0604020202020204" pitchFamily="34" charset="0"/>
              <a:ea typeface="+mn-ea"/>
              <a:cs typeface="Arial" panose="020B0604020202020204" pitchFamily="34" charset="0"/>
            </a:rPr>
            <a:t>Office of Business and Policy Analytics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600 Washington Street, 5th Floor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Boston, MA 02111</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2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20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State-funded Emergency Allotment Supplements to SNAP Households by Demographics Characteristics</a:t>
          </a:r>
          <a:endParaRPr kumimoji="0" lang="en-US" sz="2000" b="1"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1"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Release Date: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May 1, 2023</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Reported Period: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March 31, 2023</a:t>
          </a: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Report Description: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This report captures the </a:t>
          </a:r>
          <a:r>
            <a:rPr kumimoji="0" lang="en-US" sz="1600" b="1" i="1" u="none" strike="noStrike" kern="0" cap="none" spc="0" normalizeH="0" baseline="0" noProof="0">
              <a:ln>
                <a:noFill/>
              </a:ln>
              <a:solidFill>
                <a:schemeClr val="tx1"/>
              </a:solidFill>
              <a:effectLst/>
              <a:uLnTx/>
              <a:uFillTx/>
              <a:latin typeface="+mn-lt"/>
              <a:ea typeface="+mn-ea"/>
              <a:cs typeface="Arial" panose="020B0604020202020204" pitchFamily="34" charset="0"/>
            </a:rPr>
            <a:t>state-funded Emergency Allotment to eligible SNAP Households </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differentiated by demographics characteristics. The data presented in this report represent issuances as of the March 31, 2023 </a:t>
          </a:r>
          <a:r>
            <a:rPr kumimoji="0" lang="en-US" sz="1600" b="0" i="1" u="sng" strike="noStrike" kern="0" cap="none" spc="0" normalizeH="0" baseline="0" noProof="0">
              <a:ln>
                <a:noFill/>
              </a:ln>
              <a:solidFill>
                <a:schemeClr val="tx1"/>
              </a:solidFill>
              <a:effectLst/>
              <a:uLnTx/>
              <a:uFillTx/>
              <a:latin typeface="+mn-lt"/>
              <a:ea typeface="+mn-ea"/>
              <a:cs typeface="Arial" panose="020B0604020202020204" pitchFamily="34" charset="0"/>
            </a:rPr>
            <a:t>cycle date</a:t>
          </a:r>
          <a:r>
            <a:rPr kumimoji="0" lang="en-US" sz="1600" b="0" i="0" u="none" strike="noStrike" kern="0" cap="none" spc="0" normalizeH="0" baseline="0" noProof="0">
              <a:ln>
                <a:noFill/>
              </a:ln>
              <a:solidFill>
                <a:schemeClr val="tx1"/>
              </a:solidFill>
              <a:effectLst/>
              <a:uLnTx/>
              <a:uFillTx/>
              <a:latin typeface="+mn-lt"/>
              <a:ea typeface="+mn-ea"/>
              <a:cs typeface="Arial" panose="020B0604020202020204" pitchFamily="34" charset="0"/>
            </a:rPr>
            <a:t>.</a:t>
          </a:r>
          <a:endParaRPr kumimoji="0" lang="en-US" sz="1100" b="0" i="0" u="none" strike="noStrike" kern="0" cap="none" spc="0" normalizeH="0" baseline="0" noProof="0">
            <a:ln>
              <a:noFill/>
            </a:ln>
            <a:solidFill>
              <a:schemeClr val="tx1"/>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Special Information: </a:t>
          </a:r>
          <a:endParaRPr kumimoji="0" lang="en-US" sz="16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prstClr val="black"/>
              </a:solidFill>
              <a:effectLst/>
              <a:uLnTx/>
              <a:uFillTx/>
              <a:latin typeface="+mn-lt"/>
              <a:ea typeface="+mn-ea"/>
              <a:cs typeface="+mn-cs"/>
            </a:rPr>
            <a:t>Please note that aggregated counts of SNAP households fewer than 12 counts were suppressed to protect privacy and the suppressed total counts were included in the table. Please note that the data presented in this report is current as of the March 31, 2023 cycle date and this report will be updated monthly until the EA Supplements ends in March 2023 and a month after EA ends.</a:t>
          </a:r>
          <a:endPar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sz="1600" b="1" i="0" u="none" strike="noStrike" kern="0" cap="none" spc="0" normalizeH="0" baseline="0" noProof="0">
              <a:ln>
                <a:noFill/>
              </a:ln>
              <a:solidFill>
                <a:srgbClr val="FF0000"/>
              </a:solidFill>
              <a:effectLst/>
              <a:uLnTx/>
              <a:uFillTx/>
              <a:latin typeface="+mn-lt"/>
              <a:ea typeface="+mn-ea"/>
              <a:cs typeface="Arial" panose="020B0604020202020204" pitchFamily="34" charset="0"/>
            </a:rPr>
            <a:t>Date Published: </a:t>
          </a: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March 6, 2023</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1" i="0" u="sng" strike="noStrike" kern="0" cap="none" spc="0" normalizeH="0" baseline="0" noProof="0">
              <a:ln>
                <a:noFill/>
              </a:ln>
              <a:solidFill>
                <a:sysClr val="windowText" lastClr="000000"/>
              </a:solidFill>
              <a:effectLst/>
              <a:uLnTx/>
              <a:uFillTx/>
              <a:latin typeface="+mn-lt"/>
              <a:ea typeface="+mn-ea"/>
              <a:cs typeface="Arial" panose="020B0604020202020204" pitchFamily="34" charset="0"/>
            </a:rPr>
            <a:t>DTA Mission Statement</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600" b="0" i="0" u="none" strike="noStrike" kern="0" cap="none" spc="0" normalizeH="0" baseline="0" noProof="0">
              <a:ln>
                <a:noFill/>
              </a:ln>
              <a:solidFill>
                <a:sysClr val="windowText" lastClr="000000"/>
              </a:solidFill>
              <a:effectLst/>
              <a:uLnTx/>
              <a:uFillTx/>
              <a:latin typeface="+mn-lt"/>
              <a:ea typeface="+mn-ea"/>
              <a:cs typeface="Arial" panose="020B0604020202020204" pitchFamily="34" charset="0"/>
            </a:rPr>
            <a:t>The Department of Transitional Assistance (DTA) assists and empowers low-income individuals and families to meet their basic needs, improve their quality of life, and achieve long term economic self-sufficiency. DTA serves one in seven residents of the Commonwealth with direct economic assistance (cash benefits) and food assistance (SNAP benefits), as well as workforce training opportunities.</a:t>
          </a: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sz="14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oneCellAnchor>
  <xdr:twoCellAnchor editAs="oneCell">
    <xdr:from>
      <xdr:col>0</xdr:col>
      <xdr:colOff>57150</xdr:colOff>
      <xdr:row>0</xdr:row>
      <xdr:rowOff>47624</xdr:rowOff>
    </xdr:from>
    <xdr:to>
      <xdr:col>3</xdr:col>
      <xdr:colOff>85725</xdr:colOff>
      <xdr:row>4</xdr:row>
      <xdr:rowOff>184627</xdr:rowOff>
    </xdr:to>
    <xdr:pic>
      <xdr:nvPicPr>
        <xdr:cNvPr id="6" name="Picture 5" descr="Blue circle with dta in the middle and Department of Transitional Assistance next to it">
          <a:extLst>
            <a:ext uri="{FF2B5EF4-FFF2-40B4-BE49-F238E27FC236}">
              <a16:creationId xmlns:a16="http://schemas.microsoft.com/office/drawing/2014/main" id="{6B003B1F-8007-4194-B1A5-97802CA88F8D}"/>
            </a:ext>
          </a:extLst>
        </xdr:cNvPr>
        <xdr:cNvPicPr>
          <a:picLocks noChangeAspect="1"/>
        </xdr:cNvPicPr>
      </xdr:nvPicPr>
      <xdr:blipFill>
        <a:blip xmlns:r="http://schemas.openxmlformats.org/officeDocument/2006/relationships" r:embed="rId1"/>
        <a:stretch>
          <a:fillRect/>
        </a:stretch>
      </xdr:blipFill>
      <xdr:spPr>
        <a:xfrm>
          <a:off x="57150" y="47624"/>
          <a:ext cx="1857375" cy="8990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352425</xdr:colOff>
      <xdr:row>0</xdr:row>
      <xdr:rowOff>152400</xdr:rowOff>
    </xdr:from>
    <xdr:to>
      <xdr:col>12</xdr:col>
      <xdr:colOff>523875</xdr:colOff>
      <xdr:row>10</xdr:row>
      <xdr:rowOff>76200</xdr:rowOff>
    </xdr:to>
    <xdr:sp macro="" textlink="">
      <xdr:nvSpPr>
        <xdr:cNvPr id="2" name="TextBox 1">
          <a:extLst>
            <a:ext uri="{FF2B5EF4-FFF2-40B4-BE49-F238E27FC236}">
              <a16:creationId xmlns:a16="http://schemas.microsoft.com/office/drawing/2014/main" id="{E80BBAAC-A83E-4FC5-AD72-F653ADAE092E}"/>
            </a:ext>
          </a:extLst>
        </xdr:cNvPr>
        <xdr:cNvSpPr txBox="1"/>
      </xdr:nvSpPr>
      <xdr:spPr>
        <a:xfrm>
          <a:off x="7381875" y="152400"/>
          <a:ext cx="5048250" cy="2247900"/>
        </a:xfrm>
        <a:prstGeom prst="rect">
          <a:avLst/>
        </a:prstGeom>
        <a:ln w="38100"/>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lstStyle/>
        <a:p>
          <a:r>
            <a:rPr lang="en-US" sz="1400" b="1">
              <a:solidFill>
                <a:srgbClr val="FF0000"/>
              </a:solidFill>
            </a:rPr>
            <a:t>Special Information:</a:t>
          </a:r>
        </a:p>
        <a:p>
          <a:endParaRPr lang="en-US" sz="1100"/>
        </a:p>
        <a:p>
          <a:r>
            <a:rPr lang="en-US" sz="1400"/>
            <a:t>Please</a:t>
          </a:r>
          <a:r>
            <a:rPr lang="en-US" sz="1400" baseline="0"/>
            <a:t> note that aggregated counts of active SNAP households fewer than 12 counts were suppressed to protect privacy and the suppressed total counts were included in the table. </a:t>
          </a:r>
        </a:p>
        <a:p>
          <a:endParaRPr lang="en-US" sz="1400" baseline="0"/>
        </a:p>
        <a:p>
          <a:r>
            <a:rPr lang="en-US" sz="1400" baseline="0"/>
            <a:t>Please note that the data presented in this report is current as of the March 31, 2023 cycle date and this report will be updated monthly until the EA Supplements ends in March 2023 and a month after EA ends.</a:t>
          </a:r>
        </a:p>
        <a:p>
          <a:endParaRPr lang="en-US" sz="1400" baseline="0"/>
        </a:p>
        <a:p>
          <a:endParaRPr lang="en-US" sz="1400" baseline="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A4A8E-1768-4883-89E7-33D4EAAB5E38}">
  <dimension ref="A1"/>
  <sheetViews>
    <sheetView tabSelected="1" topLeftCell="A10" workbookViewId="0">
      <selection activeCell="S22" sqref="S22"/>
    </sheetView>
  </sheetViews>
  <sheetFormatPr defaultColWidth="9.140625" defaultRowHeight="15" x14ac:dyDescent="0.25"/>
  <cols>
    <col min="1" max="16384" width="9.140625" style="2"/>
  </cols>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04CE-E87F-457A-8349-546528854FD5}">
  <dimension ref="A1:C8"/>
  <sheetViews>
    <sheetView workbookViewId="0">
      <selection activeCell="C24" sqref="C24:C25"/>
    </sheetView>
  </sheetViews>
  <sheetFormatPr defaultColWidth="9.140625" defaultRowHeight="15" x14ac:dyDescent="0.25"/>
  <cols>
    <col min="1" max="1" width="17.140625" style="2" customWidth="1"/>
    <col min="2" max="2" width="55.85546875" style="2" bestFit="1" customWidth="1"/>
    <col min="3" max="3" width="165.140625" style="2" bestFit="1" customWidth="1"/>
    <col min="4" max="16384" width="9.140625" style="2"/>
  </cols>
  <sheetData>
    <row r="1" spans="1:3" ht="32.25" thickBot="1" x14ac:dyDescent="0.3">
      <c r="A1" s="119" t="s">
        <v>346</v>
      </c>
      <c r="B1" s="119"/>
      <c r="C1" s="119"/>
    </row>
    <row r="2" spans="1:3" ht="27" thickTop="1" x14ac:dyDescent="0.4">
      <c r="A2" s="40" t="s">
        <v>347</v>
      </c>
      <c r="B2" s="9" t="s">
        <v>348</v>
      </c>
      <c r="C2" s="10" t="s">
        <v>349</v>
      </c>
    </row>
    <row r="3" spans="1:3" ht="21" x14ac:dyDescent="0.25">
      <c r="A3" s="11">
        <v>1</v>
      </c>
      <c r="B3" s="54" t="s">
        <v>354</v>
      </c>
      <c r="C3" s="11" t="s">
        <v>350</v>
      </c>
    </row>
    <row r="4" spans="1:3" ht="21" x14ac:dyDescent="0.25">
      <c r="A4" s="11">
        <v>2</v>
      </c>
      <c r="B4" s="54" t="s">
        <v>346</v>
      </c>
      <c r="C4" s="11" t="s">
        <v>351</v>
      </c>
    </row>
    <row r="5" spans="1:3" ht="21" x14ac:dyDescent="0.25">
      <c r="A5" s="11">
        <v>3</v>
      </c>
      <c r="B5" s="116" t="s">
        <v>414</v>
      </c>
      <c r="C5" s="11" t="s">
        <v>406</v>
      </c>
    </row>
    <row r="6" spans="1:3" ht="21" x14ac:dyDescent="0.25">
      <c r="A6" s="11">
        <v>4</v>
      </c>
      <c r="B6" s="117" t="s">
        <v>415</v>
      </c>
      <c r="C6" s="12" t="s">
        <v>408</v>
      </c>
    </row>
    <row r="7" spans="1:3" ht="21" x14ac:dyDescent="0.35">
      <c r="A7" s="11">
        <v>5</v>
      </c>
      <c r="B7" s="54" t="s">
        <v>352</v>
      </c>
      <c r="C7" s="13" t="s">
        <v>339</v>
      </c>
    </row>
    <row r="8" spans="1:3" ht="18.75" x14ac:dyDescent="0.3">
      <c r="A8" s="120" t="s">
        <v>353</v>
      </c>
      <c r="B8" s="120"/>
      <c r="C8" s="120"/>
    </row>
  </sheetData>
  <mergeCells count="2">
    <mergeCell ref="A1:C1"/>
    <mergeCell ref="A8:C8"/>
  </mergeCells>
  <hyperlinks>
    <hyperlink ref="B3" location="'Cover Page'!A1" display="Cover Page" xr:uid="{A13CED08-CE7F-483A-A1E7-7492777DE698}"/>
    <hyperlink ref="B4" location="'Go To Sheet'!A1" display="Go To Sheet" xr:uid="{DB2D7E01-BEEC-47A3-9DA1-DE1CFDF75BF6}"/>
    <hyperlink ref="B7" location="Metadata!A1" display="Metedata" xr:uid="{0A2822E7-6A7A-4FBF-A088-549B938E3BB6}"/>
    <hyperlink ref="B5" location="'State-funded EA Ben Summary'!A1" display="State-funded EA Ben Summary" xr:uid="{BB94A192-F582-444B-B452-2D4B2303C32F}"/>
    <hyperlink ref="B6" location="'State-funded EA by Towns'!A1" display="State-funded EA by Towns" xr:uid="{0A07C5E5-CBF9-4A19-B0F2-033F01106802}"/>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E753B-AE88-47B0-911E-468D462ADE71}">
  <dimension ref="A1:AM67"/>
  <sheetViews>
    <sheetView zoomScale="50" zoomScaleNormal="50" workbookViewId="0">
      <selection activeCell="D11" sqref="D11"/>
    </sheetView>
  </sheetViews>
  <sheetFormatPr defaultRowHeight="15" x14ac:dyDescent="0.25"/>
  <cols>
    <col min="1" max="1" width="8.7109375" style="3"/>
    <col min="2" max="2" width="47.7109375" customWidth="1"/>
    <col min="3" max="3" width="27.140625" customWidth="1"/>
    <col min="4" max="4" width="37.7109375" customWidth="1"/>
    <col min="5" max="5" width="25.7109375" customWidth="1"/>
    <col min="6" max="6" width="26.85546875" customWidth="1"/>
    <col min="7" max="7" width="33.85546875" customWidth="1"/>
    <col min="8" max="8" width="27.5703125" customWidth="1"/>
    <col min="9" max="9" width="25.28515625" customWidth="1"/>
    <col min="10" max="10" width="26" customWidth="1"/>
    <col min="11" max="11" width="25.85546875" customWidth="1"/>
    <col min="12" max="12" width="11.42578125" customWidth="1"/>
    <col min="13" max="13" width="13.5703125" bestFit="1" customWidth="1"/>
    <col min="14" max="14" width="27" customWidth="1"/>
    <col min="15" max="15" width="26.28515625" customWidth="1"/>
    <col min="16" max="16" width="20.5703125" customWidth="1"/>
    <col min="17" max="17" width="21.5703125" customWidth="1"/>
    <col min="18" max="18" width="19.7109375" customWidth="1"/>
    <col min="19" max="20" width="13.5703125" bestFit="1" customWidth="1"/>
    <col min="21" max="39" width="9.140625" style="3"/>
  </cols>
  <sheetData>
    <row r="1" spans="1:39" s="1" customFormat="1" ht="61.5" customHeight="1" x14ac:dyDescent="0.9">
      <c r="A1" s="46"/>
      <c r="B1" s="125" t="s">
        <v>406</v>
      </c>
      <c r="C1" s="125"/>
      <c r="D1" s="125"/>
      <c r="E1" s="125"/>
      <c r="F1" s="125"/>
      <c r="G1" s="125"/>
      <c r="H1" s="125"/>
      <c r="I1" s="125"/>
      <c r="J1" s="125"/>
      <c r="K1" s="125"/>
      <c r="L1" s="125"/>
      <c r="M1" s="37"/>
      <c r="N1" s="37"/>
      <c r="O1" s="37"/>
      <c r="P1" s="37"/>
      <c r="Q1" s="37"/>
      <c r="R1" s="37"/>
      <c r="S1" s="37"/>
      <c r="T1" s="37"/>
      <c r="U1" s="4"/>
      <c r="V1" s="4"/>
      <c r="W1" s="4"/>
      <c r="X1" s="4"/>
      <c r="Y1" s="4"/>
      <c r="Z1" s="4"/>
      <c r="AA1" s="4"/>
      <c r="AB1" s="4"/>
      <c r="AC1" s="4"/>
      <c r="AD1" s="4"/>
      <c r="AE1" s="4"/>
      <c r="AF1" s="4"/>
      <c r="AG1" s="4"/>
      <c r="AH1" s="4"/>
      <c r="AI1" s="4"/>
      <c r="AJ1" s="4"/>
      <c r="AK1" s="4"/>
      <c r="AL1" s="4"/>
      <c r="AM1" s="4"/>
    </row>
    <row r="2" spans="1:39" s="27" customFormat="1" ht="61.5" customHeight="1" x14ac:dyDescent="0.9">
      <c r="A2" s="4"/>
      <c r="B2" s="43"/>
      <c r="C2" s="122" t="s">
        <v>382</v>
      </c>
      <c r="D2" s="123"/>
      <c r="E2" s="123"/>
      <c r="F2" s="123"/>
      <c r="G2" s="123"/>
      <c r="H2" s="123"/>
      <c r="I2" s="123"/>
      <c r="J2" s="123"/>
      <c r="K2" s="124"/>
      <c r="L2" s="37"/>
      <c r="M2" s="37"/>
      <c r="N2" s="37"/>
      <c r="O2" s="37"/>
      <c r="P2" s="37"/>
      <c r="Q2" s="37"/>
      <c r="R2" s="37"/>
      <c r="S2" s="37"/>
      <c r="T2" s="37"/>
      <c r="U2" s="4"/>
      <c r="V2" s="4"/>
      <c r="W2" s="4"/>
      <c r="X2" s="4"/>
      <c r="Y2" s="4"/>
      <c r="Z2" s="4"/>
      <c r="AA2" s="4"/>
      <c r="AB2" s="4"/>
      <c r="AC2" s="4"/>
      <c r="AD2" s="4"/>
      <c r="AE2" s="4"/>
      <c r="AF2" s="4"/>
      <c r="AG2" s="4"/>
      <c r="AH2" s="4"/>
      <c r="AI2" s="4"/>
      <c r="AJ2" s="4"/>
      <c r="AK2" s="4"/>
      <c r="AL2" s="4"/>
      <c r="AM2" s="4"/>
    </row>
    <row r="3" spans="1:39" s="33" customFormat="1" ht="72.599999999999994" customHeight="1" x14ac:dyDescent="0.35">
      <c r="A3" s="32"/>
      <c r="B3" s="44"/>
      <c r="C3" s="61" t="s">
        <v>385</v>
      </c>
      <c r="D3" s="62" t="s">
        <v>386</v>
      </c>
      <c r="E3" s="63" t="s">
        <v>387</v>
      </c>
      <c r="F3" s="64" t="s">
        <v>388</v>
      </c>
      <c r="G3" s="65" t="s">
        <v>389</v>
      </c>
      <c r="H3" s="66" t="s">
        <v>390</v>
      </c>
      <c r="I3" s="67" t="s">
        <v>1</v>
      </c>
      <c r="J3" s="68" t="s">
        <v>391</v>
      </c>
      <c r="K3" s="69" t="s">
        <v>392</v>
      </c>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row>
    <row r="4" spans="1:39" ht="23.25" x14ac:dyDescent="0.35">
      <c r="B4" s="45" t="s">
        <v>383</v>
      </c>
      <c r="C4" s="70">
        <v>72741</v>
      </c>
      <c r="D4" s="71">
        <v>213145</v>
      </c>
      <c r="E4" s="72">
        <v>295127</v>
      </c>
      <c r="F4" s="73">
        <v>67437</v>
      </c>
      <c r="G4" s="74">
        <v>129521</v>
      </c>
      <c r="H4" s="75">
        <v>99693</v>
      </c>
      <c r="I4" s="76">
        <v>51155</v>
      </c>
      <c r="J4" s="77">
        <v>121986</v>
      </c>
      <c r="K4" s="78">
        <v>205306</v>
      </c>
      <c r="L4" s="3"/>
      <c r="M4" s="3"/>
      <c r="N4" s="3"/>
      <c r="O4" s="3"/>
      <c r="P4" s="3"/>
      <c r="Q4" s="3"/>
      <c r="R4" s="3"/>
      <c r="S4" s="3"/>
      <c r="T4" s="3"/>
    </row>
    <row r="5" spans="1:39" ht="46.5" x14ac:dyDescent="0.35">
      <c r="B5" s="59" t="s">
        <v>394</v>
      </c>
      <c r="C5" s="79">
        <f>C4/E9</f>
        <v>0.11347518836871909</v>
      </c>
      <c r="D5" s="80">
        <f>D4/E9</f>
        <v>0.33250393897321501</v>
      </c>
      <c r="E5" s="81">
        <f>E4/E9</f>
        <v>0.46039498931407269</v>
      </c>
      <c r="F5" s="82">
        <f>F4/E9</f>
        <v>0.10520100463316849</v>
      </c>
      <c r="G5" s="83">
        <f>G4/E9</f>
        <v>0.20205138605057485</v>
      </c>
      <c r="H5" s="84">
        <f>H4/E9</f>
        <v>0.15552002246384725</v>
      </c>
      <c r="I5" s="85">
        <f>I4/E9</f>
        <v>7.9801257351450008E-2</v>
      </c>
      <c r="J5" s="86">
        <f>J4/E9</f>
        <v>0.19029686598131132</v>
      </c>
      <c r="K5" s="87">
        <f>K4/E9</f>
        <v>0.32027518212876155</v>
      </c>
      <c r="L5" s="3"/>
      <c r="M5" s="3"/>
      <c r="N5" s="3"/>
      <c r="O5" s="3"/>
      <c r="P5" s="3"/>
      <c r="Q5" s="3"/>
      <c r="R5" s="3"/>
      <c r="S5" s="3"/>
      <c r="T5" s="3"/>
    </row>
    <row r="6" spans="1:39" ht="51" customHeight="1" x14ac:dyDescent="0.35">
      <c r="B6" s="60" t="s">
        <v>405</v>
      </c>
      <c r="C6" s="88">
        <v>91</v>
      </c>
      <c r="D6" s="89">
        <v>57</v>
      </c>
      <c r="E6" s="90">
        <v>61</v>
      </c>
      <c r="F6" s="91">
        <v>58</v>
      </c>
      <c r="G6" s="92">
        <v>60</v>
      </c>
      <c r="H6" s="93">
        <v>70</v>
      </c>
      <c r="I6" s="94">
        <v>48</v>
      </c>
      <c r="J6" s="95">
        <v>113</v>
      </c>
      <c r="K6" s="96">
        <v>39</v>
      </c>
      <c r="L6" s="3"/>
      <c r="M6" s="3"/>
      <c r="N6" s="3"/>
      <c r="O6" s="3"/>
      <c r="P6" s="3"/>
      <c r="Q6" s="3"/>
      <c r="R6" s="3"/>
      <c r="S6" s="3"/>
      <c r="T6" s="3"/>
    </row>
    <row r="7" spans="1:39" s="28" customFormat="1" ht="46.5" x14ac:dyDescent="0.35">
      <c r="A7" s="3"/>
      <c r="B7" s="60" t="s">
        <v>380</v>
      </c>
      <c r="C7" s="88">
        <v>576</v>
      </c>
      <c r="D7" s="89">
        <v>231</v>
      </c>
      <c r="E7" s="90">
        <v>268</v>
      </c>
      <c r="F7" s="91">
        <v>377</v>
      </c>
      <c r="G7" s="92">
        <v>347</v>
      </c>
      <c r="H7" s="93">
        <v>424</v>
      </c>
      <c r="I7" s="94">
        <v>282</v>
      </c>
      <c r="J7" s="95">
        <v>355</v>
      </c>
      <c r="K7" s="96">
        <v>393</v>
      </c>
      <c r="L7" s="3"/>
      <c r="M7" s="3"/>
      <c r="N7" s="3"/>
      <c r="O7" s="3"/>
      <c r="P7" s="3"/>
      <c r="Q7" s="3"/>
      <c r="R7" s="3"/>
      <c r="S7" s="3"/>
      <c r="T7" s="3"/>
      <c r="U7" s="3"/>
      <c r="V7" s="3"/>
      <c r="W7" s="3"/>
      <c r="X7" s="3"/>
      <c r="Y7" s="3"/>
      <c r="Z7" s="3"/>
      <c r="AA7" s="3"/>
      <c r="AB7" s="3"/>
      <c r="AC7" s="3"/>
      <c r="AD7" s="3"/>
      <c r="AE7" s="3"/>
      <c r="AF7" s="3"/>
      <c r="AG7" s="3"/>
      <c r="AH7" s="3"/>
      <c r="AI7" s="3"/>
      <c r="AJ7" s="3"/>
      <c r="AK7" s="3"/>
      <c r="AL7" s="3"/>
      <c r="AM7" s="3"/>
    </row>
    <row r="8" spans="1:39" ht="15.75" thickBot="1" x14ac:dyDescent="0.3">
      <c r="B8" s="3"/>
      <c r="C8" s="3"/>
      <c r="D8" s="3"/>
      <c r="E8" s="3"/>
      <c r="F8" s="3"/>
      <c r="G8" s="3"/>
      <c r="H8" s="3"/>
      <c r="I8" s="3"/>
      <c r="J8" s="3"/>
      <c r="K8" s="3"/>
      <c r="L8" s="3"/>
      <c r="M8" s="3"/>
      <c r="N8" s="3"/>
      <c r="O8" s="3"/>
      <c r="P8" s="3"/>
      <c r="Q8" s="3"/>
      <c r="R8" s="3"/>
      <c r="S8" s="3"/>
      <c r="T8" s="3"/>
    </row>
    <row r="9" spans="1:39" ht="61.5" customHeight="1" thickBot="1" x14ac:dyDescent="0.3">
      <c r="B9" s="3"/>
      <c r="C9" s="3"/>
      <c r="D9" s="111" t="s">
        <v>401</v>
      </c>
      <c r="E9" s="109">
        <v>641030</v>
      </c>
      <c r="F9" s="3"/>
      <c r="G9" s="121"/>
      <c r="H9" s="121"/>
      <c r="I9" s="121"/>
      <c r="J9" s="121"/>
      <c r="K9" s="121"/>
      <c r="L9" s="36"/>
      <c r="M9" s="36"/>
      <c r="N9" s="36"/>
      <c r="O9" s="36"/>
      <c r="P9" s="3"/>
      <c r="Q9" s="3"/>
      <c r="R9" s="3"/>
      <c r="S9" s="3"/>
      <c r="T9" s="3"/>
    </row>
    <row r="10" spans="1:39" ht="105.75" thickBot="1" x14ac:dyDescent="0.4">
      <c r="B10" s="3"/>
      <c r="C10" s="3"/>
      <c r="D10" s="110" t="s">
        <v>407</v>
      </c>
      <c r="E10" s="108">
        <v>63</v>
      </c>
      <c r="F10" s="3"/>
      <c r="G10" s="30"/>
      <c r="H10" s="39"/>
      <c r="I10" s="97"/>
      <c r="J10" s="98"/>
      <c r="K10" s="99"/>
      <c r="L10" s="3"/>
      <c r="M10" s="3"/>
      <c r="N10" s="3"/>
      <c r="O10" s="3"/>
      <c r="P10" s="3"/>
      <c r="Q10" s="3"/>
      <c r="R10" s="3"/>
      <c r="S10" s="3"/>
      <c r="T10" s="3"/>
    </row>
    <row r="11" spans="1:39" ht="79.5" thickBot="1" x14ac:dyDescent="0.4">
      <c r="B11" s="3"/>
      <c r="C11" s="3"/>
      <c r="D11" s="110" t="s">
        <v>402</v>
      </c>
      <c r="E11" s="108">
        <v>322</v>
      </c>
      <c r="F11" s="3"/>
      <c r="G11" s="100"/>
      <c r="H11" s="38"/>
      <c r="I11" s="101"/>
      <c r="J11" s="102"/>
      <c r="K11" s="103"/>
      <c r="L11" s="3"/>
      <c r="M11" s="3"/>
      <c r="N11" s="3"/>
      <c r="O11" s="3"/>
      <c r="P11" s="3"/>
      <c r="Q11" s="3"/>
      <c r="R11" s="3"/>
      <c r="S11" s="3"/>
      <c r="T11" s="3"/>
    </row>
    <row r="12" spans="1:39" ht="23.25" x14ac:dyDescent="0.35">
      <c r="B12" s="3"/>
      <c r="C12" s="3"/>
      <c r="D12" s="3"/>
      <c r="E12" s="3"/>
      <c r="F12" s="29"/>
      <c r="G12" s="100"/>
      <c r="H12" s="104"/>
      <c r="I12" s="105"/>
      <c r="J12" s="106"/>
      <c r="K12" s="107"/>
      <c r="L12" s="3"/>
      <c r="M12" s="3"/>
      <c r="N12" s="3"/>
      <c r="O12" s="3"/>
      <c r="P12" s="3"/>
      <c r="Q12" s="3"/>
      <c r="R12" s="3"/>
      <c r="S12" s="3"/>
      <c r="T12" s="3"/>
    </row>
    <row r="13" spans="1:39" ht="15" customHeight="1" x14ac:dyDescent="0.25">
      <c r="B13" s="126" t="s">
        <v>403</v>
      </c>
      <c r="C13" s="126"/>
      <c r="D13" s="126"/>
      <c r="E13" s="126"/>
      <c r="F13" s="126"/>
      <c r="G13" s="126"/>
      <c r="H13" s="126"/>
      <c r="I13" s="126"/>
      <c r="J13" s="126"/>
      <c r="K13" s="126"/>
      <c r="L13" s="126"/>
      <c r="M13" s="26"/>
      <c r="N13" s="26"/>
      <c r="O13" s="26"/>
      <c r="P13" s="26"/>
      <c r="Q13" s="26"/>
      <c r="R13" s="26"/>
      <c r="S13" s="26"/>
      <c r="T13" s="26"/>
    </row>
    <row r="14" spans="1:39" ht="15" customHeight="1" x14ac:dyDescent="0.25">
      <c r="B14" s="126"/>
      <c r="C14" s="126"/>
      <c r="D14" s="126"/>
      <c r="E14" s="126"/>
      <c r="F14" s="126"/>
      <c r="G14" s="126"/>
      <c r="H14" s="126"/>
      <c r="I14" s="126"/>
      <c r="J14" s="126"/>
      <c r="K14" s="126"/>
      <c r="L14" s="126"/>
      <c r="M14" s="26"/>
      <c r="N14" s="26"/>
      <c r="O14" s="26"/>
      <c r="P14" s="26"/>
      <c r="Q14" s="26"/>
      <c r="R14" s="26"/>
      <c r="S14" s="26"/>
      <c r="T14" s="26"/>
    </row>
    <row r="15" spans="1:39" ht="58.5" customHeight="1" x14ac:dyDescent="0.25">
      <c r="B15" s="47" t="s">
        <v>404</v>
      </c>
      <c r="C15" s="3"/>
      <c r="D15" s="3"/>
      <c r="E15" s="3"/>
      <c r="F15" s="3"/>
      <c r="G15" s="3"/>
      <c r="H15" s="3"/>
      <c r="I15" s="3"/>
      <c r="J15" s="3"/>
      <c r="K15" s="3"/>
      <c r="L15" s="3"/>
      <c r="M15" s="3"/>
      <c r="N15" s="3"/>
      <c r="O15" s="3"/>
      <c r="P15" s="3"/>
      <c r="Q15" s="3"/>
      <c r="R15" s="3"/>
      <c r="S15" s="3"/>
      <c r="T15" s="3"/>
    </row>
    <row r="16" spans="1:39" x14ac:dyDescent="0.25">
      <c r="B16" s="3"/>
      <c r="C16" s="3"/>
      <c r="D16" s="3"/>
      <c r="E16" s="3"/>
      <c r="F16" s="3"/>
      <c r="G16" s="3"/>
      <c r="H16" s="3"/>
      <c r="I16" s="3"/>
      <c r="J16" s="3"/>
      <c r="K16" s="3"/>
      <c r="L16" s="3"/>
      <c r="M16" s="3"/>
      <c r="N16" s="3"/>
      <c r="O16" s="3"/>
      <c r="P16" s="3"/>
      <c r="Q16" s="3"/>
      <c r="R16" s="3"/>
      <c r="S16" s="3"/>
      <c r="T16" s="3"/>
    </row>
    <row r="17" spans="2:20" x14ac:dyDescent="0.25">
      <c r="B17" s="3"/>
      <c r="C17" s="3"/>
      <c r="D17" s="3"/>
      <c r="E17" s="3"/>
      <c r="F17" s="3"/>
      <c r="G17" s="3"/>
      <c r="H17" s="3"/>
      <c r="I17" s="3"/>
      <c r="J17" s="3"/>
      <c r="K17" s="3"/>
      <c r="L17" s="3"/>
      <c r="M17" s="3"/>
      <c r="N17" s="3"/>
      <c r="O17" s="3"/>
      <c r="P17" s="3"/>
      <c r="Q17" s="3"/>
      <c r="R17" s="3"/>
      <c r="S17" s="3"/>
      <c r="T17" s="3"/>
    </row>
    <row r="18" spans="2:20" x14ac:dyDescent="0.25">
      <c r="B18" s="3"/>
      <c r="C18" s="3"/>
      <c r="D18" s="3"/>
      <c r="E18" s="3"/>
      <c r="F18" s="3"/>
      <c r="G18" s="3"/>
      <c r="H18" s="3"/>
      <c r="I18" s="3"/>
      <c r="J18" s="3"/>
      <c r="K18" s="3"/>
      <c r="L18" s="3"/>
      <c r="M18" s="3"/>
      <c r="N18" s="3"/>
      <c r="O18" s="3"/>
      <c r="P18" s="3"/>
      <c r="Q18" s="3"/>
      <c r="R18" s="3"/>
      <c r="S18" s="3"/>
      <c r="T18" s="3"/>
    </row>
    <row r="19" spans="2:20" x14ac:dyDescent="0.25">
      <c r="B19" s="3"/>
      <c r="C19" s="3"/>
      <c r="D19" s="3"/>
      <c r="E19" s="3"/>
      <c r="F19" s="3"/>
      <c r="G19" s="3"/>
      <c r="H19" s="3"/>
      <c r="I19" s="3"/>
      <c r="J19" s="3"/>
      <c r="K19" s="3"/>
      <c r="L19" s="3"/>
      <c r="M19" s="3"/>
      <c r="N19" s="3"/>
      <c r="O19" s="3"/>
      <c r="P19" s="3"/>
      <c r="Q19" s="3"/>
      <c r="R19" s="3"/>
      <c r="S19" s="3"/>
      <c r="T19" s="3"/>
    </row>
    <row r="20" spans="2:20" x14ac:dyDescent="0.25">
      <c r="B20" s="3"/>
      <c r="C20" s="3"/>
      <c r="D20" s="3"/>
      <c r="E20" s="3"/>
      <c r="F20" s="3"/>
      <c r="G20" s="3"/>
      <c r="H20" s="3"/>
      <c r="I20" s="3"/>
      <c r="J20" s="3"/>
      <c r="K20" s="3"/>
      <c r="L20" s="3"/>
      <c r="M20" s="3"/>
      <c r="N20" s="3"/>
      <c r="O20" s="3"/>
      <c r="P20" s="3"/>
      <c r="Q20" s="3"/>
      <c r="R20" s="3"/>
      <c r="S20" s="3"/>
      <c r="T20" s="3"/>
    </row>
    <row r="21" spans="2:20" x14ac:dyDescent="0.25">
      <c r="B21" s="3"/>
      <c r="C21" s="3"/>
      <c r="D21" s="3"/>
      <c r="E21" s="3"/>
      <c r="F21" s="3"/>
      <c r="G21" s="3"/>
      <c r="H21" s="3"/>
      <c r="I21" s="3"/>
      <c r="J21" s="3"/>
      <c r="K21" s="3"/>
      <c r="L21" s="3"/>
      <c r="M21" s="3"/>
      <c r="N21" s="3"/>
      <c r="O21" s="3"/>
      <c r="P21" s="3"/>
      <c r="Q21" s="3"/>
      <c r="R21" s="3"/>
      <c r="S21" s="3"/>
      <c r="T21" s="3"/>
    </row>
    <row r="22" spans="2:20" x14ac:dyDescent="0.25">
      <c r="B22" s="3"/>
      <c r="C22" s="3"/>
      <c r="D22" s="3"/>
      <c r="E22" s="3"/>
      <c r="F22" s="3"/>
      <c r="G22" s="3"/>
      <c r="H22" s="3"/>
      <c r="I22" s="3"/>
      <c r="J22" s="3"/>
      <c r="K22" s="3"/>
      <c r="L22" s="3"/>
      <c r="M22" s="3"/>
      <c r="N22" s="3"/>
      <c r="O22" s="3"/>
      <c r="P22" s="3"/>
      <c r="Q22" s="3"/>
      <c r="R22" s="3"/>
      <c r="S22" s="3"/>
      <c r="T22" s="3"/>
    </row>
    <row r="23" spans="2:20" x14ac:dyDescent="0.25">
      <c r="B23" s="3"/>
      <c r="C23" s="3"/>
      <c r="D23" s="3"/>
      <c r="E23" s="3"/>
      <c r="F23" s="3"/>
      <c r="G23" s="3"/>
      <c r="H23" s="3"/>
      <c r="I23" s="3"/>
      <c r="J23" s="3"/>
      <c r="K23" s="3"/>
      <c r="L23" s="3"/>
      <c r="M23" s="3"/>
      <c r="N23" s="3"/>
      <c r="O23" s="3"/>
      <c r="P23" s="3"/>
      <c r="Q23" s="3"/>
      <c r="R23" s="3"/>
      <c r="S23" s="3"/>
      <c r="T23" s="3"/>
    </row>
    <row r="24" spans="2:20" x14ac:dyDescent="0.25">
      <c r="B24" s="3"/>
      <c r="C24" s="3"/>
      <c r="D24" s="3"/>
      <c r="E24" s="3"/>
      <c r="F24" s="3"/>
      <c r="G24" s="3"/>
      <c r="H24" s="3"/>
      <c r="I24" s="3"/>
      <c r="J24" s="3"/>
      <c r="K24" s="3"/>
      <c r="L24" s="3"/>
      <c r="M24" s="3"/>
      <c r="N24" s="3"/>
      <c r="O24" s="3"/>
      <c r="P24" s="3"/>
      <c r="Q24" s="3"/>
      <c r="R24" s="3"/>
      <c r="S24" s="3"/>
      <c r="T24" s="3"/>
    </row>
    <row r="25" spans="2:20" x14ac:dyDescent="0.25">
      <c r="B25" s="3"/>
      <c r="C25" s="3"/>
      <c r="D25" s="3"/>
      <c r="E25" s="3"/>
      <c r="F25" s="3"/>
      <c r="G25" s="3"/>
      <c r="H25" s="3"/>
      <c r="I25" s="3"/>
      <c r="J25" s="3"/>
      <c r="K25" s="3"/>
      <c r="L25" s="3"/>
      <c r="M25" s="3"/>
      <c r="N25" s="3"/>
      <c r="O25" s="3"/>
      <c r="P25" s="3"/>
      <c r="Q25" s="3"/>
      <c r="R25" s="3"/>
      <c r="S25" s="3"/>
      <c r="T25" s="3"/>
    </row>
    <row r="26" spans="2:20" x14ac:dyDescent="0.25">
      <c r="B26" s="3"/>
      <c r="C26" s="3"/>
      <c r="D26" s="3"/>
      <c r="E26" s="3"/>
      <c r="F26" s="3"/>
      <c r="G26" s="3"/>
      <c r="H26" s="3"/>
      <c r="I26" s="3"/>
      <c r="J26" s="3"/>
      <c r="K26" s="3"/>
      <c r="L26" s="3"/>
      <c r="M26" s="3"/>
      <c r="N26" s="3"/>
      <c r="O26" s="3"/>
      <c r="P26" s="3"/>
      <c r="Q26" s="3"/>
      <c r="R26" s="3"/>
      <c r="S26" s="3"/>
      <c r="T26" s="3"/>
    </row>
    <row r="27" spans="2:20" x14ac:dyDescent="0.25">
      <c r="B27" s="3"/>
      <c r="C27" s="3"/>
      <c r="D27" s="3"/>
      <c r="E27" s="3"/>
      <c r="F27" s="3"/>
      <c r="G27" s="3"/>
      <c r="H27" s="3"/>
      <c r="I27" s="3"/>
      <c r="J27" s="3"/>
      <c r="K27" s="3"/>
      <c r="L27" s="3"/>
      <c r="M27" s="3"/>
      <c r="N27" s="3"/>
      <c r="O27" s="3"/>
      <c r="P27" s="3"/>
      <c r="Q27" s="3"/>
      <c r="R27" s="3"/>
      <c r="S27" s="3"/>
      <c r="T27" s="3"/>
    </row>
    <row r="28" spans="2:20" x14ac:dyDescent="0.25">
      <c r="B28" s="3"/>
      <c r="C28" s="3"/>
      <c r="D28" s="3"/>
      <c r="E28" s="3"/>
      <c r="F28" s="3"/>
      <c r="G28" s="3"/>
      <c r="H28" s="3"/>
      <c r="I28" s="3"/>
      <c r="J28" s="3"/>
      <c r="K28" s="3"/>
      <c r="L28" s="3"/>
      <c r="M28" s="3"/>
      <c r="N28" s="3"/>
      <c r="O28" s="3"/>
      <c r="P28" s="3"/>
      <c r="Q28" s="3"/>
      <c r="R28" s="3"/>
      <c r="S28" s="3"/>
      <c r="T28" s="3"/>
    </row>
    <row r="29" spans="2:20" x14ac:dyDescent="0.25">
      <c r="B29" s="3"/>
      <c r="C29" s="3"/>
      <c r="D29" s="3"/>
      <c r="E29" s="3"/>
      <c r="F29" s="3"/>
      <c r="G29" s="3"/>
      <c r="H29" s="3"/>
      <c r="I29" s="3"/>
      <c r="J29" s="3"/>
      <c r="K29" s="3"/>
      <c r="L29" s="3"/>
      <c r="M29" s="3"/>
      <c r="N29" s="3"/>
      <c r="O29" s="3"/>
      <c r="P29" s="3"/>
      <c r="Q29" s="3"/>
      <c r="R29" s="3"/>
      <c r="S29" s="3"/>
      <c r="T29" s="3"/>
    </row>
    <row r="30" spans="2:20" x14ac:dyDescent="0.25">
      <c r="B30" s="3"/>
      <c r="C30" s="3"/>
      <c r="D30" s="3"/>
      <c r="E30" s="3"/>
      <c r="F30" s="3"/>
      <c r="G30" s="3"/>
      <c r="H30" s="3"/>
      <c r="I30" s="3"/>
      <c r="J30" s="3"/>
      <c r="K30" s="3"/>
      <c r="L30" s="3"/>
      <c r="M30" s="3"/>
      <c r="N30" s="3"/>
      <c r="O30" s="3"/>
      <c r="P30" s="3"/>
      <c r="Q30" s="3"/>
      <c r="R30" s="3"/>
      <c r="S30" s="3"/>
      <c r="T30" s="3"/>
    </row>
    <row r="31" spans="2:20" x14ac:dyDescent="0.25">
      <c r="B31" s="3"/>
      <c r="C31" s="3"/>
      <c r="D31" s="3"/>
      <c r="E31" s="3"/>
      <c r="F31" s="3"/>
      <c r="G31" s="3"/>
      <c r="H31" s="3"/>
      <c r="I31" s="3"/>
      <c r="J31" s="3"/>
      <c r="K31" s="3"/>
      <c r="L31" s="3"/>
      <c r="M31" s="3"/>
      <c r="N31" s="3"/>
      <c r="O31" s="3"/>
      <c r="P31" s="3"/>
      <c r="Q31" s="3"/>
      <c r="R31" s="3"/>
      <c r="S31" s="3"/>
      <c r="T31" s="3"/>
    </row>
    <row r="32" spans="2:20" x14ac:dyDescent="0.25">
      <c r="B32" s="3"/>
      <c r="C32" s="3"/>
      <c r="D32" s="3"/>
      <c r="E32" s="3"/>
      <c r="F32" s="3"/>
      <c r="G32" s="3"/>
      <c r="H32" s="3"/>
      <c r="I32" s="3"/>
      <c r="J32" s="3"/>
      <c r="K32" s="3"/>
      <c r="L32" s="3"/>
      <c r="M32" s="3"/>
      <c r="N32" s="3"/>
      <c r="O32" s="3"/>
      <c r="P32" s="3"/>
      <c r="Q32" s="3"/>
      <c r="R32" s="3"/>
      <c r="S32" s="3"/>
      <c r="T32" s="3"/>
    </row>
    <row r="33" spans="2:20" x14ac:dyDescent="0.25">
      <c r="B33" s="3"/>
      <c r="C33" s="3"/>
      <c r="D33" s="3"/>
      <c r="E33" s="3"/>
      <c r="F33" s="3"/>
      <c r="G33" s="3"/>
      <c r="H33" s="3"/>
      <c r="I33" s="3"/>
      <c r="J33" s="3"/>
      <c r="K33" s="3"/>
      <c r="L33" s="3"/>
      <c r="M33" s="3"/>
      <c r="N33" s="3"/>
      <c r="O33" s="3"/>
      <c r="P33" s="3"/>
      <c r="Q33" s="3"/>
      <c r="R33" s="3"/>
      <c r="S33" s="3"/>
      <c r="T33" s="3"/>
    </row>
    <row r="34" spans="2:20" x14ac:dyDescent="0.25">
      <c r="B34" s="3"/>
      <c r="C34" s="3"/>
      <c r="D34" s="3"/>
      <c r="E34" s="3"/>
      <c r="F34" s="3"/>
      <c r="G34" s="3"/>
      <c r="H34" s="3"/>
      <c r="I34" s="3"/>
      <c r="J34" s="3"/>
      <c r="K34" s="3"/>
      <c r="L34" s="3"/>
      <c r="M34" s="3"/>
      <c r="N34" s="3"/>
      <c r="O34" s="3"/>
      <c r="P34" s="3"/>
      <c r="Q34" s="3"/>
      <c r="R34" s="3"/>
      <c r="S34" s="3"/>
      <c r="T34" s="3"/>
    </row>
    <row r="35" spans="2:20" x14ac:dyDescent="0.25">
      <c r="B35" s="3"/>
      <c r="C35" s="3"/>
      <c r="D35" s="3"/>
      <c r="E35" s="3"/>
      <c r="F35" s="3"/>
      <c r="G35" s="3"/>
      <c r="H35" s="3"/>
      <c r="I35" s="3"/>
      <c r="J35" s="3"/>
      <c r="K35" s="3"/>
      <c r="L35" s="3"/>
      <c r="M35" s="3"/>
      <c r="N35" s="3"/>
      <c r="O35" s="3"/>
      <c r="P35" s="3"/>
      <c r="Q35" s="3"/>
      <c r="R35" s="3"/>
      <c r="S35" s="3"/>
      <c r="T35" s="3"/>
    </row>
    <row r="36" spans="2:20" x14ac:dyDescent="0.25">
      <c r="B36" s="3"/>
      <c r="C36" s="3"/>
      <c r="D36" s="3"/>
      <c r="E36" s="3"/>
      <c r="F36" s="3"/>
      <c r="G36" s="3"/>
      <c r="H36" s="3"/>
      <c r="I36" s="3"/>
      <c r="J36" s="3"/>
      <c r="K36" s="3"/>
      <c r="L36" s="3"/>
      <c r="M36" s="3"/>
      <c r="N36" s="3"/>
      <c r="O36" s="3"/>
      <c r="P36" s="3"/>
      <c r="Q36" s="3"/>
      <c r="R36" s="3"/>
      <c r="S36" s="3"/>
      <c r="T36" s="3"/>
    </row>
    <row r="37" spans="2:20" x14ac:dyDescent="0.25">
      <c r="B37" s="3"/>
      <c r="C37" s="3"/>
      <c r="D37" s="3"/>
      <c r="E37" s="3"/>
      <c r="F37" s="3"/>
      <c r="G37" s="3"/>
      <c r="H37" s="3"/>
      <c r="I37" s="3"/>
      <c r="J37" s="3"/>
      <c r="K37" s="3"/>
      <c r="L37" s="3"/>
      <c r="M37" s="3"/>
      <c r="N37" s="3"/>
      <c r="O37" s="3"/>
      <c r="P37" s="3"/>
      <c r="Q37" s="3"/>
      <c r="R37" s="3"/>
      <c r="S37" s="3"/>
      <c r="T37" s="3"/>
    </row>
    <row r="38" spans="2:20" x14ac:dyDescent="0.25">
      <c r="B38" s="3"/>
      <c r="C38" s="3"/>
      <c r="D38" s="3"/>
      <c r="E38" s="3"/>
      <c r="F38" s="3"/>
      <c r="G38" s="3"/>
      <c r="H38" s="3"/>
      <c r="I38" s="3"/>
      <c r="J38" s="3"/>
      <c r="K38" s="3"/>
      <c r="L38" s="3"/>
      <c r="M38" s="3"/>
      <c r="N38" s="3"/>
      <c r="O38" s="3"/>
      <c r="P38" s="3"/>
      <c r="Q38" s="3"/>
      <c r="R38" s="3"/>
      <c r="S38" s="3"/>
      <c r="T38" s="3"/>
    </row>
    <row r="39" spans="2:20" x14ac:dyDescent="0.25">
      <c r="B39" s="3"/>
      <c r="C39" s="3"/>
      <c r="D39" s="3"/>
      <c r="E39" s="3"/>
      <c r="F39" s="3"/>
      <c r="G39" s="3"/>
      <c r="H39" s="3"/>
      <c r="I39" s="3"/>
      <c r="J39" s="3"/>
      <c r="K39" s="3"/>
      <c r="L39" s="3"/>
      <c r="M39" s="3"/>
      <c r="N39" s="3"/>
      <c r="O39" s="3"/>
      <c r="P39" s="3"/>
      <c r="Q39" s="3"/>
      <c r="R39" s="3"/>
      <c r="S39" s="3"/>
      <c r="T39" s="3"/>
    </row>
    <row r="40" spans="2:20" x14ac:dyDescent="0.25">
      <c r="B40" s="3"/>
      <c r="C40" s="3"/>
      <c r="D40" s="3"/>
      <c r="E40" s="3"/>
      <c r="F40" s="3"/>
      <c r="G40" s="3"/>
      <c r="H40" s="3"/>
      <c r="I40" s="3"/>
      <c r="J40" s="3"/>
      <c r="K40" s="3"/>
      <c r="L40" s="3"/>
      <c r="M40" s="3"/>
      <c r="N40" s="3"/>
      <c r="O40" s="3"/>
      <c r="P40" s="3"/>
      <c r="Q40" s="3"/>
      <c r="R40" s="3"/>
      <c r="S40" s="3"/>
      <c r="T40" s="3"/>
    </row>
    <row r="41" spans="2:20" x14ac:dyDescent="0.25">
      <c r="B41" s="3"/>
      <c r="C41" s="3"/>
      <c r="D41" s="3"/>
      <c r="E41" s="3"/>
      <c r="F41" s="3"/>
      <c r="G41" s="3"/>
      <c r="H41" s="3"/>
      <c r="I41" s="3"/>
      <c r="J41" s="3"/>
      <c r="K41" s="3"/>
      <c r="L41" s="3"/>
      <c r="M41" s="3"/>
      <c r="N41" s="3"/>
      <c r="O41" s="3"/>
      <c r="P41" s="3"/>
      <c r="Q41" s="3"/>
      <c r="R41" s="3"/>
      <c r="S41" s="3"/>
      <c r="T41" s="3"/>
    </row>
    <row r="42" spans="2:20" x14ac:dyDescent="0.25">
      <c r="B42" s="3"/>
      <c r="C42" s="3"/>
      <c r="D42" s="3"/>
      <c r="E42" s="3"/>
      <c r="F42" s="3"/>
      <c r="G42" s="3"/>
      <c r="H42" s="3"/>
      <c r="I42" s="3"/>
      <c r="J42" s="3"/>
      <c r="K42" s="3"/>
      <c r="L42" s="3"/>
      <c r="M42" s="3"/>
      <c r="N42" s="3"/>
      <c r="O42" s="3"/>
      <c r="P42" s="3"/>
      <c r="Q42" s="3"/>
      <c r="R42" s="3"/>
      <c r="S42" s="3"/>
      <c r="T42" s="3"/>
    </row>
    <row r="43" spans="2:20" x14ac:dyDescent="0.25">
      <c r="B43" s="3"/>
      <c r="C43" s="3"/>
      <c r="D43" s="3"/>
      <c r="E43" s="3"/>
      <c r="F43" s="3"/>
      <c r="G43" s="3"/>
      <c r="H43" s="3"/>
      <c r="I43" s="3"/>
      <c r="J43" s="3"/>
      <c r="K43" s="3"/>
      <c r="L43" s="3"/>
      <c r="M43" s="3"/>
      <c r="N43" s="3"/>
      <c r="O43" s="3"/>
      <c r="P43" s="3"/>
      <c r="Q43" s="3"/>
      <c r="R43" s="3"/>
      <c r="S43" s="3"/>
      <c r="T43" s="3"/>
    </row>
    <row r="44" spans="2:20" x14ac:dyDescent="0.25">
      <c r="B44" s="3"/>
      <c r="C44" s="3"/>
      <c r="D44" s="3"/>
      <c r="E44" s="3"/>
      <c r="F44" s="3"/>
      <c r="G44" s="3"/>
      <c r="H44" s="3"/>
      <c r="I44" s="3"/>
      <c r="J44" s="3"/>
      <c r="K44" s="3"/>
      <c r="L44" s="3"/>
      <c r="M44" s="3"/>
      <c r="N44" s="3"/>
      <c r="O44" s="3"/>
      <c r="P44" s="3"/>
      <c r="Q44" s="3"/>
      <c r="R44" s="3"/>
      <c r="S44" s="3"/>
      <c r="T44" s="3"/>
    </row>
    <row r="45" spans="2:20" x14ac:dyDescent="0.25">
      <c r="B45" s="3"/>
      <c r="C45" s="3"/>
      <c r="D45" s="3"/>
      <c r="E45" s="3"/>
      <c r="F45" s="3"/>
      <c r="G45" s="3"/>
      <c r="H45" s="3"/>
      <c r="I45" s="3"/>
      <c r="J45" s="3"/>
      <c r="K45" s="3"/>
      <c r="L45" s="3"/>
      <c r="M45" s="3"/>
      <c r="N45" s="3"/>
      <c r="O45" s="3"/>
      <c r="P45" s="3"/>
      <c r="Q45" s="3"/>
      <c r="R45" s="3"/>
      <c r="S45" s="3"/>
      <c r="T45" s="3"/>
    </row>
    <row r="46" spans="2:20" x14ac:dyDescent="0.25">
      <c r="B46" s="3"/>
      <c r="C46" s="3"/>
      <c r="D46" s="3"/>
      <c r="E46" s="3"/>
      <c r="F46" s="3"/>
      <c r="G46" s="3"/>
      <c r="H46" s="3"/>
      <c r="I46" s="3"/>
      <c r="J46" s="3"/>
      <c r="K46" s="3"/>
      <c r="L46" s="3"/>
      <c r="M46" s="3"/>
      <c r="N46" s="3"/>
      <c r="O46" s="3"/>
      <c r="P46" s="3"/>
      <c r="Q46" s="3"/>
      <c r="R46" s="3"/>
      <c r="S46" s="3"/>
      <c r="T46" s="3"/>
    </row>
    <row r="47" spans="2:20" x14ac:dyDescent="0.25">
      <c r="B47" s="3"/>
      <c r="C47" s="3"/>
      <c r="D47" s="3"/>
      <c r="E47" s="3"/>
      <c r="F47" s="3"/>
      <c r="G47" s="3"/>
      <c r="H47" s="3"/>
      <c r="I47" s="3"/>
      <c r="J47" s="3"/>
      <c r="K47" s="3"/>
      <c r="L47" s="3"/>
      <c r="M47" s="3"/>
      <c r="N47" s="3"/>
      <c r="O47" s="3"/>
      <c r="P47" s="3"/>
      <c r="Q47" s="3"/>
      <c r="R47" s="3"/>
      <c r="S47" s="3"/>
      <c r="T47" s="3"/>
    </row>
    <row r="48" spans="2:20" x14ac:dyDescent="0.25">
      <c r="B48" s="3"/>
      <c r="C48" s="3"/>
      <c r="D48" s="3"/>
      <c r="E48" s="3"/>
      <c r="F48" s="3"/>
      <c r="G48" s="3"/>
      <c r="H48" s="3"/>
      <c r="I48" s="3"/>
      <c r="J48" s="3"/>
      <c r="K48" s="3"/>
      <c r="L48" s="3"/>
      <c r="M48" s="3"/>
      <c r="N48" s="3"/>
      <c r="O48" s="3"/>
      <c r="P48" s="3"/>
      <c r="Q48" s="3"/>
      <c r="R48" s="3"/>
      <c r="S48" s="3"/>
      <c r="T48" s="3"/>
    </row>
    <row r="49" spans="2:20" x14ac:dyDescent="0.25">
      <c r="B49" s="3"/>
      <c r="C49" s="3"/>
      <c r="D49" s="3"/>
      <c r="E49" s="3"/>
      <c r="F49" s="3"/>
      <c r="G49" s="3"/>
      <c r="H49" s="3"/>
      <c r="I49" s="3"/>
      <c r="J49" s="3"/>
      <c r="K49" s="3"/>
      <c r="L49" s="3"/>
      <c r="M49" s="3"/>
      <c r="N49" s="3"/>
      <c r="O49" s="3"/>
      <c r="P49" s="3"/>
      <c r="Q49" s="3"/>
      <c r="R49" s="3"/>
      <c r="S49" s="3"/>
      <c r="T49" s="3"/>
    </row>
    <row r="50" spans="2:20" x14ac:dyDescent="0.25">
      <c r="B50" s="3"/>
      <c r="C50" s="3"/>
      <c r="D50" s="3"/>
      <c r="E50" s="3"/>
      <c r="F50" s="3"/>
      <c r="G50" s="3"/>
      <c r="H50" s="3"/>
      <c r="I50" s="3"/>
      <c r="J50" s="3"/>
      <c r="K50" s="3"/>
      <c r="L50" s="3"/>
      <c r="M50" s="3"/>
      <c r="N50" s="3"/>
      <c r="O50" s="3"/>
      <c r="P50" s="3"/>
      <c r="Q50" s="3"/>
      <c r="R50" s="3"/>
      <c r="S50" s="3"/>
      <c r="T50" s="3"/>
    </row>
    <row r="51" spans="2:20" x14ac:dyDescent="0.25">
      <c r="B51" s="3"/>
      <c r="C51" s="3"/>
      <c r="D51" s="3"/>
      <c r="E51" s="3"/>
      <c r="F51" s="3"/>
      <c r="G51" s="3"/>
      <c r="H51" s="3"/>
      <c r="I51" s="3"/>
      <c r="J51" s="3"/>
      <c r="K51" s="3"/>
      <c r="L51" s="3"/>
      <c r="M51" s="3"/>
      <c r="N51" s="3"/>
      <c r="O51" s="3"/>
      <c r="P51" s="3"/>
      <c r="Q51" s="3"/>
      <c r="R51" s="3"/>
      <c r="S51" s="3"/>
      <c r="T51" s="3"/>
    </row>
    <row r="52" spans="2:20" x14ac:dyDescent="0.25">
      <c r="B52" s="3"/>
      <c r="C52" s="3"/>
      <c r="D52" s="3"/>
      <c r="E52" s="3"/>
      <c r="F52" s="3"/>
      <c r="G52" s="3"/>
      <c r="H52" s="3"/>
      <c r="I52" s="3"/>
      <c r="J52" s="3"/>
      <c r="K52" s="3"/>
      <c r="L52" s="3"/>
      <c r="M52" s="3"/>
      <c r="N52" s="3"/>
      <c r="O52" s="3"/>
      <c r="P52" s="3"/>
      <c r="Q52" s="3"/>
      <c r="R52" s="3"/>
      <c r="S52" s="3"/>
      <c r="T52" s="3"/>
    </row>
    <row r="53" spans="2:20" x14ac:dyDescent="0.25">
      <c r="B53" s="3"/>
      <c r="C53" s="3"/>
      <c r="D53" s="3"/>
      <c r="E53" s="3"/>
      <c r="F53" s="3"/>
      <c r="G53" s="3"/>
      <c r="H53" s="3"/>
      <c r="I53" s="3"/>
      <c r="J53" s="3"/>
      <c r="K53" s="3"/>
      <c r="L53" s="3"/>
      <c r="M53" s="3"/>
      <c r="N53" s="3"/>
      <c r="O53" s="3"/>
      <c r="P53" s="3"/>
      <c r="Q53" s="3"/>
      <c r="R53" s="3"/>
      <c r="S53" s="3"/>
      <c r="T53" s="3"/>
    </row>
    <row r="54" spans="2:20" x14ac:dyDescent="0.25">
      <c r="B54" s="3"/>
      <c r="C54" s="3"/>
      <c r="D54" s="3"/>
      <c r="E54" s="3"/>
      <c r="F54" s="3"/>
      <c r="G54" s="3"/>
      <c r="H54" s="3"/>
      <c r="I54" s="3"/>
      <c r="J54" s="3"/>
      <c r="K54" s="3"/>
      <c r="L54" s="3"/>
      <c r="M54" s="3"/>
      <c r="N54" s="3"/>
      <c r="O54" s="3"/>
      <c r="P54" s="3"/>
      <c r="Q54" s="3"/>
      <c r="R54" s="3"/>
      <c r="S54" s="3"/>
      <c r="T54" s="3"/>
    </row>
    <row r="55" spans="2:20" x14ac:dyDescent="0.25">
      <c r="B55" s="3"/>
      <c r="C55" s="3"/>
      <c r="D55" s="3"/>
      <c r="E55" s="3"/>
      <c r="F55" s="3"/>
      <c r="G55" s="3"/>
      <c r="H55" s="3"/>
      <c r="I55" s="3"/>
      <c r="J55" s="3"/>
      <c r="K55" s="3"/>
      <c r="L55" s="3"/>
      <c r="M55" s="3"/>
      <c r="N55" s="3"/>
      <c r="O55" s="3"/>
      <c r="P55" s="3"/>
      <c r="Q55" s="3"/>
      <c r="R55" s="3"/>
      <c r="S55" s="3"/>
      <c r="T55" s="3"/>
    </row>
    <row r="56" spans="2:20" x14ac:dyDescent="0.25">
      <c r="B56" s="3"/>
      <c r="C56" s="3"/>
      <c r="D56" s="3"/>
      <c r="E56" s="3"/>
      <c r="F56" s="3"/>
      <c r="G56" s="3"/>
      <c r="H56" s="3"/>
      <c r="I56" s="3"/>
      <c r="J56" s="3"/>
      <c r="K56" s="3"/>
      <c r="L56" s="3"/>
      <c r="M56" s="3"/>
      <c r="N56" s="3"/>
      <c r="O56" s="3"/>
      <c r="P56" s="3"/>
      <c r="Q56" s="3"/>
      <c r="R56" s="3"/>
      <c r="S56" s="3"/>
      <c r="T56" s="3"/>
    </row>
    <row r="57" spans="2:20" x14ac:dyDescent="0.25">
      <c r="B57" s="3"/>
      <c r="C57" s="3"/>
      <c r="D57" s="3"/>
      <c r="E57" s="3"/>
      <c r="F57" s="3"/>
      <c r="G57" s="3"/>
      <c r="H57" s="3"/>
      <c r="I57" s="3"/>
      <c r="J57" s="3"/>
      <c r="K57" s="3"/>
      <c r="L57" s="3"/>
      <c r="M57" s="3"/>
      <c r="N57" s="3"/>
      <c r="O57" s="3"/>
      <c r="P57" s="3"/>
      <c r="Q57" s="3"/>
      <c r="R57" s="3"/>
      <c r="S57" s="3"/>
      <c r="T57" s="3"/>
    </row>
    <row r="58" spans="2:20" x14ac:dyDescent="0.25">
      <c r="B58" s="3"/>
      <c r="C58" s="3"/>
      <c r="D58" s="3"/>
      <c r="E58" s="3"/>
      <c r="F58" s="3"/>
      <c r="G58" s="3"/>
      <c r="H58" s="3"/>
      <c r="I58" s="3"/>
      <c r="J58" s="3"/>
      <c r="K58" s="3"/>
      <c r="L58" s="3"/>
      <c r="M58" s="3"/>
      <c r="N58" s="3"/>
      <c r="O58" s="3"/>
      <c r="P58" s="3"/>
      <c r="Q58" s="3"/>
      <c r="R58" s="3"/>
      <c r="S58" s="3"/>
      <c r="T58" s="3"/>
    </row>
    <row r="59" spans="2:20" x14ac:dyDescent="0.25">
      <c r="B59" s="3"/>
      <c r="C59" s="3"/>
      <c r="D59" s="3"/>
      <c r="E59" s="3"/>
      <c r="F59" s="3"/>
      <c r="G59" s="3"/>
      <c r="H59" s="3"/>
      <c r="I59" s="3"/>
      <c r="J59" s="2"/>
      <c r="K59" s="2"/>
      <c r="L59" s="3"/>
      <c r="M59" s="3"/>
      <c r="N59" s="3"/>
      <c r="O59" s="3"/>
      <c r="P59" s="3"/>
      <c r="Q59" s="3"/>
      <c r="R59" s="3"/>
      <c r="S59" s="3"/>
      <c r="T59" s="3"/>
    </row>
    <row r="60" spans="2:20" x14ac:dyDescent="0.25">
      <c r="B60" s="3"/>
      <c r="C60" s="3"/>
      <c r="D60" s="3"/>
      <c r="E60" s="3"/>
      <c r="F60" s="3"/>
      <c r="G60" s="3"/>
      <c r="H60" s="3"/>
      <c r="I60" s="3"/>
      <c r="J60" s="2"/>
      <c r="K60" s="2"/>
      <c r="L60" s="2"/>
      <c r="M60" s="2"/>
      <c r="N60" s="2"/>
      <c r="O60" s="2"/>
      <c r="P60" s="2"/>
      <c r="Q60" s="2"/>
      <c r="R60" s="2"/>
      <c r="S60" s="2"/>
      <c r="T60" s="2"/>
    </row>
    <row r="61" spans="2:20" x14ac:dyDescent="0.25">
      <c r="B61" s="3"/>
      <c r="C61" s="3"/>
      <c r="D61" s="3"/>
      <c r="E61" s="3"/>
      <c r="F61" s="3"/>
      <c r="G61" s="2"/>
      <c r="H61" s="2"/>
      <c r="I61" s="2"/>
      <c r="J61" s="2"/>
      <c r="K61" s="2"/>
      <c r="L61" s="2"/>
      <c r="M61" s="2"/>
      <c r="N61" s="2"/>
      <c r="O61" s="2"/>
      <c r="P61" s="2"/>
      <c r="Q61" s="2"/>
      <c r="R61" s="2"/>
      <c r="S61" s="2"/>
      <c r="T61" s="2"/>
    </row>
    <row r="62" spans="2:20" x14ac:dyDescent="0.25">
      <c r="B62" s="2"/>
      <c r="C62" s="2"/>
      <c r="D62" s="2"/>
      <c r="E62" s="2"/>
      <c r="F62" s="2"/>
      <c r="G62" s="2"/>
      <c r="H62" s="2"/>
      <c r="I62" s="2"/>
      <c r="J62" s="2"/>
      <c r="K62" s="2"/>
      <c r="L62" s="2"/>
      <c r="M62" s="2"/>
      <c r="N62" s="2"/>
      <c r="O62" s="2"/>
      <c r="P62" s="2"/>
      <c r="Q62" s="2"/>
      <c r="R62" s="2"/>
      <c r="S62" s="2"/>
      <c r="T62" s="2"/>
    </row>
    <row r="63" spans="2:20" x14ac:dyDescent="0.25">
      <c r="B63" s="2"/>
      <c r="C63" s="2"/>
      <c r="D63" s="2"/>
      <c r="E63" s="2"/>
      <c r="F63" s="2"/>
      <c r="G63" s="2"/>
      <c r="H63" s="2"/>
      <c r="I63" s="2"/>
      <c r="J63" s="2"/>
      <c r="K63" s="2"/>
      <c r="L63" s="2"/>
      <c r="M63" s="2"/>
      <c r="N63" s="2"/>
      <c r="O63" s="2"/>
      <c r="P63" s="2"/>
      <c r="Q63" s="2"/>
      <c r="R63" s="2"/>
      <c r="S63" s="2"/>
      <c r="T63" s="2"/>
    </row>
    <row r="64" spans="2:20" x14ac:dyDescent="0.25">
      <c r="B64" s="2"/>
      <c r="C64" s="2"/>
      <c r="D64" s="2"/>
      <c r="E64" s="2"/>
      <c r="F64" s="2"/>
      <c r="G64" s="2"/>
      <c r="H64" s="2"/>
      <c r="I64" s="2"/>
      <c r="J64" s="2"/>
      <c r="K64" s="2"/>
      <c r="L64" s="2"/>
      <c r="M64" s="2"/>
      <c r="N64" s="2"/>
      <c r="O64" s="2"/>
      <c r="P64" s="2"/>
      <c r="Q64" s="2"/>
      <c r="R64" s="2"/>
      <c r="S64" s="2"/>
      <c r="T64" s="2"/>
    </row>
    <row r="65" spans="2:20" x14ac:dyDescent="0.25">
      <c r="B65" s="2"/>
      <c r="C65" s="2"/>
      <c r="D65" s="2"/>
      <c r="E65" s="2"/>
      <c r="F65" s="2"/>
      <c r="G65" s="2"/>
      <c r="H65" s="2"/>
      <c r="I65" s="2"/>
      <c r="J65" s="2"/>
      <c r="K65" s="2"/>
      <c r="L65" s="2"/>
      <c r="M65" s="2"/>
      <c r="N65" s="2"/>
      <c r="O65" s="2"/>
      <c r="P65" s="2"/>
      <c r="Q65" s="2"/>
      <c r="R65" s="2"/>
      <c r="S65" s="2"/>
      <c r="T65" s="2"/>
    </row>
    <row r="66" spans="2:20" x14ac:dyDescent="0.25">
      <c r="B66" s="2"/>
      <c r="C66" s="2"/>
      <c r="D66" s="2"/>
      <c r="E66" s="2"/>
      <c r="F66" s="2"/>
      <c r="G66" s="2"/>
      <c r="H66" s="2"/>
      <c r="I66" s="2"/>
      <c r="J66" s="2"/>
      <c r="K66" s="2"/>
      <c r="L66" s="2"/>
      <c r="M66" s="2"/>
      <c r="N66" s="2"/>
      <c r="O66" s="2"/>
      <c r="P66" s="2"/>
      <c r="Q66" s="2"/>
      <c r="R66" s="2"/>
      <c r="S66" s="2"/>
      <c r="T66" s="2"/>
    </row>
    <row r="67" spans="2:20" x14ac:dyDescent="0.25">
      <c r="B67" s="2"/>
      <c r="C67" s="2"/>
      <c r="D67" s="2"/>
      <c r="E67" s="2"/>
      <c r="F67" s="2"/>
      <c r="L67" s="2"/>
      <c r="M67" s="2"/>
      <c r="N67" s="2"/>
      <c r="O67" s="2"/>
      <c r="P67" s="2"/>
      <c r="Q67" s="2"/>
      <c r="R67" s="2"/>
      <c r="S67" s="2"/>
      <c r="T67" s="2"/>
    </row>
  </sheetData>
  <mergeCells count="4">
    <mergeCell ref="G9:K9"/>
    <mergeCell ref="C2:K2"/>
    <mergeCell ref="B1:L1"/>
    <mergeCell ref="B13:L1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E373F-5E31-4446-9BF5-D061A5FC4A68}">
  <dimension ref="A1:D341"/>
  <sheetViews>
    <sheetView workbookViewId="0">
      <selection activeCell="D3" sqref="D3"/>
    </sheetView>
  </sheetViews>
  <sheetFormatPr defaultColWidth="9.140625" defaultRowHeight="15" x14ac:dyDescent="0.25"/>
  <cols>
    <col min="1" max="1" width="24.5703125" style="2" bestFit="1" customWidth="1"/>
    <col min="2" max="2" width="24.42578125" style="5" customWidth="1"/>
    <col min="3" max="3" width="28.140625" style="6" customWidth="1"/>
    <col min="4" max="4" width="28.7109375" style="6" customWidth="1"/>
    <col min="5" max="16384" width="9.140625" style="2"/>
  </cols>
  <sheetData>
    <row r="1" spans="1:4" ht="54" customHeight="1" x14ac:dyDescent="0.25">
      <c r="A1" s="127" t="s">
        <v>408</v>
      </c>
      <c r="B1" s="127"/>
      <c r="C1" s="127"/>
      <c r="D1" s="127"/>
    </row>
    <row r="2" spans="1:4" ht="56.25" x14ac:dyDescent="0.3">
      <c r="A2" s="7" t="s">
        <v>355</v>
      </c>
      <c r="B2" s="35" t="s">
        <v>383</v>
      </c>
      <c r="C2" s="34" t="s">
        <v>380</v>
      </c>
      <c r="D2" s="34" t="s">
        <v>409</v>
      </c>
    </row>
    <row r="3" spans="1:4" ht="18.75" x14ac:dyDescent="0.3">
      <c r="A3" s="113" t="s">
        <v>2</v>
      </c>
      <c r="B3" s="114">
        <v>640847</v>
      </c>
      <c r="C3" s="115">
        <v>322</v>
      </c>
      <c r="D3" s="115">
        <v>63</v>
      </c>
    </row>
    <row r="4" spans="1:4" ht="15.75" x14ac:dyDescent="0.25">
      <c r="A4" s="8" t="s">
        <v>3</v>
      </c>
      <c r="B4" s="48">
        <v>90543</v>
      </c>
      <c r="C4" s="49">
        <v>324.10794870945296</v>
      </c>
      <c r="D4" s="49">
        <v>57.465586101311324</v>
      </c>
    </row>
    <row r="5" spans="1:4" ht="15.75" x14ac:dyDescent="0.25">
      <c r="A5" s="8" t="s">
        <v>4</v>
      </c>
      <c r="B5" s="48">
        <v>42307</v>
      </c>
      <c r="C5" s="49">
        <v>341.78920745975842</v>
      </c>
      <c r="D5" s="49">
        <v>64.509472130991483</v>
      </c>
    </row>
    <row r="6" spans="1:4" ht="15.75" x14ac:dyDescent="0.25">
      <c r="A6" s="8" t="s">
        <v>5</v>
      </c>
      <c r="B6" s="48">
        <v>31229</v>
      </c>
      <c r="C6" s="49">
        <v>339.18508437670113</v>
      </c>
      <c r="D6" s="49">
        <v>62.956873489121676</v>
      </c>
    </row>
    <row r="7" spans="1:4" ht="15.75" x14ac:dyDescent="0.25">
      <c r="A7" s="8" t="s">
        <v>6</v>
      </c>
      <c r="B7" s="48">
        <v>21237</v>
      </c>
      <c r="C7" s="49">
        <v>354.8957950746339</v>
      </c>
      <c r="D7" s="49">
        <v>63.833096792506389</v>
      </c>
    </row>
    <row r="8" spans="1:4" ht="15.75" x14ac:dyDescent="0.25">
      <c r="A8" s="8" t="s">
        <v>7</v>
      </c>
      <c r="B8" s="48">
        <v>20612</v>
      </c>
      <c r="C8" s="49">
        <v>325.56195420143604</v>
      </c>
      <c r="D8" s="49">
        <v>64.917322257512822</v>
      </c>
    </row>
    <row r="9" spans="1:4" ht="15.75" x14ac:dyDescent="0.25">
      <c r="A9" s="8" t="s">
        <v>8</v>
      </c>
      <c r="B9" s="48">
        <v>20053</v>
      </c>
      <c r="C9" s="49">
        <v>342.69266443923601</v>
      </c>
      <c r="D9" s="49">
        <v>62.224709535256409</v>
      </c>
    </row>
    <row r="10" spans="1:4" ht="15.75" x14ac:dyDescent="0.25">
      <c r="A10" s="8" t="s">
        <v>9</v>
      </c>
      <c r="B10" s="48">
        <v>18957</v>
      </c>
      <c r="C10" s="49">
        <v>321.89903465738251</v>
      </c>
      <c r="D10" s="49">
        <v>64.539585547290116</v>
      </c>
    </row>
    <row r="11" spans="1:4" ht="15.75" x14ac:dyDescent="0.25">
      <c r="A11" s="8" t="s">
        <v>10</v>
      </c>
      <c r="B11" s="48">
        <v>18755</v>
      </c>
      <c r="C11" s="49">
        <v>338.98251133031192</v>
      </c>
      <c r="D11" s="49">
        <v>64.80308797512464</v>
      </c>
    </row>
    <row r="12" spans="1:4" ht="15.75" x14ac:dyDescent="0.25">
      <c r="A12" s="8" t="s">
        <v>11</v>
      </c>
      <c r="B12" s="48">
        <v>17095</v>
      </c>
      <c r="C12" s="49">
        <v>335.12284293653113</v>
      </c>
      <c r="D12" s="49">
        <v>60.725392254804021</v>
      </c>
    </row>
    <row r="13" spans="1:4" ht="15.75" x14ac:dyDescent="0.25">
      <c r="A13" s="8" t="s">
        <v>12</v>
      </c>
      <c r="B13" s="48">
        <v>10042</v>
      </c>
      <c r="C13" s="49">
        <v>311.88348934475204</v>
      </c>
      <c r="D13" s="49">
        <v>59.236981509245375</v>
      </c>
    </row>
    <row r="14" spans="1:4" ht="15.75" x14ac:dyDescent="0.25">
      <c r="A14" s="8" t="s">
        <v>13</v>
      </c>
      <c r="B14" s="48">
        <v>9844</v>
      </c>
      <c r="C14" s="49">
        <v>312.45855343356357</v>
      </c>
      <c r="D14" s="49">
        <v>67.862696951094748</v>
      </c>
    </row>
    <row r="15" spans="1:4" ht="15.75" x14ac:dyDescent="0.25">
      <c r="A15" s="8" t="s">
        <v>14</v>
      </c>
      <c r="B15" s="48">
        <v>9687</v>
      </c>
      <c r="C15" s="49">
        <v>329.51584597914729</v>
      </c>
      <c r="D15" s="49">
        <v>64.591126848573211</v>
      </c>
    </row>
    <row r="16" spans="1:4" ht="15.75" x14ac:dyDescent="0.25">
      <c r="A16" s="8" t="s">
        <v>15</v>
      </c>
      <c r="B16" s="48">
        <v>8448</v>
      </c>
      <c r="C16" s="49">
        <v>339.28018465909093</v>
      </c>
      <c r="D16" s="49">
        <v>66.009892729439812</v>
      </c>
    </row>
    <row r="17" spans="1:4" ht="15.75" x14ac:dyDescent="0.25">
      <c r="A17" s="8" t="s">
        <v>16</v>
      </c>
      <c r="B17" s="48">
        <v>8152</v>
      </c>
      <c r="C17" s="49">
        <v>331.05961727183512</v>
      </c>
      <c r="D17" s="49">
        <v>65.672839506172835</v>
      </c>
    </row>
    <row r="18" spans="1:4" ht="15.75" x14ac:dyDescent="0.25">
      <c r="A18" s="8" t="s">
        <v>17</v>
      </c>
      <c r="B18" s="48">
        <v>6978</v>
      </c>
      <c r="C18" s="49">
        <v>330.69862424763545</v>
      </c>
      <c r="D18" s="49">
        <v>67.710260115606943</v>
      </c>
    </row>
    <row r="19" spans="1:4" ht="15.75" x14ac:dyDescent="0.25">
      <c r="A19" s="8" t="s">
        <v>18</v>
      </c>
      <c r="B19" s="48">
        <v>6863</v>
      </c>
      <c r="C19" s="49">
        <v>329.23342561561998</v>
      </c>
      <c r="D19" s="49">
        <v>60.21152720889409</v>
      </c>
    </row>
    <row r="20" spans="1:4" ht="15.75" x14ac:dyDescent="0.25">
      <c r="A20" s="8" t="s">
        <v>20</v>
      </c>
      <c r="B20" s="48">
        <v>6780</v>
      </c>
      <c r="C20" s="49">
        <v>323.26755162241886</v>
      </c>
      <c r="D20" s="49">
        <v>61.521083000443852</v>
      </c>
    </row>
    <row r="21" spans="1:4" ht="15.75" x14ac:dyDescent="0.25">
      <c r="A21" s="8" t="s">
        <v>19</v>
      </c>
      <c r="B21" s="48">
        <v>6742</v>
      </c>
      <c r="C21" s="49">
        <v>306.17101750222486</v>
      </c>
      <c r="D21" s="49">
        <v>65.679036360915759</v>
      </c>
    </row>
    <row r="22" spans="1:4" ht="15.75" x14ac:dyDescent="0.25">
      <c r="A22" s="8" t="s">
        <v>22</v>
      </c>
      <c r="B22" s="48">
        <v>6185</v>
      </c>
      <c r="C22" s="49">
        <v>303.4593371059014</v>
      </c>
      <c r="D22" s="49">
        <v>59.044664609387688</v>
      </c>
    </row>
    <row r="23" spans="1:4" ht="15.75" x14ac:dyDescent="0.25">
      <c r="A23" s="8" t="s">
        <v>21</v>
      </c>
      <c r="B23" s="48">
        <v>6123</v>
      </c>
      <c r="C23" s="49">
        <v>332.47444063367629</v>
      </c>
      <c r="D23" s="49">
        <v>59.552255947497947</v>
      </c>
    </row>
    <row r="24" spans="1:4" ht="15.75" x14ac:dyDescent="0.25">
      <c r="A24" s="8" t="s">
        <v>23</v>
      </c>
      <c r="B24" s="48">
        <v>5679</v>
      </c>
      <c r="C24" s="49">
        <v>347.89029758760347</v>
      </c>
      <c r="D24" s="49">
        <v>67.863926293408923</v>
      </c>
    </row>
    <row r="25" spans="1:4" ht="15.75" x14ac:dyDescent="0.25">
      <c r="A25" s="8" t="s">
        <v>24</v>
      </c>
      <c r="B25" s="48">
        <v>5192</v>
      </c>
      <c r="C25" s="49">
        <v>323.23921417565487</v>
      </c>
      <c r="D25" s="49">
        <v>62.59433779329067</v>
      </c>
    </row>
    <row r="26" spans="1:4" ht="15.75" x14ac:dyDescent="0.25">
      <c r="A26" s="8" t="s">
        <v>25</v>
      </c>
      <c r="B26" s="48">
        <v>5103</v>
      </c>
      <c r="C26" s="49">
        <v>319.28453850676073</v>
      </c>
      <c r="D26" s="49">
        <v>62.166502463054186</v>
      </c>
    </row>
    <row r="27" spans="1:4" ht="15.75" x14ac:dyDescent="0.25">
      <c r="A27" s="8" t="s">
        <v>26</v>
      </c>
      <c r="B27" s="48">
        <v>4972</v>
      </c>
      <c r="C27" s="49">
        <v>336.50080450522927</v>
      </c>
      <c r="D27" s="49">
        <v>60.704048582995952</v>
      </c>
    </row>
    <row r="28" spans="1:4" ht="15.75" x14ac:dyDescent="0.25">
      <c r="A28" s="8" t="s">
        <v>27</v>
      </c>
      <c r="B28" s="48">
        <v>4824</v>
      </c>
      <c r="C28" s="49">
        <v>323.16169154228857</v>
      </c>
      <c r="D28" s="49">
        <v>59.115368596418158</v>
      </c>
    </row>
    <row r="29" spans="1:4" ht="15.75" x14ac:dyDescent="0.25">
      <c r="A29" s="8" t="s">
        <v>28</v>
      </c>
      <c r="B29" s="48">
        <v>4798</v>
      </c>
      <c r="C29" s="49">
        <v>289.69216340141725</v>
      </c>
      <c r="D29" s="49">
        <v>56.820598702114296</v>
      </c>
    </row>
    <row r="30" spans="1:4" ht="15.75" x14ac:dyDescent="0.25">
      <c r="A30" s="8" t="s">
        <v>29</v>
      </c>
      <c r="B30" s="48">
        <v>4639</v>
      </c>
      <c r="C30" s="49">
        <v>313.60228497521018</v>
      </c>
      <c r="D30" s="49">
        <v>59.661042613021849</v>
      </c>
    </row>
    <row r="31" spans="1:4" ht="15.75" x14ac:dyDescent="0.25">
      <c r="A31" s="8" t="s">
        <v>30</v>
      </c>
      <c r="B31" s="48">
        <v>4515</v>
      </c>
      <c r="C31" s="49">
        <v>320.44163898117387</v>
      </c>
      <c r="D31" s="49">
        <v>67.475318293500109</v>
      </c>
    </row>
    <row r="32" spans="1:4" ht="15.75" x14ac:dyDescent="0.25">
      <c r="A32" s="8" t="s">
        <v>31</v>
      </c>
      <c r="B32" s="48">
        <v>4489</v>
      </c>
      <c r="C32" s="49">
        <v>318.71886834484297</v>
      </c>
      <c r="D32" s="49">
        <v>69.928251121076229</v>
      </c>
    </row>
    <row r="33" spans="1:4" ht="15.75" x14ac:dyDescent="0.25">
      <c r="A33" s="8" t="s">
        <v>32</v>
      </c>
      <c r="B33" s="48">
        <v>4359</v>
      </c>
      <c r="C33" s="49">
        <v>309.01537049782058</v>
      </c>
      <c r="D33" s="49">
        <v>63.111469368954396</v>
      </c>
    </row>
    <row r="34" spans="1:4" ht="15.75" x14ac:dyDescent="0.25">
      <c r="A34" s="8" t="s">
        <v>33</v>
      </c>
      <c r="B34" s="48">
        <v>4300</v>
      </c>
      <c r="C34" s="49">
        <v>336.12720930232558</v>
      </c>
      <c r="D34" s="49">
        <v>67.992977528089881</v>
      </c>
    </row>
    <row r="35" spans="1:4" ht="15.75" x14ac:dyDescent="0.25">
      <c r="A35" s="8" t="s">
        <v>34</v>
      </c>
      <c r="B35" s="48">
        <v>4175</v>
      </c>
      <c r="C35" s="49">
        <v>315.42754491017962</v>
      </c>
      <c r="D35" s="49">
        <v>65.155775259223532</v>
      </c>
    </row>
    <row r="36" spans="1:4" ht="15.75" x14ac:dyDescent="0.25">
      <c r="A36" s="8" t="s">
        <v>35</v>
      </c>
      <c r="B36" s="48">
        <v>3714</v>
      </c>
      <c r="C36" s="49">
        <v>328.54146472805598</v>
      </c>
      <c r="D36" s="49">
        <v>65.969376693766932</v>
      </c>
    </row>
    <row r="37" spans="1:4" ht="15.75" x14ac:dyDescent="0.25">
      <c r="A37" s="8" t="s">
        <v>36</v>
      </c>
      <c r="B37" s="48">
        <v>3698</v>
      </c>
      <c r="C37" s="49">
        <v>301.31070849107624</v>
      </c>
      <c r="D37" s="49">
        <v>61.547554347826086</v>
      </c>
    </row>
    <row r="38" spans="1:4" ht="15.75" x14ac:dyDescent="0.25">
      <c r="A38" s="8" t="s">
        <v>37</v>
      </c>
      <c r="B38" s="48">
        <v>3567</v>
      </c>
      <c r="C38" s="49">
        <v>312.46846089150546</v>
      </c>
      <c r="D38" s="49">
        <v>64.54363174244564</v>
      </c>
    </row>
    <row r="39" spans="1:4" ht="15.75" x14ac:dyDescent="0.25">
      <c r="A39" s="8" t="s">
        <v>38</v>
      </c>
      <c r="B39" s="48">
        <v>3473</v>
      </c>
      <c r="C39" s="49">
        <v>315.05758710048951</v>
      </c>
      <c r="D39" s="49">
        <v>58.476025418833046</v>
      </c>
    </row>
    <row r="40" spans="1:4" ht="15.75" x14ac:dyDescent="0.25">
      <c r="A40" s="8" t="s">
        <v>39</v>
      </c>
      <c r="B40" s="48">
        <v>3277</v>
      </c>
      <c r="C40" s="49">
        <v>302.43912114739089</v>
      </c>
      <c r="D40" s="49">
        <v>58.72961373390558</v>
      </c>
    </row>
    <row r="41" spans="1:4" ht="15.75" x14ac:dyDescent="0.25">
      <c r="A41" s="8" t="s">
        <v>41</v>
      </c>
      <c r="B41" s="48">
        <v>2972</v>
      </c>
      <c r="C41" s="49">
        <v>310.72543741588157</v>
      </c>
      <c r="D41" s="49">
        <v>70.359687818120122</v>
      </c>
    </row>
    <row r="42" spans="1:4" ht="15.75" x14ac:dyDescent="0.25">
      <c r="A42" s="8" t="s">
        <v>40</v>
      </c>
      <c r="B42" s="48">
        <v>2925</v>
      </c>
      <c r="C42" s="49">
        <v>314.29572649572651</v>
      </c>
      <c r="D42" s="49">
        <v>64.19862542955326</v>
      </c>
    </row>
    <row r="43" spans="1:4" ht="15.75" x14ac:dyDescent="0.25">
      <c r="A43" s="8" t="s">
        <v>42</v>
      </c>
      <c r="B43" s="48">
        <v>2920</v>
      </c>
      <c r="C43" s="49">
        <v>292.67534246575343</v>
      </c>
      <c r="D43" s="49">
        <v>65.295048143053648</v>
      </c>
    </row>
    <row r="44" spans="1:4" ht="15.75" x14ac:dyDescent="0.25">
      <c r="A44" s="8" t="s">
        <v>45</v>
      </c>
      <c r="B44" s="48">
        <v>2822</v>
      </c>
      <c r="C44" s="49">
        <v>318.13465627214742</v>
      </c>
      <c r="D44" s="49">
        <v>65.240569395017801</v>
      </c>
    </row>
    <row r="45" spans="1:4" ht="15.75" x14ac:dyDescent="0.25">
      <c r="A45" s="8" t="s">
        <v>44</v>
      </c>
      <c r="B45" s="48">
        <v>2813</v>
      </c>
      <c r="C45" s="49">
        <v>267.18023462495557</v>
      </c>
      <c r="D45" s="49">
        <v>57.795219407777381</v>
      </c>
    </row>
    <row r="46" spans="1:4" ht="15.75" x14ac:dyDescent="0.25">
      <c r="A46" s="8" t="s">
        <v>43</v>
      </c>
      <c r="B46" s="48">
        <v>2768</v>
      </c>
      <c r="C46" s="49">
        <v>287.18569364161851</v>
      </c>
      <c r="D46" s="49">
        <v>64.384363636363631</v>
      </c>
    </row>
    <row r="47" spans="1:4" ht="15.75" x14ac:dyDescent="0.25">
      <c r="A47" s="8" t="s">
        <v>47</v>
      </c>
      <c r="B47" s="48">
        <v>2720</v>
      </c>
      <c r="C47" s="49">
        <v>331.51139705882355</v>
      </c>
      <c r="D47" s="49">
        <v>64.698518518518512</v>
      </c>
    </row>
    <row r="48" spans="1:4" ht="15.75" x14ac:dyDescent="0.25">
      <c r="A48" s="8" t="s">
        <v>46</v>
      </c>
      <c r="B48" s="48">
        <v>2705</v>
      </c>
      <c r="C48" s="49">
        <v>291.04214417744919</v>
      </c>
      <c r="D48" s="49">
        <v>66.3857356235997</v>
      </c>
    </row>
    <row r="49" spans="1:4" ht="15.75" x14ac:dyDescent="0.25">
      <c r="A49" s="8" t="s">
        <v>48</v>
      </c>
      <c r="B49" s="48">
        <v>2680</v>
      </c>
      <c r="C49" s="49">
        <v>324.12873134328356</v>
      </c>
      <c r="D49" s="49">
        <v>67.44736842105263</v>
      </c>
    </row>
    <row r="50" spans="1:4" ht="15.75" x14ac:dyDescent="0.25">
      <c r="A50" s="8" t="s">
        <v>49</v>
      </c>
      <c r="B50" s="48">
        <v>2661</v>
      </c>
      <c r="C50" s="49">
        <v>305.39120631341603</v>
      </c>
      <c r="D50" s="49">
        <v>57.599546656592366</v>
      </c>
    </row>
    <row r="51" spans="1:4" ht="15.75" x14ac:dyDescent="0.25">
      <c r="A51" s="8" t="s">
        <v>51</v>
      </c>
      <c r="B51" s="48">
        <v>2588</v>
      </c>
      <c r="C51" s="49">
        <v>300.12055641421949</v>
      </c>
      <c r="D51" s="49">
        <v>65.071317829457371</v>
      </c>
    </row>
    <row r="52" spans="1:4" ht="15.75" x14ac:dyDescent="0.25">
      <c r="A52" s="8" t="s">
        <v>50</v>
      </c>
      <c r="B52" s="48">
        <v>2553</v>
      </c>
      <c r="C52" s="49">
        <v>321.84136310223266</v>
      </c>
      <c r="D52" s="49">
        <v>61.447109712937475</v>
      </c>
    </row>
    <row r="53" spans="1:4" ht="15.75" x14ac:dyDescent="0.25">
      <c r="A53" s="8" t="s">
        <v>52</v>
      </c>
      <c r="B53" s="48">
        <v>2451</v>
      </c>
      <c r="C53" s="49">
        <v>332.10648714810281</v>
      </c>
      <c r="D53" s="49">
        <v>60.503891847603441</v>
      </c>
    </row>
    <row r="54" spans="1:4" ht="15.75" x14ac:dyDescent="0.25">
      <c r="A54" s="8" t="s">
        <v>53</v>
      </c>
      <c r="B54" s="48">
        <v>2330</v>
      </c>
      <c r="C54" s="49">
        <v>312.9497854077253</v>
      </c>
      <c r="D54" s="49">
        <v>60.627696289905089</v>
      </c>
    </row>
    <row r="55" spans="1:4" ht="15.75" x14ac:dyDescent="0.25">
      <c r="A55" s="8" t="s">
        <v>54</v>
      </c>
      <c r="B55" s="48">
        <v>2317</v>
      </c>
      <c r="C55" s="49">
        <v>327.85757444971944</v>
      </c>
      <c r="D55" s="49">
        <v>63.894234937147814</v>
      </c>
    </row>
    <row r="56" spans="1:4" ht="15.75" x14ac:dyDescent="0.25">
      <c r="A56" s="8" t="s">
        <v>56</v>
      </c>
      <c r="B56" s="48">
        <v>2218</v>
      </c>
      <c r="C56" s="49">
        <v>283.08340847610458</v>
      </c>
      <c r="D56" s="49">
        <v>65.588929219600729</v>
      </c>
    </row>
    <row r="57" spans="1:4" ht="15.75" x14ac:dyDescent="0.25">
      <c r="A57" s="8" t="s">
        <v>55</v>
      </c>
      <c r="B57" s="48">
        <v>2196</v>
      </c>
      <c r="C57" s="49">
        <v>289.61293260473587</v>
      </c>
      <c r="D57" s="49">
        <v>61.303044280442805</v>
      </c>
    </row>
    <row r="58" spans="1:4" ht="15.75" x14ac:dyDescent="0.25">
      <c r="A58" s="8" t="s">
        <v>57</v>
      </c>
      <c r="B58" s="48">
        <v>2189</v>
      </c>
      <c r="C58" s="49">
        <v>329.5111923252627</v>
      </c>
      <c r="D58" s="49">
        <v>64.212844036697248</v>
      </c>
    </row>
    <row r="59" spans="1:4" ht="15.75" x14ac:dyDescent="0.25">
      <c r="A59" s="8" t="s">
        <v>58</v>
      </c>
      <c r="B59" s="48">
        <v>2170</v>
      </c>
      <c r="C59" s="49">
        <v>329.94608294930873</v>
      </c>
      <c r="D59" s="49">
        <v>66.412337662337663</v>
      </c>
    </row>
    <row r="60" spans="1:4" ht="15.75" x14ac:dyDescent="0.25">
      <c r="A60" s="8" t="s">
        <v>59</v>
      </c>
      <c r="B60" s="48">
        <v>1997</v>
      </c>
      <c r="C60" s="49">
        <v>293.78968452679021</v>
      </c>
      <c r="D60" s="49">
        <v>53.346076458752513</v>
      </c>
    </row>
    <row r="61" spans="1:4" ht="15.75" x14ac:dyDescent="0.25">
      <c r="A61" s="8" t="s">
        <v>60</v>
      </c>
      <c r="B61" s="48">
        <v>1993</v>
      </c>
      <c r="C61" s="49">
        <v>313.62117410938282</v>
      </c>
      <c r="D61" s="49">
        <v>61.248487903225808</v>
      </c>
    </row>
    <row r="62" spans="1:4" ht="15.75" x14ac:dyDescent="0.25">
      <c r="A62" s="8" t="s">
        <v>61</v>
      </c>
      <c r="B62" s="48">
        <v>1970</v>
      </c>
      <c r="C62" s="49">
        <v>309.44771573604061</v>
      </c>
      <c r="D62" s="49">
        <v>71.322398769861607</v>
      </c>
    </row>
    <row r="63" spans="1:4" ht="15.75" x14ac:dyDescent="0.25">
      <c r="A63" s="8" t="s">
        <v>62</v>
      </c>
      <c r="B63" s="48">
        <v>1861</v>
      </c>
      <c r="C63" s="49">
        <v>329.89253089736701</v>
      </c>
      <c r="D63" s="49">
        <v>67.734341252699778</v>
      </c>
    </row>
    <row r="64" spans="1:4" ht="15.75" x14ac:dyDescent="0.25">
      <c r="A64" s="8" t="s">
        <v>63</v>
      </c>
      <c r="B64" s="48">
        <v>1802</v>
      </c>
      <c r="C64" s="49">
        <v>318.39789123196448</v>
      </c>
      <c r="D64" s="49">
        <v>66.780133928571431</v>
      </c>
    </row>
    <row r="65" spans="1:4" ht="15.75" x14ac:dyDescent="0.25">
      <c r="A65" s="8" t="s">
        <v>65</v>
      </c>
      <c r="B65" s="48">
        <v>1759</v>
      </c>
      <c r="C65" s="49">
        <v>309.66230812961908</v>
      </c>
      <c r="D65" s="49">
        <v>65.21612349914237</v>
      </c>
    </row>
    <row r="66" spans="1:4" ht="15.75" x14ac:dyDescent="0.25">
      <c r="A66" s="8" t="s">
        <v>64</v>
      </c>
      <c r="B66" s="48">
        <v>1756</v>
      </c>
      <c r="C66" s="49">
        <v>301.35763097949888</v>
      </c>
      <c r="D66" s="49">
        <v>65.058319039451121</v>
      </c>
    </row>
    <row r="67" spans="1:4" ht="15.75" x14ac:dyDescent="0.25">
      <c r="A67" s="8" t="s">
        <v>66</v>
      </c>
      <c r="B67" s="48">
        <v>1739</v>
      </c>
      <c r="C67" s="49">
        <v>303.8320874065555</v>
      </c>
      <c r="D67" s="49">
        <v>56.101557991921524</v>
      </c>
    </row>
    <row r="68" spans="1:4" ht="15.75" x14ac:dyDescent="0.25">
      <c r="A68" s="8" t="s">
        <v>67</v>
      </c>
      <c r="B68" s="48">
        <v>1717</v>
      </c>
      <c r="C68" s="49">
        <v>300.65288293535235</v>
      </c>
      <c r="D68" s="49">
        <v>67.40810334703464</v>
      </c>
    </row>
    <row r="69" spans="1:4" ht="15.75" x14ac:dyDescent="0.25">
      <c r="A69" s="8" t="s">
        <v>68</v>
      </c>
      <c r="B69" s="48">
        <v>1708</v>
      </c>
      <c r="C69" s="49">
        <v>332.31206088992974</v>
      </c>
      <c r="D69" s="49">
        <v>63.203877790834312</v>
      </c>
    </row>
    <row r="70" spans="1:4" ht="15.75" x14ac:dyDescent="0.25">
      <c r="A70" s="8" t="s">
        <v>69</v>
      </c>
      <c r="B70" s="48">
        <v>1640</v>
      </c>
      <c r="C70" s="49">
        <v>305.79817073170733</v>
      </c>
      <c r="D70" s="49">
        <v>57.035517452541335</v>
      </c>
    </row>
    <row r="71" spans="1:4" ht="15.75" x14ac:dyDescent="0.25">
      <c r="A71" s="8" t="s">
        <v>71</v>
      </c>
      <c r="B71" s="48">
        <v>1584</v>
      </c>
      <c r="C71" s="49">
        <v>320.50126262626264</v>
      </c>
      <c r="D71" s="49">
        <v>69.76628352490421</v>
      </c>
    </row>
    <row r="72" spans="1:4" ht="15.75" x14ac:dyDescent="0.25">
      <c r="A72" s="8" t="s">
        <v>70</v>
      </c>
      <c r="B72" s="48">
        <v>1567</v>
      </c>
      <c r="C72" s="49">
        <v>270.37077217613273</v>
      </c>
      <c r="D72" s="49">
        <v>64.249357326478147</v>
      </c>
    </row>
    <row r="73" spans="1:4" ht="15.75" x14ac:dyDescent="0.25">
      <c r="A73" s="8" t="s">
        <v>72</v>
      </c>
      <c r="B73" s="48">
        <v>1534</v>
      </c>
      <c r="C73" s="49">
        <v>287.28161668839635</v>
      </c>
      <c r="D73" s="49">
        <v>58.321100917431195</v>
      </c>
    </row>
    <row r="74" spans="1:4" ht="15.75" x14ac:dyDescent="0.25">
      <c r="A74" s="8" t="s">
        <v>75</v>
      </c>
      <c r="B74" s="48">
        <v>1502</v>
      </c>
      <c r="C74" s="49">
        <v>312.46205059920106</v>
      </c>
      <c r="D74" s="49">
        <v>62.63221476510067</v>
      </c>
    </row>
    <row r="75" spans="1:4" ht="15.75" x14ac:dyDescent="0.25">
      <c r="A75" s="8" t="s">
        <v>73</v>
      </c>
      <c r="B75" s="48">
        <v>1484</v>
      </c>
      <c r="C75" s="49">
        <v>322.54514824797843</v>
      </c>
      <c r="D75" s="49">
        <v>66.085868830290735</v>
      </c>
    </row>
    <row r="76" spans="1:4" ht="15.75" x14ac:dyDescent="0.25">
      <c r="A76" s="8" t="s">
        <v>74</v>
      </c>
      <c r="B76" s="48">
        <v>1482</v>
      </c>
      <c r="C76" s="49">
        <v>306.20377867746288</v>
      </c>
      <c r="D76" s="49">
        <v>60.046843177189409</v>
      </c>
    </row>
    <row r="77" spans="1:4" ht="15.75" x14ac:dyDescent="0.25">
      <c r="A77" s="8" t="s">
        <v>76</v>
      </c>
      <c r="B77" s="48">
        <v>1478</v>
      </c>
      <c r="C77" s="49">
        <v>310.60284167794316</v>
      </c>
      <c r="D77" s="49">
        <v>66.183923705722066</v>
      </c>
    </row>
    <row r="78" spans="1:4" ht="15.75" x14ac:dyDescent="0.25">
      <c r="A78" s="8" t="s">
        <v>78</v>
      </c>
      <c r="B78" s="48">
        <v>1449</v>
      </c>
      <c r="C78" s="49">
        <v>325.6935817805383</v>
      </c>
      <c r="D78" s="49">
        <v>57.51702571230021</v>
      </c>
    </row>
    <row r="79" spans="1:4" ht="15.75" x14ac:dyDescent="0.25">
      <c r="A79" s="8" t="s">
        <v>77</v>
      </c>
      <c r="B79" s="48">
        <v>1447</v>
      </c>
      <c r="C79" s="49">
        <v>278.15480304077403</v>
      </c>
      <c r="D79" s="49">
        <v>66.412907702984043</v>
      </c>
    </row>
    <row r="80" spans="1:4" ht="15.75" x14ac:dyDescent="0.25">
      <c r="A80" s="8" t="s">
        <v>80</v>
      </c>
      <c r="B80" s="48">
        <v>1427</v>
      </c>
      <c r="C80" s="49">
        <v>290.83111422564821</v>
      </c>
      <c r="D80" s="49">
        <v>63.190677966101696</v>
      </c>
    </row>
    <row r="81" spans="1:4" ht="15.75" x14ac:dyDescent="0.25">
      <c r="A81" s="8" t="s">
        <v>79</v>
      </c>
      <c r="B81" s="48">
        <v>1405</v>
      </c>
      <c r="C81" s="49">
        <v>312.60782918149465</v>
      </c>
      <c r="D81" s="49">
        <v>58.821760916249104</v>
      </c>
    </row>
    <row r="82" spans="1:4" ht="15.75" x14ac:dyDescent="0.25">
      <c r="A82" s="8" t="s">
        <v>81</v>
      </c>
      <c r="B82" s="48">
        <v>1379</v>
      </c>
      <c r="C82" s="49">
        <v>306.41696881798407</v>
      </c>
      <c r="D82" s="49">
        <v>68.8871085214858</v>
      </c>
    </row>
    <row r="83" spans="1:4" ht="15.75" x14ac:dyDescent="0.25">
      <c r="A83" s="8" t="s">
        <v>82</v>
      </c>
      <c r="B83" s="48">
        <v>1366</v>
      </c>
      <c r="C83" s="49">
        <v>297.24743777452414</v>
      </c>
      <c r="D83" s="49">
        <v>64.790286975717436</v>
      </c>
    </row>
    <row r="84" spans="1:4" ht="15.75" x14ac:dyDescent="0.25">
      <c r="A84" s="8" t="s">
        <v>83</v>
      </c>
      <c r="B84" s="48">
        <v>1359</v>
      </c>
      <c r="C84" s="49">
        <v>316.83002207505518</v>
      </c>
      <c r="D84" s="49">
        <v>65.041481481481483</v>
      </c>
    </row>
    <row r="85" spans="1:4" ht="15.75" x14ac:dyDescent="0.25">
      <c r="A85" s="8" t="s">
        <v>85</v>
      </c>
      <c r="B85" s="48">
        <v>1304</v>
      </c>
      <c r="C85" s="49">
        <v>329.11503067484665</v>
      </c>
      <c r="D85" s="49">
        <v>68.875771604938265</v>
      </c>
    </row>
    <row r="86" spans="1:4" ht="15.75" x14ac:dyDescent="0.25">
      <c r="A86" s="8" t="s">
        <v>84</v>
      </c>
      <c r="B86" s="48">
        <v>1290</v>
      </c>
      <c r="C86" s="49">
        <v>299.43875968992251</v>
      </c>
      <c r="D86" s="49">
        <v>72.053906249999997</v>
      </c>
    </row>
    <row r="87" spans="1:4" ht="15.75" x14ac:dyDescent="0.25">
      <c r="A87" s="8" t="s">
        <v>88</v>
      </c>
      <c r="B87" s="48">
        <v>1286</v>
      </c>
      <c r="C87" s="49">
        <v>307.82892690513222</v>
      </c>
      <c r="D87" s="49">
        <v>62.963309914129589</v>
      </c>
    </row>
    <row r="88" spans="1:4" ht="15.75" x14ac:dyDescent="0.25">
      <c r="A88" s="8" t="s">
        <v>86</v>
      </c>
      <c r="B88" s="48">
        <v>1277</v>
      </c>
      <c r="C88" s="49">
        <v>318.34220830070478</v>
      </c>
      <c r="D88" s="49">
        <v>62.996053670086816</v>
      </c>
    </row>
    <row r="89" spans="1:4" ht="15.75" x14ac:dyDescent="0.25">
      <c r="A89" s="8" t="s">
        <v>87</v>
      </c>
      <c r="B89" s="48">
        <v>1273</v>
      </c>
      <c r="C89" s="49">
        <v>287.70777690494896</v>
      </c>
      <c r="D89" s="49">
        <v>60.759653270291565</v>
      </c>
    </row>
    <row r="90" spans="1:4" ht="15.75" x14ac:dyDescent="0.25">
      <c r="A90" s="8" t="s">
        <v>89</v>
      </c>
      <c r="B90" s="48">
        <v>1232</v>
      </c>
      <c r="C90" s="49">
        <v>328.32548701298703</v>
      </c>
      <c r="D90" s="49">
        <v>67.804241435562801</v>
      </c>
    </row>
    <row r="91" spans="1:4" ht="15.75" x14ac:dyDescent="0.25">
      <c r="A91" s="8" t="s">
        <v>90</v>
      </c>
      <c r="B91" s="48">
        <v>1232</v>
      </c>
      <c r="C91" s="49">
        <v>298.67857142857144</v>
      </c>
      <c r="D91" s="49">
        <v>71.187601957585642</v>
      </c>
    </row>
    <row r="92" spans="1:4" ht="15.75" x14ac:dyDescent="0.25">
      <c r="A92" s="8" t="s">
        <v>94</v>
      </c>
      <c r="B92" s="48">
        <v>1197</v>
      </c>
      <c r="C92" s="49">
        <v>281.73517126148704</v>
      </c>
      <c r="D92" s="49">
        <v>64.816498316498311</v>
      </c>
    </row>
    <row r="93" spans="1:4" ht="15.75" x14ac:dyDescent="0.25">
      <c r="A93" s="8" t="s">
        <v>91</v>
      </c>
      <c r="B93" s="48">
        <v>1194</v>
      </c>
      <c r="C93" s="49">
        <v>303.88442211055275</v>
      </c>
      <c r="D93" s="49">
        <v>65.836286919831224</v>
      </c>
    </row>
    <row r="94" spans="1:4" ht="15.75" x14ac:dyDescent="0.25">
      <c r="A94" s="8" t="s">
        <v>98</v>
      </c>
      <c r="B94" s="48">
        <v>1194</v>
      </c>
      <c r="C94" s="49">
        <v>293.86683417085425</v>
      </c>
      <c r="D94" s="49">
        <v>65.118987341772154</v>
      </c>
    </row>
    <row r="95" spans="1:4" ht="15.75" x14ac:dyDescent="0.25">
      <c r="A95" s="8" t="s">
        <v>92</v>
      </c>
      <c r="B95" s="48">
        <v>1191</v>
      </c>
      <c r="C95" s="49">
        <v>291.90596137699413</v>
      </c>
      <c r="D95" s="49">
        <v>61.085930918281385</v>
      </c>
    </row>
    <row r="96" spans="1:4" ht="15.75" x14ac:dyDescent="0.25">
      <c r="A96" s="8" t="s">
        <v>97</v>
      </c>
      <c r="B96" s="48">
        <v>1180</v>
      </c>
      <c r="C96" s="49">
        <v>303.75338983050847</v>
      </c>
      <c r="D96" s="49">
        <v>63.744027303754265</v>
      </c>
    </row>
    <row r="97" spans="1:4" ht="15.75" x14ac:dyDescent="0.25">
      <c r="A97" s="8" t="s">
        <v>93</v>
      </c>
      <c r="B97" s="48">
        <v>1179</v>
      </c>
      <c r="C97" s="49">
        <v>286.85750636132315</v>
      </c>
      <c r="D97" s="49">
        <v>61.415959252971135</v>
      </c>
    </row>
    <row r="98" spans="1:4" ht="15.75" x14ac:dyDescent="0.25">
      <c r="A98" s="8" t="s">
        <v>96</v>
      </c>
      <c r="B98" s="48">
        <v>1175</v>
      </c>
      <c r="C98" s="49">
        <v>310.7659574468085</v>
      </c>
      <c r="D98" s="49">
        <v>72.885640584694755</v>
      </c>
    </row>
    <row r="99" spans="1:4" ht="15.75" x14ac:dyDescent="0.25">
      <c r="A99" s="8" t="s">
        <v>95</v>
      </c>
      <c r="B99" s="48">
        <v>1172</v>
      </c>
      <c r="C99" s="49">
        <v>293.11604095563138</v>
      </c>
      <c r="D99" s="49">
        <v>62.752799310938848</v>
      </c>
    </row>
    <row r="100" spans="1:4" ht="15.75" x14ac:dyDescent="0.25">
      <c r="A100" s="8" t="s">
        <v>100</v>
      </c>
      <c r="B100" s="48">
        <v>1147</v>
      </c>
      <c r="C100" s="49">
        <v>274.41761115954665</v>
      </c>
      <c r="D100" s="49">
        <v>59.007887817703768</v>
      </c>
    </row>
    <row r="101" spans="1:4" ht="15.75" x14ac:dyDescent="0.25">
      <c r="A101" s="8" t="s">
        <v>103</v>
      </c>
      <c r="B101" s="48">
        <v>1146</v>
      </c>
      <c r="C101" s="49">
        <v>278.81937172774872</v>
      </c>
      <c r="D101" s="49">
        <v>66.350877192982452</v>
      </c>
    </row>
    <row r="102" spans="1:4" ht="15.75" x14ac:dyDescent="0.25">
      <c r="A102" s="8" t="s">
        <v>99</v>
      </c>
      <c r="B102" s="48">
        <v>1141</v>
      </c>
      <c r="C102" s="49">
        <v>315.47589833479407</v>
      </c>
      <c r="D102" s="49">
        <v>66.354185022026428</v>
      </c>
    </row>
    <row r="103" spans="1:4" ht="15.75" x14ac:dyDescent="0.25">
      <c r="A103" s="8" t="s">
        <v>101</v>
      </c>
      <c r="B103" s="48">
        <v>1130</v>
      </c>
      <c r="C103" s="49">
        <v>309.56283185840709</v>
      </c>
      <c r="D103" s="49">
        <v>60.801601423487547</v>
      </c>
    </row>
    <row r="104" spans="1:4" ht="15.75" x14ac:dyDescent="0.25">
      <c r="A104" s="8" t="s">
        <v>102</v>
      </c>
      <c r="B104" s="48">
        <v>1127</v>
      </c>
      <c r="C104" s="49">
        <v>310.80390417036381</v>
      </c>
      <c r="D104" s="49">
        <v>65.380017841213203</v>
      </c>
    </row>
    <row r="105" spans="1:4" ht="15.75" x14ac:dyDescent="0.25">
      <c r="A105" s="8" t="s">
        <v>105</v>
      </c>
      <c r="B105" s="48">
        <v>1102</v>
      </c>
      <c r="C105" s="49">
        <v>292.84845735027221</v>
      </c>
      <c r="D105" s="49">
        <v>61.630811303555149</v>
      </c>
    </row>
    <row r="106" spans="1:4" ht="15.75" x14ac:dyDescent="0.25">
      <c r="A106" s="8" t="s">
        <v>104</v>
      </c>
      <c r="B106" s="48">
        <v>1083</v>
      </c>
      <c r="C106" s="49">
        <v>295.22991689750694</v>
      </c>
      <c r="D106" s="49">
        <v>69.886617100371751</v>
      </c>
    </row>
    <row r="107" spans="1:4" ht="15.75" x14ac:dyDescent="0.25">
      <c r="A107" s="8" t="s">
        <v>109</v>
      </c>
      <c r="B107" s="48">
        <v>1078</v>
      </c>
      <c r="C107" s="49">
        <v>313.18552875695735</v>
      </c>
      <c r="D107" s="49">
        <v>61.572362278244633</v>
      </c>
    </row>
    <row r="108" spans="1:4" ht="15.75" x14ac:dyDescent="0.25">
      <c r="A108" s="8" t="s">
        <v>108</v>
      </c>
      <c r="B108" s="48">
        <v>1074</v>
      </c>
      <c r="C108" s="49">
        <v>296.1750465549348</v>
      </c>
      <c r="D108" s="49">
        <v>60.464552238805972</v>
      </c>
    </row>
    <row r="109" spans="1:4" ht="15.75" x14ac:dyDescent="0.25">
      <c r="A109" s="8" t="s">
        <v>106</v>
      </c>
      <c r="B109" s="48">
        <v>1071</v>
      </c>
      <c r="C109" s="49">
        <v>324.97665732959848</v>
      </c>
      <c r="D109" s="49">
        <v>68.337406015037601</v>
      </c>
    </row>
    <row r="110" spans="1:4" ht="15.75" x14ac:dyDescent="0.25">
      <c r="A110" s="8" t="s">
        <v>107</v>
      </c>
      <c r="B110" s="48">
        <v>1066</v>
      </c>
      <c r="C110" s="49">
        <v>309.8339587242026</v>
      </c>
      <c r="D110" s="49">
        <v>59.055765595463136</v>
      </c>
    </row>
    <row r="111" spans="1:4" ht="15.75" x14ac:dyDescent="0.25">
      <c r="A111" s="8" t="s">
        <v>110</v>
      </c>
      <c r="B111" s="48">
        <v>1024</v>
      </c>
      <c r="C111" s="49">
        <v>325.013671875</v>
      </c>
      <c r="D111" s="49">
        <v>65.055390702274977</v>
      </c>
    </row>
    <row r="112" spans="1:4" ht="15.75" x14ac:dyDescent="0.25">
      <c r="A112" s="8" t="s">
        <v>111</v>
      </c>
      <c r="B112" s="48">
        <v>1016</v>
      </c>
      <c r="C112" s="49">
        <v>303.91732283464569</v>
      </c>
      <c r="D112" s="49">
        <v>69.530108588351425</v>
      </c>
    </row>
    <row r="113" spans="1:4" ht="15.75" x14ac:dyDescent="0.25">
      <c r="A113" s="8" t="s">
        <v>113</v>
      </c>
      <c r="B113" s="48">
        <v>1006</v>
      </c>
      <c r="C113" s="49">
        <v>305.4582504970179</v>
      </c>
      <c r="D113" s="49">
        <v>63.546999999999997</v>
      </c>
    </row>
    <row r="114" spans="1:4" ht="15.75" x14ac:dyDescent="0.25">
      <c r="A114" s="8" t="s">
        <v>112</v>
      </c>
      <c r="B114" s="48">
        <v>1005</v>
      </c>
      <c r="C114" s="49">
        <v>308.47462686567167</v>
      </c>
      <c r="D114" s="49">
        <v>65.843000000000004</v>
      </c>
    </row>
    <row r="115" spans="1:4" ht="15.75" x14ac:dyDescent="0.25">
      <c r="A115" s="8" t="s">
        <v>116</v>
      </c>
      <c r="B115" s="48">
        <v>989</v>
      </c>
      <c r="C115" s="49">
        <v>323.88877654196159</v>
      </c>
      <c r="D115" s="49">
        <v>56.704383282364937</v>
      </c>
    </row>
    <row r="116" spans="1:4" ht="15.75" x14ac:dyDescent="0.25">
      <c r="A116" s="8" t="s">
        <v>115</v>
      </c>
      <c r="B116" s="48">
        <v>983</v>
      </c>
      <c r="C116" s="49">
        <v>311.78128179043745</v>
      </c>
      <c r="D116" s="49">
        <v>66.400204708290687</v>
      </c>
    </row>
    <row r="117" spans="1:4" ht="15.75" x14ac:dyDescent="0.25">
      <c r="A117" s="8" t="s">
        <v>114</v>
      </c>
      <c r="B117" s="48">
        <v>968</v>
      </c>
      <c r="C117" s="49">
        <v>296.72004132231405</v>
      </c>
      <c r="D117" s="49">
        <v>63.944099378881987</v>
      </c>
    </row>
    <row r="118" spans="1:4" ht="15.75" x14ac:dyDescent="0.25">
      <c r="A118" s="8" t="s">
        <v>117</v>
      </c>
      <c r="B118" s="48">
        <v>933</v>
      </c>
      <c r="C118" s="49">
        <v>321.58842443729901</v>
      </c>
      <c r="D118" s="49">
        <v>63.461950696677384</v>
      </c>
    </row>
    <row r="119" spans="1:4" ht="15.75" x14ac:dyDescent="0.25">
      <c r="A119" s="8" t="s">
        <v>118</v>
      </c>
      <c r="B119" s="48">
        <v>933</v>
      </c>
      <c r="C119" s="49">
        <v>302.13397642015008</v>
      </c>
      <c r="D119" s="49">
        <v>67.731101511879046</v>
      </c>
    </row>
    <row r="120" spans="1:4" ht="15.75" x14ac:dyDescent="0.25">
      <c r="A120" s="8" t="s">
        <v>119</v>
      </c>
      <c r="B120" s="48">
        <v>922</v>
      </c>
      <c r="C120" s="49">
        <v>314.90130151843817</v>
      </c>
      <c r="D120" s="49">
        <v>65.0971615720524</v>
      </c>
    </row>
    <row r="121" spans="1:4" ht="15.75" x14ac:dyDescent="0.25">
      <c r="A121" s="8" t="s">
        <v>120</v>
      </c>
      <c r="B121" s="48">
        <v>920</v>
      </c>
      <c r="C121" s="49">
        <v>286.90978260869565</v>
      </c>
      <c r="D121" s="49">
        <v>61.224043715846996</v>
      </c>
    </row>
    <row r="122" spans="1:4" ht="15.75" x14ac:dyDescent="0.25">
      <c r="A122" s="8" t="s">
        <v>124</v>
      </c>
      <c r="B122" s="48">
        <v>888</v>
      </c>
      <c r="C122" s="49">
        <v>316.97972972972974</v>
      </c>
      <c r="D122" s="49">
        <v>65.561085972850677</v>
      </c>
    </row>
    <row r="123" spans="1:4" ht="15.75" x14ac:dyDescent="0.25">
      <c r="A123" s="8" t="s">
        <v>122</v>
      </c>
      <c r="B123" s="48">
        <v>887</v>
      </c>
      <c r="C123" s="49">
        <v>322.99098083427282</v>
      </c>
      <c r="D123" s="49">
        <v>66.213151927437636</v>
      </c>
    </row>
    <row r="124" spans="1:4" ht="15.75" x14ac:dyDescent="0.25">
      <c r="A124" s="8" t="s">
        <v>121</v>
      </c>
      <c r="B124" s="48">
        <v>872</v>
      </c>
      <c r="C124" s="49">
        <v>298.30848623853211</v>
      </c>
      <c r="D124" s="49">
        <v>71.53279631760644</v>
      </c>
    </row>
    <row r="125" spans="1:4" ht="15.75" x14ac:dyDescent="0.25">
      <c r="A125" s="8" t="s">
        <v>125</v>
      </c>
      <c r="B125" s="48">
        <v>868</v>
      </c>
      <c r="C125" s="49">
        <v>324.27764976958525</v>
      </c>
      <c r="D125" s="49">
        <v>71.099999999999994</v>
      </c>
    </row>
    <row r="126" spans="1:4" ht="15.75" x14ac:dyDescent="0.25">
      <c r="A126" s="8" t="s">
        <v>123</v>
      </c>
      <c r="B126" s="48">
        <v>855</v>
      </c>
      <c r="C126" s="49">
        <v>318.38479532163745</v>
      </c>
      <c r="D126" s="49">
        <v>66.504112808460633</v>
      </c>
    </row>
    <row r="127" spans="1:4" ht="15.75" x14ac:dyDescent="0.25">
      <c r="A127" s="8" t="s">
        <v>128</v>
      </c>
      <c r="B127" s="48">
        <v>812</v>
      </c>
      <c r="C127" s="49">
        <v>292.1847290640394</v>
      </c>
      <c r="D127" s="49">
        <v>64.91697645600992</v>
      </c>
    </row>
    <row r="128" spans="1:4" ht="15.75" x14ac:dyDescent="0.25">
      <c r="A128" s="8" t="s">
        <v>126</v>
      </c>
      <c r="B128" s="48">
        <v>810</v>
      </c>
      <c r="C128" s="49">
        <v>323.14938271604939</v>
      </c>
      <c r="D128" s="49">
        <v>64.83746898263027</v>
      </c>
    </row>
    <row r="129" spans="1:4" ht="15.75" x14ac:dyDescent="0.25">
      <c r="A129" s="8" t="s">
        <v>129</v>
      </c>
      <c r="B129" s="48">
        <v>774</v>
      </c>
      <c r="C129" s="49">
        <v>286.06201550387595</v>
      </c>
      <c r="D129" s="49">
        <v>68.562337662337669</v>
      </c>
    </row>
    <row r="130" spans="1:4" ht="15.75" x14ac:dyDescent="0.25">
      <c r="A130" s="8" t="s">
        <v>130</v>
      </c>
      <c r="B130" s="48">
        <v>769</v>
      </c>
      <c r="C130" s="49">
        <v>291.69180754226267</v>
      </c>
      <c r="D130" s="49">
        <v>65.12057667103538</v>
      </c>
    </row>
    <row r="131" spans="1:4" ht="15.75" x14ac:dyDescent="0.25">
      <c r="A131" s="8" t="s">
        <v>127</v>
      </c>
      <c r="B131" s="48">
        <v>768</v>
      </c>
      <c r="C131" s="49">
        <v>292.45182291666669</v>
      </c>
      <c r="D131" s="49">
        <v>56.032637075718014</v>
      </c>
    </row>
    <row r="132" spans="1:4" ht="15.75" x14ac:dyDescent="0.25">
      <c r="A132" s="8" t="s">
        <v>132</v>
      </c>
      <c r="B132" s="48">
        <v>761</v>
      </c>
      <c r="C132" s="49">
        <v>293.99342969776609</v>
      </c>
      <c r="D132" s="49">
        <v>61.144179894179892</v>
      </c>
    </row>
    <row r="133" spans="1:4" ht="15.75" x14ac:dyDescent="0.25">
      <c r="A133" s="8" t="s">
        <v>134</v>
      </c>
      <c r="B133" s="48">
        <v>754</v>
      </c>
      <c r="C133" s="49">
        <v>293.13793103448273</v>
      </c>
      <c r="D133" s="49">
        <v>66.265957446808514</v>
      </c>
    </row>
    <row r="134" spans="1:4" ht="15.75" x14ac:dyDescent="0.25">
      <c r="A134" s="8" t="s">
        <v>131</v>
      </c>
      <c r="B134" s="48">
        <v>751</v>
      </c>
      <c r="C134" s="49">
        <v>303.73768308921439</v>
      </c>
      <c r="D134" s="49">
        <v>65.168010752688176</v>
      </c>
    </row>
    <row r="135" spans="1:4" ht="15.75" x14ac:dyDescent="0.25">
      <c r="A135" s="8" t="s">
        <v>133</v>
      </c>
      <c r="B135" s="48">
        <v>742</v>
      </c>
      <c r="C135" s="49">
        <v>305.97574123989216</v>
      </c>
      <c r="D135" s="49">
        <v>64.203252032520325</v>
      </c>
    </row>
    <row r="136" spans="1:4" ht="15.75" x14ac:dyDescent="0.25">
      <c r="A136" s="8" t="s">
        <v>136</v>
      </c>
      <c r="B136" s="48">
        <v>732</v>
      </c>
      <c r="C136" s="49">
        <v>302.73497267759564</v>
      </c>
      <c r="D136" s="49">
        <v>63.167582417582416</v>
      </c>
    </row>
    <row r="137" spans="1:4" ht="15.75" x14ac:dyDescent="0.25">
      <c r="A137" s="8" t="s">
        <v>135</v>
      </c>
      <c r="B137" s="48">
        <v>713</v>
      </c>
      <c r="C137" s="49">
        <v>297.77138849929872</v>
      </c>
      <c r="D137" s="49">
        <v>68.675141242937855</v>
      </c>
    </row>
    <row r="138" spans="1:4" ht="15.75" x14ac:dyDescent="0.25">
      <c r="A138" s="8" t="s">
        <v>141</v>
      </c>
      <c r="B138" s="48">
        <v>713</v>
      </c>
      <c r="C138" s="49">
        <v>347.89901823281906</v>
      </c>
      <c r="D138" s="49">
        <v>61.120786516853933</v>
      </c>
    </row>
    <row r="139" spans="1:4" ht="15.75" x14ac:dyDescent="0.25">
      <c r="A139" s="8" t="s">
        <v>138</v>
      </c>
      <c r="B139" s="48">
        <v>709</v>
      </c>
      <c r="C139" s="49">
        <v>310.0394922425952</v>
      </c>
      <c r="D139" s="49">
        <v>63.371060171919773</v>
      </c>
    </row>
    <row r="140" spans="1:4" ht="15.75" x14ac:dyDescent="0.25">
      <c r="A140" s="8" t="s">
        <v>151</v>
      </c>
      <c r="B140" s="48">
        <v>697</v>
      </c>
      <c r="C140" s="49">
        <v>343</v>
      </c>
      <c r="D140" s="49">
        <v>59.04196816208394</v>
      </c>
    </row>
    <row r="141" spans="1:4" ht="15.75" x14ac:dyDescent="0.25">
      <c r="A141" s="8" t="s">
        <v>137</v>
      </c>
      <c r="B141" s="48">
        <v>694</v>
      </c>
      <c r="C141" s="49">
        <v>305.91354466858792</v>
      </c>
      <c r="D141" s="49">
        <v>72.043478260869563</v>
      </c>
    </row>
    <row r="142" spans="1:4" ht="15.75" x14ac:dyDescent="0.25">
      <c r="A142" s="8" t="s">
        <v>139</v>
      </c>
      <c r="B142" s="48">
        <v>693</v>
      </c>
      <c r="C142" s="49">
        <v>318.35642135642138</v>
      </c>
      <c r="D142" s="49">
        <v>69.17690058479532</v>
      </c>
    </row>
    <row r="143" spans="1:4" ht="15.75" x14ac:dyDescent="0.25">
      <c r="A143" s="8" t="s">
        <v>140</v>
      </c>
      <c r="B143" s="48">
        <v>691</v>
      </c>
      <c r="C143" s="49">
        <v>299.1041968162084</v>
      </c>
      <c r="D143" s="49">
        <v>60.866279069767444</v>
      </c>
    </row>
    <row r="144" spans="1:4" ht="15.75" x14ac:dyDescent="0.25">
      <c r="A144" s="8" t="s">
        <v>142</v>
      </c>
      <c r="B144" s="48">
        <v>686</v>
      </c>
      <c r="C144" s="49">
        <v>312.29154518950435</v>
      </c>
      <c r="D144" s="49">
        <v>71.929307805596466</v>
      </c>
    </row>
    <row r="145" spans="1:4" ht="15.75" x14ac:dyDescent="0.25">
      <c r="A145" s="8" t="s">
        <v>143</v>
      </c>
      <c r="B145" s="48">
        <v>665</v>
      </c>
      <c r="C145" s="49">
        <v>281.94285714285712</v>
      </c>
      <c r="D145" s="49">
        <v>60.735249621785172</v>
      </c>
    </row>
    <row r="146" spans="1:4" ht="15.75" x14ac:dyDescent="0.25">
      <c r="A146" s="8" t="s">
        <v>146</v>
      </c>
      <c r="B146" s="48">
        <v>665</v>
      </c>
      <c r="C146" s="49">
        <v>333.66766917293234</v>
      </c>
      <c r="D146" s="49">
        <v>57.443939393939395</v>
      </c>
    </row>
    <row r="147" spans="1:4" ht="15.75" x14ac:dyDescent="0.25">
      <c r="A147" s="8" t="s">
        <v>145</v>
      </c>
      <c r="B147" s="48">
        <v>665</v>
      </c>
      <c r="C147" s="49">
        <v>303.28270676691727</v>
      </c>
      <c r="D147" s="49">
        <v>72.212349397590359</v>
      </c>
    </row>
    <row r="148" spans="1:4" ht="15.75" x14ac:dyDescent="0.25">
      <c r="A148" s="8" t="s">
        <v>149</v>
      </c>
      <c r="B148" s="48">
        <v>660</v>
      </c>
      <c r="C148" s="49">
        <v>253.87272727272727</v>
      </c>
      <c r="D148" s="49">
        <v>63.254545454545458</v>
      </c>
    </row>
    <row r="149" spans="1:4" ht="15.75" x14ac:dyDescent="0.25">
      <c r="A149" s="8" t="s">
        <v>144</v>
      </c>
      <c r="B149" s="48">
        <v>646</v>
      </c>
      <c r="C149" s="49">
        <v>335.48142414860683</v>
      </c>
      <c r="D149" s="49">
        <v>61.669767441860465</v>
      </c>
    </row>
    <row r="150" spans="1:4" ht="15.75" x14ac:dyDescent="0.25">
      <c r="A150" s="8" t="s">
        <v>150</v>
      </c>
      <c r="B150" s="48">
        <v>639</v>
      </c>
      <c r="C150" s="49">
        <v>333.90453834115806</v>
      </c>
      <c r="D150" s="49">
        <v>60.272300469483568</v>
      </c>
    </row>
    <row r="151" spans="1:4" ht="15.75" x14ac:dyDescent="0.25">
      <c r="A151" s="8" t="s">
        <v>148</v>
      </c>
      <c r="B151" s="48">
        <v>631</v>
      </c>
      <c r="C151" s="49">
        <v>310.66085578446911</v>
      </c>
      <c r="D151" s="49">
        <v>61.017571884984022</v>
      </c>
    </row>
    <row r="152" spans="1:4" ht="15.75" x14ac:dyDescent="0.25">
      <c r="A152" s="8" t="s">
        <v>147</v>
      </c>
      <c r="B152" s="48">
        <v>630</v>
      </c>
      <c r="C152" s="49">
        <v>306.73492063492063</v>
      </c>
      <c r="D152" s="49">
        <v>75.749196141479104</v>
      </c>
    </row>
    <row r="153" spans="1:4" ht="15.75" x14ac:dyDescent="0.25">
      <c r="A153" s="8" t="s">
        <v>156</v>
      </c>
      <c r="B153" s="48">
        <v>622</v>
      </c>
      <c r="C153" s="49">
        <v>310.88745980707398</v>
      </c>
      <c r="D153" s="49">
        <v>70.198707592891765</v>
      </c>
    </row>
    <row r="154" spans="1:4" ht="15.75" x14ac:dyDescent="0.25">
      <c r="A154" s="8" t="s">
        <v>152</v>
      </c>
      <c r="B154" s="48">
        <v>622</v>
      </c>
      <c r="C154" s="49">
        <v>329.19935691318329</v>
      </c>
      <c r="D154" s="49">
        <v>60.975806451612904</v>
      </c>
    </row>
    <row r="155" spans="1:4" ht="15.75" x14ac:dyDescent="0.25">
      <c r="A155" s="8" t="s">
        <v>153</v>
      </c>
      <c r="B155" s="48">
        <v>615</v>
      </c>
      <c r="C155" s="49">
        <v>305.48130081300815</v>
      </c>
      <c r="D155" s="49">
        <v>65.650246305418719</v>
      </c>
    </row>
    <row r="156" spans="1:4" ht="15.75" x14ac:dyDescent="0.25">
      <c r="A156" s="8" t="s">
        <v>154</v>
      </c>
      <c r="B156" s="48">
        <v>600</v>
      </c>
      <c r="C156" s="49">
        <v>292.42833333333334</v>
      </c>
      <c r="D156" s="49">
        <v>72.835845896147404</v>
      </c>
    </row>
    <row r="157" spans="1:4" ht="15.75" x14ac:dyDescent="0.25">
      <c r="A157" s="8" t="s">
        <v>158</v>
      </c>
      <c r="B157" s="48">
        <v>596</v>
      </c>
      <c r="C157" s="49">
        <v>293.04865771812081</v>
      </c>
      <c r="D157" s="49">
        <v>67.868020304568532</v>
      </c>
    </row>
    <row r="158" spans="1:4" ht="15.75" x14ac:dyDescent="0.25">
      <c r="A158" s="8" t="s">
        <v>159</v>
      </c>
      <c r="B158" s="48">
        <v>595</v>
      </c>
      <c r="C158" s="49">
        <v>279.27899159663866</v>
      </c>
      <c r="D158" s="49">
        <v>63.596610169491527</v>
      </c>
    </row>
    <row r="159" spans="1:4" ht="15.75" x14ac:dyDescent="0.25">
      <c r="A159" s="8" t="s">
        <v>157</v>
      </c>
      <c r="B159" s="48">
        <v>593</v>
      </c>
      <c r="C159" s="49">
        <v>293.85160202360879</v>
      </c>
      <c r="D159" s="49">
        <v>68.593537414965979</v>
      </c>
    </row>
    <row r="160" spans="1:4" ht="15.75" x14ac:dyDescent="0.25">
      <c r="A160" s="8" t="s">
        <v>155</v>
      </c>
      <c r="B160" s="48">
        <v>590</v>
      </c>
      <c r="C160" s="49">
        <v>298.75084745762712</v>
      </c>
      <c r="D160" s="49">
        <v>66.726804123711347</v>
      </c>
    </row>
    <row r="161" spans="1:4" ht="15.75" x14ac:dyDescent="0.25">
      <c r="A161" s="8" t="s">
        <v>164</v>
      </c>
      <c r="B161" s="48">
        <v>582</v>
      </c>
      <c r="C161" s="49">
        <v>334.18900343642611</v>
      </c>
      <c r="D161" s="49">
        <v>67.645328719723182</v>
      </c>
    </row>
    <row r="162" spans="1:4" ht="15.75" x14ac:dyDescent="0.25">
      <c r="A162" s="8" t="s">
        <v>160</v>
      </c>
      <c r="B162" s="48">
        <v>579</v>
      </c>
      <c r="C162" s="49">
        <v>314.88082901554407</v>
      </c>
      <c r="D162" s="49">
        <v>71.726003490401396</v>
      </c>
    </row>
    <row r="163" spans="1:4" ht="15.75" x14ac:dyDescent="0.25">
      <c r="A163" s="8" t="s">
        <v>162</v>
      </c>
      <c r="B163" s="48">
        <v>577</v>
      </c>
      <c r="C163" s="49">
        <v>302.05545927209704</v>
      </c>
      <c r="D163" s="49">
        <v>61.213286713286713</v>
      </c>
    </row>
    <row r="164" spans="1:4" ht="15.75" x14ac:dyDescent="0.25">
      <c r="A164" s="8" t="s">
        <v>161</v>
      </c>
      <c r="B164" s="48">
        <v>570</v>
      </c>
      <c r="C164" s="49">
        <v>287.83684210526314</v>
      </c>
      <c r="D164" s="49">
        <v>65.971479500891263</v>
      </c>
    </row>
    <row r="165" spans="1:4" ht="15.75" x14ac:dyDescent="0.25">
      <c r="A165" s="8" t="s">
        <v>163</v>
      </c>
      <c r="B165" s="48">
        <v>560</v>
      </c>
      <c r="C165" s="49">
        <v>329.93571428571431</v>
      </c>
      <c r="D165" s="49">
        <v>65.869175627240139</v>
      </c>
    </row>
    <row r="166" spans="1:4" ht="15.75" x14ac:dyDescent="0.25">
      <c r="A166" s="8" t="s">
        <v>165</v>
      </c>
      <c r="B166" s="48">
        <v>554</v>
      </c>
      <c r="C166" s="49">
        <v>313.24007220216606</v>
      </c>
      <c r="D166" s="49">
        <v>67.638686131386862</v>
      </c>
    </row>
    <row r="167" spans="1:4" ht="15.75" x14ac:dyDescent="0.25">
      <c r="A167" s="8" t="s">
        <v>167</v>
      </c>
      <c r="B167" s="48">
        <v>549</v>
      </c>
      <c r="C167" s="49">
        <v>320.51001821493622</v>
      </c>
      <c r="D167" s="49">
        <v>68.604735883424411</v>
      </c>
    </row>
    <row r="168" spans="1:4" ht="15.75" x14ac:dyDescent="0.25">
      <c r="A168" s="8" t="s">
        <v>166</v>
      </c>
      <c r="B168" s="48">
        <v>539</v>
      </c>
      <c r="C168" s="49">
        <v>323.33580705009274</v>
      </c>
      <c r="D168" s="49">
        <v>70.750465549348235</v>
      </c>
    </row>
    <row r="169" spans="1:4" ht="15.75" x14ac:dyDescent="0.25">
      <c r="A169" s="8" t="s">
        <v>168</v>
      </c>
      <c r="B169" s="48">
        <v>508</v>
      </c>
      <c r="C169" s="49">
        <v>292.56692913385825</v>
      </c>
      <c r="D169" s="49">
        <v>64.665346534653466</v>
      </c>
    </row>
    <row r="170" spans="1:4" ht="15.75" x14ac:dyDescent="0.25">
      <c r="A170" s="8" t="s">
        <v>169</v>
      </c>
      <c r="B170" s="48">
        <v>493</v>
      </c>
      <c r="C170" s="49">
        <v>284.53752535496955</v>
      </c>
      <c r="D170" s="49">
        <v>63.083503054989819</v>
      </c>
    </row>
    <row r="171" spans="1:4" ht="15.75" x14ac:dyDescent="0.25">
      <c r="A171" s="8" t="s">
        <v>172</v>
      </c>
      <c r="B171" s="48">
        <v>489</v>
      </c>
      <c r="C171" s="49">
        <v>317.19631901840489</v>
      </c>
      <c r="D171" s="49">
        <v>63.818930041152264</v>
      </c>
    </row>
    <row r="172" spans="1:4" ht="15.75" x14ac:dyDescent="0.25">
      <c r="A172" s="8" t="s">
        <v>175</v>
      </c>
      <c r="B172" s="48">
        <v>487</v>
      </c>
      <c r="C172" s="49">
        <v>315.05544147843943</v>
      </c>
      <c r="D172" s="49">
        <v>63.663917525773194</v>
      </c>
    </row>
    <row r="173" spans="1:4" ht="15.75" x14ac:dyDescent="0.25">
      <c r="A173" s="8" t="s">
        <v>173</v>
      </c>
      <c r="B173" s="48">
        <v>482</v>
      </c>
      <c r="C173" s="49">
        <v>306.38589211618256</v>
      </c>
      <c r="D173" s="49">
        <v>60.705636743215031</v>
      </c>
    </row>
    <row r="174" spans="1:4" ht="15.75" x14ac:dyDescent="0.25">
      <c r="A174" s="8" t="s">
        <v>171</v>
      </c>
      <c r="B174" s="48">
        <v>480</v>
      </c>
      <c r="C174" s="49">
        <v>303.56875000000002</v>
      </c>
      <c r="D174" s="49">
        <v>73.802935010482187</v>
      </c>
    </row>
    <row r="175" spans="1:4" ht="15.75" x14ac:dyDescent="0.25">
      <c r="A175" s="8" t="s">
        <v>170</v>
      </c>
      <c r="B175" s="48">
        <v>477</v>
      </c>
      <c r="C175" s="49">
        <v>289.13626834381552</v>
      </c>
      <c r="D175" s="49">
        <v>61.19157894736842</v>
      </c>
    </row>
    <row r="176" spans="1:4" ht="15.75" x14ac:dyDescent="0.25">
      <c r="A176" s="8" t="s">
        <v>174</v>
      </c>
      <c r="B176" s="48">
        <v>475</v>
      </c>
      <c r="C176" s="49">
        <v>313.78947368421052</v>
      </c>
      <c r="D176" s="49">
        <v>63.616525423728817</v>
      </c>
    </row>
    <row r="177" spans="1:4" ht="15.75" x14ac:dyDescent="0.25">
      <c r="A177" s="8" t="s">
        <v>176</v>
      </c>
      <c r="B177" s="48">
        <v>473</v>
      </c>
      <c r="C177" s="49">
        <v>286.29598308668074</v>
      </c>
      <c r="D177" s="49">
        <v>60.509554140127392</v>
      </c>
    </row>
    <row r="178" spans="1:4" ht="15.75" x14ac:dyDescent="0.25">
      <c r="A178" s="8" t="s">
        <v>177</v>
      </c>
      <c r="B178" s="48">
        <v>458</v>
      </c>
      <c r="C178" s="49">
        <v>303.77510917030565</v>
      </c>
      <c r="D178" s="49">
        <v>62.579868708971553</v>
      </c>
    </row>
    <row r="179" spans="1:4" ht="15.75" x14ac:dyDescent="0.25">
      <c r="A179" s="8" t="s">
        <v>180</v>
      </c>
      <c r="B179" s="48">
        <v>449</v>
      </c>
      <c r="C179" s="49">
        <v>289.62138084632517</v>
      </c>
      <c r="D179" s="49">
        <v>65.815315315315317</v>
      </c>
    </row>
    <row r="180" spans="1:4" ht="15.75" x14ac:dyDescent="0.25">
      <c r="A180" s="8" t="s">
        <v>178</v>
      </c>
      <c r="B180" s="48">
        <v>447</v>
      </c>
      <c r="C180" s="49">
        <v>296.31767337807605</v>
      </c>
      <c r="D180" s="49">
        <v>61.570786516853936</v>
      </c>
    </row>
    <row r="181" spans="1:4" ht="15.75" x14ac:dyDescent="0.25">
      <c r="A181" s="8" t="s">
        <v>188</v>
      </c>
      <c r="B181" s="48">
        <v>446</v>
      </c>
      <c r="C181" s="49">
        <v>307.00672645739911</v>
      </c>
      <c r="D181" s="49">
        <v>69.656818181818181</v>
      </c>
    </row>
    <row r="182" spans="1:4" ht="15.75" x14ac:dyDescent="0.25">
      <c r="A182" s="8" t="s">
        <v>179</v>
      </c>
      <c r="B182" s="48">
        <v>446</v>
      </c>
      <c r="C182" s="49">
        <v>304.65022421524662</v>
      </c>
      <c r="D182" s="49">
        <v>67.88963963963964</v>
      </c>
    </row>
    <row r="183" spans="1:4" ht="15.75" x14ac:dyDescent="0.25">
      <c r="A183" s="8" t="s">
        <v>182</v>
      </c>
      <c r="B183" s="48">
        <v>445</v>
      </c>
      <c r="C183" s="49">
        <v>320.31011235955054</v>
      </c>
      <c r="D183" s="49">
        <v>62.572072072072075</v>
      </c>
    </row>
    <row r="184" spans="1:4" ht="15.75" x14ac:dyDescent="0.25">
      <c r="A184" s="8" t="s">
        <v>184</v>
      </c>
      <c r="B184" s="48">
        <v>439</v>
      </c>
      <c r="C184" s="49">
        <v>322.61958997722098</v>
      </c>
      <c r="D184" s="49">
        <v>71.237875288683597</v>
      </c>
    </row>
    <row r="185" spans="1:4" ht="15.75" x14ac:dyDescent="0.25">
      <c r="A185" s="8" t="s">
        <v>183</v>
      </c>
      <c r="B185" s="48">
        <v>438</v>
      </c>
      <c r="C185" s="49">
        <v>290.34018264840182</v>
      </c>
      <c r="D185" s="49">
        <v>57.306636155606405</v>
      </c>
    </row>
    <row r="186" spans="1:4" ht="15.75" x14ac:dyDescent="0.25">
      <c r="A186" s="8" t="s">
        <v>181</v>
      </c>
      <c r="B186" s="48">
        <v>437</v>
      </c>
      <c r="C186" s="49">
        <v>317.8512585812357</v>
      </c>
      <c r="D186" s="49">
        <v>61.782909930715938</v>
      </c>
    </row>
    <row r="187" spans="1:4" ht="15.75" x14ac:dyDescent="0.25">
      <c r="A187" s="8" t="s">
        <v>187</v>
      </c>
      <c r="B187" s="48">
        <v>435</v>
      </c>
      <c r="C187" s="49">
        <v>320.4712643678161</v>
      </c>
      <c r="D187" s="49">
        <v>68.93488372093023</v>
      </c>
    </row>
    <row r="188" spans="1:4" ht="15.75" x14ac:dyDescent="0.25">
      <c r="A188" s="8" t="s">
        <v>186</v>
      </c>
      <c r="B188" s="48">
        <v>432</v>
      </c>
      <c r="C188" s="49">
        <v>315.9837962962963</v>
      </c>
      <c r="D188" s="49">
        <v>72.513888888888886</v>
      </c>
    </row>
    <row r="189" spans="1:4" ht="15.75" x14ac:dyDescent="0.25">
      <c r="A189" s="8" t="s">
        <v>185</v>
      </c>
      <c r="B189" s="48">
        <v>424</v>
      </c>
      <c r="C189" s="49">
        <v>316.88443396226415</v>
      </c>
      <c r="D189" s="49">
        <v>67.978672985781984</v>
      </c>
    </row>
    <row r="190" spans="1:4" ht="15.75" x14ac:dyDescent="0.25">
      <c r="A190" s="8" t="s">
        <v>189</v>
      </c>
      <c r="B190" s="48">
        <v>419</v>
      </c>
      <c r="C190" s="49">
        <v>287.0668257756563</v>
      </c>
      <c r="D190" s="49">
        <v>71.491566265060243</v>
      </c>
    </row>
    <row r="191" spans="1:4" ht="15.75" x14ac:dyDescent="0.25">
      <c r="A191" s="8" t="s">
        <v>190</v>
      </c>
      <c r="B191" s="48">
        <v>418</v>
      </c>
      <c r="C191" s="49">
        <v>330.01196172248802</v>
      </c>
      <c r="D191" s="49">
        <v>54.791866028708135</v>
      </c>
    </row>
    <row r="192" spans="1:4" ht="15.75" x14ac:dyDescent="0.25">
      <c r="A192" s="8" t="s">
        <v>191</v>
      </c>
      <c r="B192" s="48">
        <v>402</v>
      </c>
      <c r="C192" s="49">
        <v>305.48258706467664</v>
      </c>
      <c r="D192" s="49">
        <v>71.935000000000002</v>
      </c>
    </row>
    <row r="193" spans="1:4" ht="15.75" x14ac:dyDescent="0.25">
      <c r="A193" s="8" t="s">
        <v>192</v>
      </c>
      <c r="B193" s="48">
        <v>398</v>
      </c>
      <c r="C193" s="49">
        <v>315.34170854271355</v>
      </c>
      <c r="D193" s="49">
        <v>68.535353535353536</v>
      </c>
    </row>
    <row r="194" spans="1:4" ht="15.75" x14ac:dyDescent="0.25">
      <c r="A194" s="8" t="s">
        <v>193</v>
      </c>
      <c r="B194" s="48">
        <v>386</v>
      </c>
      <c r="C194" s="49">
        <v>298.29792746113992</v>
      </c>
      <c r="D194" s="49">
        <v>75.104166666666671</v>
      </c>
    </row>
    <row r="195" spans="1:4" ht="15.75" x14ac:dyDescent="0.25">
      <c r="A195" s="8" t="s">
        <v>194</v>
      </c>
      <c r="B195" s="48">
        <v>383</v>
      </c>
      <c r="C195" s="49">
        <v>282.16449086161879</v>
      </c>
      <c r="D195" s="49">
        <v>69.15183246073299</v>
      </c>
    </row>
    <row r="196" spans="1:4" ht="15.75" x14ac:dyDescent="0.25">
      <c r="A196" s="8" t="s">
        <v>195</v>
      </c>
      <c r="B196" s="48">
        <v>376</v>
      </c>
      <c r="C196" s="49">
        <v>285.68085106382978</v>
      </c>
      <c r="D196" s="49">
        <v>60.860962566844918</v>
      </c>
    </row>
    <row r="197" spans="1:4" ht="15.75" x14ac:dyDescent="0.25">
      <c r="A197" s="8" t="s">
        <v>197</v>
      </c>
      <c r="B197" s="48">
        <v>356</v>
      </c>
      <c r="C197" s="49">
        <v>282.33146067415731</v>
      </c>
      <c r="D197" s="49">
        <v>64.694915254237287</v>
      </c>
    </row>
    <row r="198" spans="1:4" ht="15.75" x14ac:dyDescent="0.25">
      <c r="A198" s="8" t="s">
        <v>199</v>
      </c>
      <c r="B198" s="48">
        <v>344</v>
      </c>
      <c r="C198" s="49">
        <v>310.94476744186045</v>
      </c>
      <c r="D198" s="49">
        <v>69.979289940828409</v>
      </c>
    </row>
    <row r="199" spans="1:4" ht="15.75" x14ac:dyDescent="0.25">
      <c r="A199" s="8" t="s">
        <v>196</v>
      </c>
      <c r="B199" s="48">
        <v>342</v>
      </c>
      <c r="C199" s="49">
        <v>268.22514619883043</v>
      </c>
      <c r="D199" s="49">
        <v>59.260233918128655</v>
      </c>
    </row>
    <row r="200" spans="1:4" ht="15.75" x14ac:dyDescent="0.25">
      <c r="A200" s="8" t="s">
        <v>200</v>
      </c>
      <c r="B200" s="48">
        <v>341</v>
      </c>
      <c r="C200" s="49">
        <v>314.91788856304987</v>
      </c>
      <c r="D200" s="49">
        <v>58.870588235294115</v>
      </c>
    </row>
    <row r="201" spans="1:4" ht="15.75" x14ac:dyDescent="0.25">
      <c r="A201" s="8" t="s">
        <v>202</v>
      </c>
      <c r="B201" s="48">
        <v>340</v>
      </c>
      <c r="C201" s="49">
        <v>286.73235294117649</v>
      </c>
      <c r="D201" s="49">
        <v>63.258160237388722</v>
      </c>
    </row>
    <row r="202" spans="1:4" ht="15.75" x14ac:dyDescent="0.25">
      <c r="A202" s="8" t="s">
        <v>198</v>
      </c>
      <c r="B202" s="48">
        <v>340</v>
      </c>
      <c r="C202" s="49">
        <v>294.10588235294119</v>
      </c>
      <c r="D202" s="49">
        <v>63.646017699115042</v>
      </c>
    </row>
    <row r="203" spans="1:4" ht="15.75" x14ac:dyDescent="0.25">
      <c r="A203" s="8" t="s">
        <v>206</v>
      </c>
      <c r="B203" s="48">
        <v>337</v>
      </c>
      <c r="C203" s="49">
        <v>292.58456973293767</v>
      </c>
      <c r="D203" s="49">
        <v>67.973134328358213</v>
      </c>
    </row>
    <row r="204" spans="1:4" ht="15.75" x14ac:dyDescent="0.25">
      <c r="A204" s="8" t="s">
        <v>201</v>
      </c>
      <c r="B204" s="48">
        <v>333</v>
      </c>
      <c r="C204" s="49">
        <v>323.86186186186188</v>
      </c>
      <c r="D204" s="49">
        <v>64.580060422960727</v>
      </c>
    </row>
    <row r="205" spans="1:4" ht="15.75" x14ac:dyDescent="0.25">
      <c r="A205" s="8" t="s">
        <v>210</v>
      </c>
      <c r="B205" s="48">
        <v>331</v>
      </c>
      <c r="C205" s="49">
        <v>325.11178247734136</v>
      </c>
      <c r="D205" s="49">
        <v>61.237804878048777</v>
      </c>
    </row>
    <row r="206" spans="1:4" ht="15.75" x14ac:dyDescent="0.25">
      <c r="A206" s="8" t="s">
        <v>209</v>
      </c>
      <c r="B206" s="48">
        <v>329</v>
      </c>
      <c r="C206" s="49">
        <v>288.83586626139817</v>
      </c>
      <c r="D206" s="49">
        <v>64.125766871165638</v>
      </c>
    </row>
    <row r="207" spans="1:4" ht="15.75" x14ac:dyDescent="0.25">
      <c r="A207" s="8" t="s">
        <v>203</v>
      </c>
      <c r="B207" s="48">
        <v>328</v>
      </c>
      <c r="C207" s="49">
        <v>283.8140243902439</v>
      </c>
      <c r="D207" s="49">
        <v>62.98776758409786</v>
      </c>
    </row>
    <row r="208" spans="1:4" ht="15.75" x14ac:dyDescent="0.25">
      <c r="A208" s="8" t="s">
        <v>207</v>
      </c>
      <c r="B208" s="48">
        <v>317</v>
      </c>
      <c r="C208" s="49">
        <v>309.49526813880124</v>
      </c>
      <c r="D208" s="49">
        <v>70.208860759493675</v>
      </c>
    </row>
    <row r="209" spans="1:4" ht="15.75" x14ac:dyDescent="0.25">
      <c r="A209" s="8" t="s">
        <v>205</v>
      </c>
      <c r="B209" s="48">
        <v>317</v>
      </c>
      <c r="C209" s="49">
        <v>274.56151419558358</v>
      </c>
      <c r="D209" s="49">
        <v>64.433544303797461</v>
      </c>
    </row>
    <row r="210" spans="1:4" ht="15.75" x14ac:dyDescent="0.25">
      <c r="A210" s="8" t="s">
        <v>211</v>
      </c>
      <c r="B210" s="48">
        <v>316</v>
      </c>
      <c r="C210" s="49">
        <v>305.42721518987344</v>
      </c>
      <c r="D210" s="49">
        <v>66.676282051282058</v>
      </c>
    </row>
    <row r="211" spans="1:4" ht="15.75" x14ac:dyDescent="0.25">
      <c r="A211" s="8" t="s">
        <v>212</v>
      </c>
      <c r="B211" s="48">
        <v>316</v>
      </c>
      <c r="C211" s="49">
        <v>249.14240506329114</v>
      </c>
      <c r="D211" s="49">
        <v>50.579113924050631</v>
      </c>
    </row>
    <row r="212" spans="1:4" ht="15.75" x14ac:dyDescent="0.25">
      <c r="A212" s="8" t="s">
        <v>204</v>
      </c>
      <c r="B212" s="48">
        <v>315</v>
      </c>
      <c r="C212" s="49">
        <v>265.33333333333331</v>
      </c>
      <c r="D212" s="49">
        <v>68.159744408945684</v>
      </c>
    </row>
    <row r="213" spans="1:4" ht="15.75" x14ac:dyDescent="0.25">
      <c r="A213" s="8" t="s">
        <v>208</v>
      </c>
      <c r="B213" s="48">
        <v>314</v>
      </c>
      <c r="C213" s="49">
        <v>278.71974522292993</v>
      </c>
      <c r="D213" s="49">
        <v>58.662420382165607</v>
      </c>
    </row>
    <row r="214" spans="1:4" ht="15.75" x14ac:dyDescent="0.25">
      <c r="A214" s="8" t="s">
        <v>213</v>
      </c>
      <c r="B214" s="48">
        <v>311</v>
      </c>
      <c r="C214" s="49">
        <v>298.15434083601286</v>
      </c>
      <c r="D214" s="49">
        <v>57.583870967741937</v>
      </c>
    </row>
    <row r="215" spans="1:4" ht="15.75" x14ac:dyDescent="0.25">
      <c r="A215" s="8" t="s">
        <v>219</v>
      </c>
      <c r="B215" s="48">
        <v>302</v>
      </c>
      <c r="C215" s="49">
        <v>272.07284768211923</v>
      </c>
      <c r="D215" s="49">
        <v>51.635761589403977</v>
      </c>
    </row>
    <row r="216" spans="1:4" ht="15.75" x14ac:dyDescent="0.25">
      <c r="A216" s="8" t="s">
        <v>214</v>
      </c>
      <c r="B216" s="48">
        <v>302</v>
      </c>
      <c r="C216" s="49">
        <v>279.87417218543044</v>
      </c>
      <c r="D216" s="49">
        <v>63.176666666666669</v>
      </c>
    </row>
    <row r="217" spans="1:4" ht="15.75" x14ac:dyDescent="0.25">
      <c r="A217" s="8" t="s">
        <v>222</v>
      </c>
      <c r="B217" s="48">
        <v>301</v>
      </c>
      <c r="C217" s="49">
        <v>313.94684385382061</v>
      </c>
      <c r="D217" s="49">
        <v>69.9023569023569</v>
      </c>
    </row>
    <row r="218" spans="1:4" ht="15.75" x14ac:dyDescent="0.25">
      <c r="A218" s="8" t="s">
        <v>224</v>
      </c>
      <c r="B218" s="48">
        <v>299</v>
      </c>
      <c r="C218" s="49">
        <v>328.97993311036788</v>
      </c>
      <c r="D218" s="49">
        <v>67.158249158249163</v>
      </c>
    </row>
    <row r="219" spans="1:4" ht="15.75" x14ac:dyDescent="0.25">
      <c r="A219" s="8" t="s">
        <v>217</v>
      </c>
      <c r="B219" s="48">
        <v>299</v>
      </c>
      <c r="C219" s="49">
        <v>312.05016722408027</v>
      </c>
      <c r="D219" s="49">
        <v>65.067567567567565</v>
      </c>
    </row>
    <row r="220" spans="1:4" ht="15.75" x14ac:dyDescent="0.25">
      <c r="A220" s="8" t="s">
        <v>215</v>
      </c>
      <c r="B220" s="48">
        <v>299</v>
      </c>
      <c r="C220" s="49">
        <v>281.5752508361204</v>
      </c>
      <c r="D220" s="49">
        <v>60.628378378378379</v>
      </c>
    </row>
    <row r="221" spans="1:4" ht="15.75" x14ac:dyDescent="0.25">
      <c r="A221" s="8" t="s">
        <v>216</v>
      </c>
      <c r="B221" s="48">
        <v>297</v>
      </c>
      <c r="C221" s="49">
        <v>300.27272727272725</v>
      </c>
      <c r="D221" s="49">
        <v>62.959595959595958</v>
      </c>
    </row>
    <row r="222" spans="1:4" ht="15.75" x14ac:dyDescent="0.25">
      <c r="A222" s="8" t="s">
        <v>220</v>
      </c>
      <c r="B222" s="48">
        <v>286</v>
      </c>
      <c r="C222" s="49">
        <v>295.16783216783216</v>
      </c>
      <c r="D222" s="49">
        <v>64.049295774647888</v>
      </c>
    </row>
    <row r="223" spans="1:4" ht="15.75" x14ac:dyDescent="0.25">
      <c r="A223" s="8" t="s">
        <v>218</v>
      </c>
      <c r="B223" s="48">
        <v>286</v>
      </c>
      <c r="C223" s="49">
        <v>321.52097902097904</v>
      </c>
      <c r="D223" s="49">
        <v>71.385159010600702</v>
      </c>
    </row>
    <row r="224" spans="1:4" ht="15.75" x14ac:dyDescent="0.25">
      <c r="A224" s="8" t="s">
        <v>223</v>
      </c>
      <c r="B224" s="48">
        <v>280</v>
      </c>
      <c r="C224" s="49">
        <v>290.89285714285717</v>
      </c>
      <c r="D224" s="49">
        <v>61.957142857142856</v>
      </c>
    </row>
    <row r="225" spans="1:4" ht="15.75" x14ac:dyDescent="0.25">
      <c r="A225" s="8" t="s">
        <v>228</v>
      </c>
      <c r="B225" s="48">
        <v>279</v>
      </c>
      <c r="C225" s="49">
        <v>335.82437275985666</v>
      </c>
      <c r="D225" s="49">
        <v>64.161870503597129</v>
      </c>
    </row>
    <row r="226" spans="1:4" ht="15.75" x14ac:dyDescent="0.25">
      <c r="A226" s="8" t="s">
        <v>221</v>
      </c>
      <c r="B226" s="48">
        <v>279</v>
      </c>
      <c r="C226" s="49">
        <v>315.81362007168457</v>
      </c>
      <c r="D226" s="49">
        <v>72.572463768115938</v>
      </c>
    </row>
    <row r="227" spans="1:4" ht="15.75" x14ac:dyDescent="0.25">
      <c r="A227" s="8" t="s">
        <v>225</v>
      </c>
      <c r="B227" s="48">
        <v>269</v>
      </c>
      <c r="C227" s="49">
        <v>288.09293680297395</v>
      </c>
      <c r="D227" s="49">
        <v>65.62641509433962</v>
      </c>
    </row>
    <row r="228" spans="1:4" ht="15.75" x14ac:dyDescent="0.25">
      <c r="A228" s="8" t="s">
        <v>230</v>
      </c>
      <c r="B228" s="48">
        <v>263</v>
      </c>
      <c r="C228" s="49">
        <v>316.46007604562737</v>
      </c>
      <c r="D228" s="49">
        <v>76.068965517241381</v>
      </c>
    </row>
    <row r="229" spans="1:4" ht="15.75" x14ac:dyDescent="0.25">
      <c r="A229" s="8" t="s">
        <v>229</v>
      </c>
      <c r="B229" s="48">
        <v>258</v>
      </c>
      <c r="C229" s="49">
        <v>278.01550387596899</v>
      </c>
      <c r="D229" s="49">
        <v>74.576470588235296</v>
      </c>
    </row>
    <row r="230" spans="1:4" ht="15.75" x14ac:dyDescent="0.25">
      <c r="A230" s="8" t="s">
        <v>234</v>
      </c>
      <c r="B230" s="48">
        <v>258</v>
      </c>
      <c r="C230" s="49">
        <v>346.7829457364341</v>
      </c>
      <c r="D230" s="49">
        <v>62.108949416342412</v>
      </c>
    </row>
    <row r="231" spans="1:4" ht="15.75" x14ac:dyDescent="0.25">
      <c r="A231" s="8" t="s">
        <v>232</v>
      </c>
      <c r="B231" s="48">
        <v>257</v>
      </c>
      <c r="C231" s="49">
        <v>277.96498054474711</v>
      </c>
      <c r="D231" s="49">
        <v>75.596078431372547</v>
      </c>
    </row>
    <row r="232" spans="1:4" ht="15.75" x14ac:dyDescent="0.25">
      <c r="A232" s="8" t="s">
        <v>239</v>
      </c>
      <c r="B232" s="48">
        <v>256</v>
      </c>
      <c r="C232" s="49">
        <v>293.3203125</v>
      </c>
      <c r="D232" s="49">
        <v>63.450980392156865</v>
      </c>
    </row>
    <row r="233" spans="1:4" ht="15.75" x14ac:dyDescent="0.25">
      <c r="A233" s="8" t="s">
        <v>226</v>
      </c>
      <c r="B233" s="48">
        <v>256</v>
      </c>
      <c r="C233" s="49">
        <v>270.3203125</v>
      </c>
      <c r="D233" s="49">
        <v>65.247058823529414</v>
      </c>
    </row>
    <row r="234" spans="1:4" ht="15.75" x14ac:dyDescent="0.25">
      <c r="A234" s="8" t="s">
        <v>231</v>
      </c>
      <c r="B234" s="48">
        <v>254</v>
      </c>
      <c r="C234" s="49">
        <v>267.76377952755905</v>
      </c>
      <c r="D234" s="49">
        <v>60.857707509881422</v>
      </c>
    </row>
    <row r="235" spans="1:4" ht="15.75" x14ac:dyDescent="0.25">
      <c r="A235" s="8" t="s">
        <v>227</v>
      </c>
      <c r="B235" s="48">
        <v>252</v>
      </c>
      <c r="C235" s="49">
        <v>262.18650793650795</v>
      </c>
      <c r="D235" s="49">
        <v>75.879518072289159</v>
      </c>
    </row>
    <row r="236" spans="1:4" ht="15.75" x14ac:dyDescent="0.25">
      <c r="A236" s="8" t="s">
        <v>240</v>
      </c>
      <c r="B236" s="48">
        <v>248</v>
      </c>
      <c r="C236" s="49">
        <v>306.30241935483872</v>
      </c>
      <c r="D236" s="49">
        <v>74.943089430894304</v>
      </c>
    </row>
    <row r="237" spans="1:4" ht="15.75" x14ac:dyDescent="0.25">
      <c r="A237" s="8" t="s">
        <v>233</v>
      </c>
      <c r="B237" s="48">
        <v>247</v>
      </c>
      <c r="C237" s="49">
        <v>303.23886639676113</v>
      </c>
      <c r="D237" s="49">
        <v>60.485714285714288</v>
      </c>
    </row>
    <row r="238" spans="1:4" ht="15.75" x14ac:dyDescent="0.25">
      <c r="A238" s="8" t="s">
        <v>238</v>
      </c>
      <c r="B238" s="48">
        <v>246</v>
      </c>
      <c r="C238" s="49">
        <v>280.4430894308943</v>
      </c>
      <c r="D238" s="49">
        <v>58.450819672131146</v>
      </c>
    </row>
    <row r="239" spans="1:4" ht="15.75" x14ac:dyDescent="0.25">
      <c r="A239" s="8" t="s">
        <v>236</v>
      </c>
      <c r="B239" s="48">
        <v>239</v>
      </c>
      <c r="C239" s="49">
        <v>306.50627615062763</v>
      </c>
      <c r="D239" s="49">
        <v>56.69874476987448</v>
      </c>
    </row>
    <row r="240" spans="1:4" ht="15.75" x14ac:dyDescent="0.25">
      <c r="A240" s="8" t="s">
        <v>235</v>
      </c>
      <c r="B240" s="48">
        <v>233</v>
      </c>
      <c r="C240" s="49">
        <v>293.82403433476395</v>
      </c>
      <c r="D240" s="49">
        <v>63.965065502183407</v>
      </c>
    </row>
    <row r="241" spans="1:4" ht="15.75" x14ac:dyDescent="0.25">
      <c r="A241" s="8" t="s">
        <v>237</v>
      </c>
      <c r="B241" s="48">
        <v>230</v>
      </c>
      <c r="C241" s="49">
        <v>331.07826086956521</v>
      </c>
      <c r="D241" s="49">
        <v>63.768558951965062</v>
      </c>
    </row>
    <row r="242" spans="1:4" ht="15.75" x14ac:dyDescent="0.25">
      <c r="A242" s="8" t="s">
        <v>242</v>
      </c>
      <c r="B242" s="48">
        <v>230</v>
      </c>
      <c r="C242" s="49">
        <v>277.13478260869567</v>
      </c>
      <c r="D242" s="49">
        <v>68.764192139737986</v>
      </c>
    </row>
    <row r="243" spans="1:4" ht="15.75" x14ac:dyDescent="0.25">
      <c r="A243" s="8" t="s">
        <v>243</v>
      </c>
      <c r="B243" s="48">
        <v>228</v>
      </c>
      <c r="C243" s="49">
        <v>291.17105263157896</v>
      </c>
      <c r="D243" s="49">
        <v>63.74666666666667</v>
      </c>
    </row>
    <row r="244" spans="1:4" ht="15.75" x14ac:dyDescent="0.25">
      <c r="A244" s="8" t="s">
        <v>241</v>
      </c>
      <c r="B244" s="48">
        <v>227</v>
      </c>
      <c r="C244" s="49">
        <v>308.21585903083701</v>
      </c>
      <c r="D244" s="49">
        <v>68.629464285714292</v>
      </c>
    </row>
    <row r="245" spans="1:4" ht="15.75" x14ac:dyDescent="0.25">
      <c r="A245" s="8" t="s">
        <v>250</v>
      </c>
      <c r="B245" s="48">
        <v>223</v>
      </c>
      <c r="C245" s="49">
        <v>353.60538116591925</v>
      </c>
      <c r="D245" s="49">
        <v>75.531818181818181</v>
      </c>
    </row>
    <row r="246" spans="1:4" ht="15.75" x14ac:dyDescent="0.25">
      <c r="A246" s="8" t="s">
        <v>244</v>
      </c>
      <c r="B246" s="48">
        <v>221</v>
      </c>
      <c r="C246" s="49">
        <v>322.77828054298641</v>
      </c>
      <c r="D246" s="49">
        <v>65.481818181818184</v>
      </c>
    </row>
    <row r="247" spans="1:4" ht="15.75" x14ac:dyDescent="0.25">
      <c r="A247" s="8" t="s">
        <v>245</v>
      </c>
      <c r="B247" s="48">
        <v>216</v>
      </c>
      <c r="C247" s="49">
        <v>275.51388888888891</v>
      </c>
      <c r="D247" s="49">
        <v>66.313084112149539</v>
      </c>
    </row>
    <row r="248" spans="1:4" ht="15.75" x14ac:dyDescent="0.25">
      <c r="A248" s="8" t="s">
        <v>248</v>
      </c>
      <c r="B248" s="48">
        <v>209</v>
      </c>
      <c r="C248" s="49">
        <v>319.01435406698562</v>
      </c>
      <c r="D248" s="49">
        <v>58.660098522167488</v>
      </c>
    </row>
    <row r="249" spans="1:4" ht="15.75" x14ac:dyDescent="0.25">
      <c r="A249" s="8" t="s">
        <v>246</v>
      </c>
      <c r="B249" s="48">
        <v>208</v>
      </c>
      <c r="C249" s="49">
        <v>292.48557692307691</v>
      </c>
      <c r="D249" s="49">
        <v>65.676328502415458</v>
      </c>
    </row>
    <row r="250" spans="1:4" ht="15.75" x14ac:dyDescent="0.25">
      <c r="A250" s="8" t="s">
        <v>247</v>
      </c>
      <c r="B250" s="48">
        <v>204</v>
      </c>
      <c r="C250" s="49">
        <v>297.68627450980392</v>
      </c>
      <c r="D250" s="49">
        <v>67.600985221674875</v>
      </c>
    </row>
    <row r="251" spans="1:4" ht="15.75" x14ac:dyDescent="0.25">
      <c r="A251" s="8" t="s">
        <v>253</v>
      </c>
      <c r="B251" s="48">
        <v>202</v>
      </c>
      <c r="C251" s="49">
        <v>267.83663366336634</v>
      </c>
      <c r="D251" s="49">
        <v>60.405940594059409</v>
      </c>
    </row>
    <row r="252" spans="1:4" ht="15.75" x14ac:dyDescent="0.25">
      <c r="A252" s="8" t="s">
        <v>252</v>
      </c>
      <c r="B252" s="48">
        <v>200</v>
      </c>
      <c r="C252" s="49">
        <v>299.35500000000002</v>
      </c>
      <c r="D252" s="49">
        <v>61.631313131313128</v>
      </c>
    </row>
    <row r="253" spans="1:4" ht="15.75" x14ac:dyDescent="0.25">
      <c r="A253" s="8" t="s">
        <v>251</v>
      </c>
      <c r="B253" s="48">
        <v>197</v>
      </c>
      <c r="C253" s="49">
        <v>306.46192893401013</v>
      </c>
      <c r="D253" s="49">
        <v>59.561224489795919</v>
      </c>
    </row>
    <row r="254" spans="1:4" ht="15.75" x14ac:dyDescent="0.25">
      <c r="A254" s="8" t="s">
        <v>256</v>
      </c>
      <c r="B254" s="48">
        <v>193</v>
      </c>
      <c r="C254" s="49">
        <v>268.80310880829018</v>
      </c>
      <c r="D254" s="49">
        <v>69.380208333333329</v>
      </c>
    </row>
    <row r="255" spans="1:4" ht="15.75" x14ac:dyDescent="0.25">
      <c r="A255" s="8" t="s">
        <v>258</v>
      </c>
      <c r="B255" s="48">
        <v>191</v>
      </c>
      <c r="C255" s="49">
        <v>301.5130890052356</v>
      </c>
      <c r="D255" s="49">
        <v>68.539682539682545</v>
      </c>
    </row>
    <row r="256" spans="1:4" ht="15.75" x14ac:dyDescent="0.25">
      <c r="A256" s="8" t="s">
        <v>249</v>
      </c>
      <c r="B256" s="48">
        <v>185</v>
      </c>
      <c r="C256" s="49">
        <v>298.43243243243245</v>
      </c>
      <c r="D256" s="49">
        <v>73.7</v>
      </c>
    </row>
    <row r="257" spans="1:4" ht="15.75" x14ac:dyDescent="0.25">
      <c r="A257" s="8" t="s">
        <v>254</v>
      </c>
      <c r="B257" s="48">
        <v>184</v>
      </c>
      <c r="C257" s="49">
        <v>312.41847826086956</v>
      </c>
      <c r="D257" s="49">
        <v>69.895604395604394</v>
      </c>
    </row>
    <row r="258" spans="1:4" ht="15.75" x14ac:dyDescent="0.25">
      <c r="A258" s="8" t="s">
        <v>255</v>
      </c>
      <c r="B258" s="48">
        <v>183</v>
      </c>
      <c r="C258" s="49">
        <v>339.36065573770492</v>
      </c>
      <c r="D258" s="49">
        <v>56.230769230769234</v>
      </c>
    </row>
    <row r="259" spans="1:4" x14ac:dyDescent="0.25">
      <c r="A259" s="2" t="s">
        <v>257</v>
      </c>
      <c r="B259" s="50">
        <v>179</v>
      </c>
      <c r="C259" s="51">
        <v>277.05027932960894</v>
      </c>
      <c r="D259" s="51">
        <v>76.20338983050847</v>
      </c>
    </row>
    <row r="260" spans="1:4" ht="15.75" x14ac:dyDescent="0.25">
      <c r="A260" s="8" t="s">
        <v>259</v>
      </c>
      <c r="B260" s="48">
        <v>178</v>
      </c>
      <c r="C260" s="49">
        <v>303.19662921348316</v>
      </c>
      <c r="D260" s="49">
        <v>65.084269662921344</v>
      </c>
    </row>
    <row r="261" spans="1:4" ht="15.75" x14ac:dyDescent="0.25">
      <c r="A261" s="8" t="s">
        <v>260</v>
      </c>
      <c r="B261" s="48">
        <v>175</v>
      </c>
      <c r="C261" s="49">
        <v>287.9942857142857</v>
      </c>
      <c r="D261" s="49">
        <v>65.482758620689651</v>
      </c>
    </row>
    <row r="262" spans="1:4" ht="15.75" x14ac:dyDescent="0.25">
      <c r="A262" s="8" t="s">
        <v>262</v>
      </c>
      <c r="B262" s="48">
        <v>175</v>
      </c>
      <c r="C262" s="49">
        <v>299.89714285714285</v>
      </c>
      <c r="D262" s="49">
        <v>73.477011494252878</v>
      </c>
    </row>
    <row r="263" spans="1:4" ht="15.75" x14ac:dyDescent="0.25">
      <c r="A263" s="8" t="s">
        <v>266</v>
      </c>
      <c r="B263" s="48">
        <v>174</v>
      </c>
      <c r="C263" s="49">
        <v>352.67816091954023</v>
      </c>
      <c r="D263" s="49">
        <v>70.959537572254334</v>
      </c>
    </row>
    <row r="264" spans="1:4" ht="15.75" x14ac:dyDescent="0.25">
      <c r="A264" s="8" t="s">
        <v>261</v>
      </c>
      <c r="B264" s="48">
        <v>174</v>
      </c>
      <c r="C264" s="49">
        <v>325.59195402298849</v>
      </c>
      <c r="D264" s="49">
        <v>80.247058823529414</v>
      </c>
    </row>
    <row r="265" spans="1:4" ht="15.75" x14ac:dyDescent="0.25">
      <c r="A265" s="8" t="s">
        <v>263</v>
      </c>
      <c r="B265" s="48">
        <v>172</v>
      </c>
      <c r="C265" s="49">
        <v>313.59302325581393</v>
      </c>
      <c r="D265" s="49">
        <v>56.232558139534881</v>
      </c>
    </row>
    <row r="266" spans="1:4" ht="15.75" x14ac:dyDescent="0.25">
      <c r="A266" s="8" t="s">
        <v>264</v>
      </c>
      <c r="B266" s="48">
        <v>169</v>
      </c>
      <c r="C266" s="49">
        <v>286.31952662721892</v>
      </c>
      <c r="D266" s="49">
        <v>65.511904761904759</v>
      </c>
    </row>
    <row r="267" spans="1:4" ht="15.75" x14ac:dyDescent="0.25">
      <c r="A267" s="8" t="s">
        <v>265</v>
      </c>
      <c r="B267" s="48">
        <v>168</v>
      </c>
      <c r="C267" s="49">
        <v>292.76785714285717</v>
      </c>
      <c r="D267" s="49">
        <v>55.449101796407184</v>
      </c>
    </row>
    <row r="268" spans="1:4" ht="15.75" x14ac:dyDescent="0.25">
      <c r="A268" s="8" t="s">
        <v>267</v>
      </c>
      <c r="B268" s="48">
        <v>159</v>
      </c>
      <c r="C268" s="49">
        <v>281.83018867924528</v>
      </c>
      <c r="D268" s="49">
        <v>56.025641025641029</v>
      </c>
    </row>
    <row r="269" spans="1:4" ht="15.75" x14ac:dyDescent="0.25">
      <c r="A269" s="8" t="s">
        <v>270</v>
      </c>
      <c r="B269" s="48">
        <v>155</v>
      </c>
      <c r="C269" s="49">
        <v>292.16774193548389</v>
      </c>
      <c r="D269" s="49">
        <v>64.298701298701303</v>
      </c>
    </row>
    <row r="270" spans="1:4" ht="15.75" x14ac:dyDescent="0.25">
      <c r="A270" s="8" t="s">
        <v>280</v>
      </c>
      <c r="B270" s="48">
        <v>154</v>
      </c>
      <c r="C270" s="49">
        <v>362.35064935064935</v>
      </c>
      <c r="D270" s="49">
        <v>74.790849673202615</v>
      </c>
    </row>
    <row r="271" spans="1:4" ht="15.75" x14ac:dyDescent="0.25">
      <c r="A271" s="8" t="s">
        <v>271</v>
      </c>
      <c r="B271" s="48">
        <v>153</v>
      </c>
      <c r="C271" s="49">
        <v>331.4575163398693</v>
      </c>
      <c r="D271" s="49">
        <v>49.437908496732028</v>
      </c>
    </row>
    <row r="272" spans="1:4" ht="15.75" x14ac:dyDescent="0.25">
      <c r="A272" s="8" t="s">
        <v>268</v>
      </c>
      <c r="B272" s="48">
        <v>153</v>
      </c>
      <c r="C272" s="49">
        <v>280.56862745098039</v>
      </c>
      <c r="D272" s="49">
        <v>70.900000000000006</v>
      </c>
    </row>
    <row r="273" spans="1:4" ht="15.75" x14ac:dyDescent="0.25">
      <c r="A273" s="8" t="s">
        <v>272</v>
      </c>
      <c r="B273" s="48">
        <v>150</v>
      </c>
      <c r="C273" s="49">
        <v>333.97333333333336</v>
      </c>
      <c r="D273" s="49">
        <v>60.087248322147651</v>
      </c>
    </row>
    <row r="274" spans="1:4" ht="15.75" x14ac:dyDescent="0.25">
      <c r="A274" s="8" t="s">
        <v>275</v>
      </c>
      <c r="B274" s="48">
        <v>149</v>
      </c>
      <c r="C274" s="49">
        <v>284.83221476510067</v>
      </c>
      <c r="D274" s="49">
        <v>59.594594594594597</v>
      </c>
    </row>
    <row r="275" spans="1:4" ht="15.75" x14ac:dyDescent="0.25">
      <c r="A275" s="8" t="s">
        <v>277</v>
      </c>
      <c r="B275" s="48">
        <v>147</v>
      </c>
      <c r="C275" s="49">
        <v>307.21088435374151</v>
      </c>
      <c r="D275" s="49">
        <v>87.682758620689654</v>
      </c>
    </row>
    <row r="276" spans="1:4" ht="15.75" x14ac:dyDescent="0.25">
      <c r="A276" s="8" t="s">
        <v>274</v>
      </c>
      <c r="B276" s="48">
        <v>145</v>
      </c>
      <c r="C276" s="49">
        <v>370.13793103448273</v>
      </c>
      <c r="D276" s="49">
        <v>73.461538461538467</v>
      </c>
    </row>
    <row r="277" spans="1:4" ht="15.75" x14ac:dyDescent="0.25">
      <c r="A277" s="8" t="s">
        <v>273</v>
      </c>
      <c r="B277" s="48">
        <v>143</v>
      </c>
      <c r="C277" s="49">
        <v>262.32867132867131</v>
      </c>
      <c r="D277" s="49">
        <v>67</v>
      </c>
    </row>
    <row r="278" spans="1:4" ht="15.75" x14ac:dyDescent="0.25">
      <c r="A278" s="8" t="s">
        <v>269</v>
      </c>
      <c r="B278" s="48">
        <v>142</v>
      </c>
      <c r="C278" s="49">
        <v>272.23943661971833</v>
      </c>
      <c r="D278" s="49">
        <v>59.619718309859152</v>
      </c>
    </row>
    <row r="279" spans="1:4" ht="15.75" x14ac:dyDescent="0.25">
      <c r="A279" s="8" t="s">
        <v>278</v>
      </c>
      <c r="B279" s="48">
        <v>141</v>
      </c>
      <c r="C279" s="49">
        <v>291.30496453900707</v>
      </c>
      <c r="D279" s="49">
        <v>64.661870503597129</v>
      </c>
    </row>
    <row r="280" spans="1:4" ht="15.75" x14ac:dyDescent="0.25">
      <c r="A280" s="8" t="s">
        <v>276</v>
      </c>
      <c r="B280" s="48">
        <v>139</v>
      </c>
      <c r="C280" s="49">
        <v>255.66906474820144</v>
      </c>
      <c r="D280" s="49">
        <v>59.384057971014492</v>
      </c>
    </row>
    <row r="281" spans="1:4" ht="15.75" x14ac:dyDescent="0.25">
      <c r="A281" s="8" t="s">
        <v>281</v>
      </c>
      <c r="B281" s="48">
        <v>136</v>
      </c>
      <c r="C281" s="49">
        <v>271.36764705882354</v>
      </c>
      <c r="D281" s="49">
        <v>57.117647058823529</v>
      </c>
    </row>
    <row r="282" spans="1:4" ht="15.75" x14ac:dyDescent="0.25">
      <c r="A282" s="8" t="s">
        <v>282</v>
      </c>
      <c r="B282" s="48">
        <v>136</v>
      </c>
      <c r="C282" s="49">
        <v>288.41911764705884</v>
      </c>
      <c r="D282" s="49">
        <v>65.718518518518522</v>
      </c>
    </row>
    <row r="283" spans="1:4" ht="15.75" x14ac:dyDescent="0.25">
      <c r="A283" s="8" t="s">
        <v>279</v>
      </c>
      <c r="B283" s="48">
        <v>133</v>
      </c>
      <c r="C283" s="49">
        <v>298.89473684210526</v>
      </c>
      <c r="D283" s="49">
        <v>66.992481203007515</v>
      </c>
    </row>
    <row r="284" spans="1:4" ht="15.75" x14ac:dyDescent="0.25">
      <c r="A284" s="8" t="s">
        <v>283</v>
      </c>
      <c r="B284" s="48">
        <v>128</v>
      </c>
      <c r="C284" s="49">
        <v>265.78125</v>
      </c>
      <c r="D284" s="49">
        <v>56.777777777777779</v>
      </c>
    </row>
    <row r="285" spans="1:4" ht="15.75" x14ac:dyDescent="0.25">
      <c r="A285" s="8" t="s">
        <v>285</v>
      </c>
      <c r="B285" s="48">
        <v>127</v>
      </c>
      <c r="C285" s="49">
        <v>290.55118110236219</v>
      </c>
      <c r="D285" s="49">
        <v>59.699186991869915</v>
      </c>
    </row>
    <row r="286" spans="1:4" ht="15.75" x14ac:dyDescent="0.25">
      <c r="A286" s="8" t="s">
        <v>286</v>
      </c>
      <c r="B286" s="48">
        <v>126</v>
      </c>
      <c r="C286" s="49">
        <v>279.92063492063494</v>
      </c>
      <c r="D286" s="49">
        <v>64.774193548387103</v>
      </c>
    </row>
    <row r="287" spans="1:4" ht="15.75" x14ac:dyDescent="0.25">
      <c r="A287" s="8" t="s">
        <v>284</v>
      </c>
      <c r="B287" s="48">
        <v>120</v>
      </c>
      <c r="C287" s="49">
        <v>304.05833333333334</v>
      </c>
      <c r="D287" s="49">
        <v>89.09401709401709</v>
      </c>
    </row>
    <row r="288" spans="1:4" ht="15.75" x14ac:dyDescent="0.25">
      <c r="A288" s="8" t="s">
        <v>288</v>
      </c>
      <c r="B288" s="48">
        <v>117</v>
      </c>
      <c r="C288" s="49">
        <v>345.41025641025641</v>
      </c>
      <c r="D288" s="49">
        <v>58.422413793103445</v>
      </c>
    </row>
    <row r="289" spans="1:4" ht="15.75" x14ac:dyDescent="0.25">
      <c r="A289" s="8" t="s">
        <v>289</v>
      </c>
      <c r="B289" s="48">
        <v>116</v>
      </c>
      <c r="C289" s="49">
        <v>283.75862068965517</v>
      </c>
      <c r="D289" s="49">
        <v>66.321739130434779</v>
      </c>
    </row>
    <row r="290" spans="1:4" ht="15.75" x14ac:dyDescent="0.25">
      <c r="A290" s="8" t="s">
        <v>287</v>
      </c>
      <c r="B290" s="48">
        <v>114</v>
      </c>
      <c r="C290" s="49">
        <v>306.28070175438597</v>
      </c>
      <c r="D290" s="49">
        <v>67.486725663716811</v>
      </c>
    </row>
    <row r="291" spans="1:4" ht="15.75" x14ac:dyDescent="0.25">
      <c r="A291" s="8" t="s">
        <v>290</v>
      </c>
      <c r="B291" s="48">
        <v>109</v>
      </c>
      <c r="C291" s="49">
        <v>283.21100917431193</v>
      </c>
      <c r="D291" s="49">
        <v>65.899082568807344</v>
      </c>
    </row>
    <row r="292" spans="1:4" ht="15.75" x14ac:dyDescent="0.25">
      <c r="A292" s="8" t="s">
        <v>295</v>
      </c>
      <c r="B292" s="48">
        <v>107</v>
      </c>
      <c r="C292" s="49">
        <v>260.32710280373834</v>
      </c>
      <c r="D292" s="49">
        <v>54.074766355140184</v>
      </c>
    </row>
    <row r="293" spans="1:4" ht="15.75" x14ac:dyDescent="0.25">
      <c r="A293" s="8" t="s">
        <v>294</v>
      </c>
      <c r="B293" s="48">
        <v>106</v>
      </c>
      <c r="C293" s="49">
        <v>240.21698113207546</v>
      </c>
      <c r="D293" s="49">
        <v>68.539215686274517</v>
      </c>
    </row>
    <row r="294" spans="1:4" ht="15.75" x14ac:dyDescent="0.25">
      <c r="A294" s="8" t="s">
        <v>292</v>
      </c>
      <c r="B294" s="48">
        <v>106</v>
      </c>
      <c r="C294" s="49">
        <v>268.44339622641508</v>
      </c>
      <c r="D294" s="49">
        <v>62.161904761904765</v>
      </c>
    </row>
    <row r="295" spans="1:4" ht="15.75" x14ac:dyDescent="0.25">
      <c r="A295" s="8" t="s">
        <v>291</v>
      </c>
      <c r="B295" s="48">
        <v>100</v>
      </c>
      <c r="C295" s="49">
        <v>275.08999999999997</v>
      </c>
      <c r="D295" s="49">
        <v>52.84</v>
      </c>
    </row>
    <row r="296" spans="1:4" ht="15.75" x14ac:dyDescent="0.25">
      <c r="A296" s="8" t="s">
        <v>296</v>
      </c>
      <c r="B296" s="48">
        <v>98</v>
      </c>
      <c r="C296" s="49">
        <v>304.78571428571428</v>
      </c>
      <c r="D296" s="49">
        <v>59.175257731958766</v>
      </c>
    </row>
    <row r="297" spans="1:4" ht="15.75" x14ac:dyDescent="0.25">
      <c r="A297" s="8" t="s">
        <v>297</v>
      </c>
      <c r="B297" s="48">
        <v>95</v>
      </c>
      <c r="C297" s="49">
        <v>319.96842105263158</v>
      </c>
      <c r="D297" s="49">
        <v>55.326315789473682</v>
      </c>
    </row>
    <row r="298" spans="1:4" ht="15.75" x14ac:dyDescent="0.25">
      <c r="A298" s="8" t="s">
        <v>298</v>
      </c>
      <c r="B298" s="48">
        <v>92</v>
      </c>
      <c r="C298" s="49">
        <v>309.80434782608694</v>
      </c>
      <c r="D298" s="49">
        <v>70.315217391304344</v>
      </c>
    </row>
    <row r="299" spans="1:4" ht="15.75" x14ac:dyDescent="0.25">
      <c r="A299" s="8" t="s">
        <v>299</v>
      </c>
      <c r="B299" s="48">
        <v>91</v>
      </c>
      <c r="C299" s="49">
        <v>259.01098901098902</v>
      </c>
      <c r="D299" s="49">
        <v>72.545454545454547</v>
      </c>
    </row>
    <row r="300" spans="1:4" ht="15.75" x14ac:dyDescent="0.25">
      <c r="A300" s="8" t="s">
        <v>293</v>
      </c>
      <c r="B300" s="48">
        <v>90</v>
      </c>
      <c r="C300" s="49">
        <v>322.57777777777778</v>
      </c>
      <c r="D300" s="49">
        <v>70.155555555555551</v>
      </c>
    </row>
    <row r="301" spans="1:4" ht="15.75" x14ac:dyDescent="0.25">
      <c r="A301" s="8" t="s">
        <v>301</v>
      </c>
      <c r="B301" s="48">
        <v>88</v>
      </c>
      <c r="C301" s="49">
        <v>282.02272727272725</v>
      </c>
      <c r="D301" s="49">
        <v>59</v>
      </c>
    </row>
    <row r="302" spans="1:4" ht="15.75" x14ac:dyDescent="0.25">
      <c r="A302" s="8" t="s">
        <v>300</v>
      </c>
      <c r="B302" s="48">
        <v>79</v>
      </c>
      <c r="C302" s="49">
        <v>290.88607594936707</v>
      </c>
      <c r="D302" s="49">
        <v>77.461538461538467</v>
      </c>
    </row>
    <row r="303" spans="1:4" ht="15.75" x14ac:dyDescent="0.25">
      <c r="A303" s="8" t="s">
        <v>303</v>
      </c>
      <c r="B303" s="48">
        <v>77</v>
      </c>
      <c r="C303" s="49">
        <v>288.49350649350652</v>
      </c>
      <c r="D303" s="49">
        <v>80.441558441558442</v>
      </c>
    </row>
    <row r="304" spans="1:4" ht="15.75" x14ac:dyDescent="0.25">
      <c r="A304" s="8" t="s">
        <v>302</v>
      </c>
      <c r="B304" s="48">
        <v>76</v>
      </c>
      <c r="C304" s="49">
        <v>284</v>
      </c>
      <c r="D304" s="49">
        <v>72.565789473684205</v>
      </c>
    </row>
    <row r="305" spans="1:4" ht="15.75" x14ac:dyDescent="0.25">
      <c r="A305" s="8" t="s">
        <v>304</v>
      </c>
      <c r="B305" s="48">
        <v>72</v>
      </c>
      <c r="C305" s="49">
        <v>303.20833333333331</v>
      </c>
      <c r="D305" s="49">
        <v>81.694444444444443</v>
      </c>
    </row>
    <row r="306" spans="1:4" ht="15.75" x14ac:dyDescent="0.25">
      <c r="A306" s="8" t="s">
        <v>306</v>
      </c>
      <c r="B306" s="48">
        <v>71</v>
      </c>
      <c r="C306" s="49">
        <v>334.63380281690144</v>
      </c>
      <c r="D306" s="49">
        <v>68.98571428571428</v>
      </c>
    </row>
    <row r="307" spans="1:4" ht="15.75" x14ac:dyDescent="0.25">
      <c r="A307" s="8" t="s">
        <v>308</v>
      </c>
      <c r="B307" s="48">
        <v>65</v>
      </c>
      <c r="C307" s="49">
        <v>312.66153846153844</v>
      </c>
      <c r="D307" s="49">
        <v>74.753846153846155</v>
      </c>
    </row>
    <row r="308" spans="1:4" ht="15.75" x14ac:dyDescent="0.25">
      <c r="A308" s="8" t="s">
        <v>309</v>
      </c>
      <c r="B308" s="48">
        <v>63</v>
      </c>
      <c r="C308" s="49">
        <v>290.77777777777777</v>
      </c>
      <c r="D308" s="49">
        <v>64.548387096774192</v>
      </c>
    </row>
    <row r="309" spans="1:4" ht="15.75" x14ac:dyDescent="0.25">
      <c r="A309" s="8" t="s">
        <v>310</v>
      </c>
      <c r="B309" s="48">
        <v>62</v>
      </c>
      <c r="C309" s="49">
        <v>353.14516129032256</v>
      </c>
      <c r="D309" s="49">
        <v>58.5</v>
      </c>
    </row>
    <row r="310" spans="1:4" ht="15.75" x14ac:dyDescent="0.25">
      <c r="A310" s="8" t="s">
        <v>305</v>
      </c>
      <c r="B310" s="48">
        <v>61</v>
      </c>
      <c r="C310" s="49">
        <v>291.93442622950818</v>
      </c>
      <c r="D310" s="49">
        <v>63.83050847457627</v>
      </c>
    </row>
    <row r="311" spans="1:4" ht="15.75" x14ac:dyDescent="0.25">
      <c r="A311" s="8" t="s">
        <v>312</v>
      </c>
      <c r="B311" s="48">
        <v>58</v>
      </c>
      <c r="C311" s="49">
        <v>370.22413793103448</v>
      </c>
      <c r="D311" s="49">
        <v>63.298245614035089</v>
      </c>
    </row>
    <row r="312" spans="1:4" ht="15.75" x14ac:dyDescent="0.25">
      <c r="A312" s="8" t="s">
        <v>313</v>
      </c>
      <c r="B312" s="48">
        <v>58</v>
      </c>
      <c r="C312" s="49">
        <v>366.12068965517244</v>
      </c>
      <c r="D312" s="49">
        <v>81.263157894736835</v>
      </c>
    </row>
    <row r="313" spans="1:4" ht="15.75" x14ac:dyDescent="0.25">
      <c r="A313" s="8" t="s">
        <v>311</v>
      </c>
      <c r="B313" s="48">
        <v>57</v>
      </c>
      <c r="C313" s="49">
        <v>293.73684210526318</v>
      </c>
      <c r="D313" s="49">
        <v>77.017857142857139</v>
      </c>
    </row>
    <row r="314" spans="1:4" ht="15.75" x14ac:dyDescent="0.25">
      <c r="A314" s="8" t="s">
        <v>315</v>
      </c>
      <c r="B314" s="48">
        <v>56</v>
      </c>
      <c r="C314" s="49">
        <v>325.25</v>
      </c>
      <c r="D314" s="49">
        <v>70.870370370370367</v>
      </c>
    </row>
    <row r="315" spans="1:4" ht="15.75" x14ac:dyDescent="0.25">
      <c r="A315" s="8" t="s">
        <v>307</v>
      </c>
      <c r="B315" s="48">
        <v>55</v>
      </c>
      <c r="C315" s="49">
        <v>338.56363636363636</v>
      </c>
      <c r="D315" s="49">
        <v>73.890909090909091</v>
      </c>
    </row>
    <row r="316" spans="1:4" ht="15.75" x14ac:dyDescent="0.25">
      <c r="A316" s="8" t="s">
        <v>314</v>
      </c>
      <c r="B316" s="48">
        <v>52</v>
      </c>
      <c r="C316" s="49">
        <v>339.21153846153845</v>
      </c>
      <c r="D316" s="49">
        <v>73.365384615384613</v>
      </c>
    </row>
    <row r="317" spans="1:4" ht="15.75" x14ac:dyDescent="0.25">
      <c r="A317" s="8" t="s">
        <v>319</v>
      </c>
      <c r="B317" s="48">
        <v>50</v>
      </c>
      <c r="C317" s="49">
        <v>279.77999999999997</v>
      </c>
      <c r="D317" s="49">
        <v>75.367346938775512</v>
      </c>
    </row>
    <row r="318" spans="1:4" ht="15.75" x14ac:dyDescent="0.25">
      <c r="A318" s="8" t="s">
        <v>317</v>
      </c>
      <c r="B318" s="48">
        <v>50</v>
      </c>
      <c r="C318" s="49">
        <v>284.04000000000002</v>
      </c>
      <c r="D318" s="49">
        <v>66.693877551020407</v>
      </c>
    </row>
    <row r="319" spans="1:4" ht="15.75" x14ac:dyDescent="0.25">
      <c r="A319" s="8" t="s">
        <v>321</v>
      </c>
      <c r="B319" s="48">
        <v>50</v>
      </c>
      <c r="C319" s="49">
        <v>302.95999999999998</v>
      </c>
      <c r="D319" s="49">
        <v>71.795918367346943</v>
      </c>
    </row>
    <row r="320" spans="1:4" ht="15.75" x14ac:dyDescent="0.25">
      <c r="A320" s="8" t="s">
        <v>318</v>
      </c>
      <c r="B320" s="48">
        <v>48</v>
      </c>
      <c r="C320" s="49">
        <v>260.85416666666669</v>
      </c>
      <c r="D320" s="49">
        <v>77.666666666666671</v>
      </c>
    </row>
    <row r="321" spans="1:4" ht="15.75" x14ac:dyDescent="0.25">
      <c r="A321" s="8" t="s">
        <v>316</v>
      </c>
      <c r="B321" s="48">
        <v>48</v>
      </c>
      <c r="C321" s="49">
        <v>394.79166666666669</v>
      </c>
      <c r="D321" s="49">
        <v>46.458333333333336</v>
      </c>
    </row>
    <row r="322" spans="1:4" ht="15.75" x14ac:dyDescent="0.25">
      <c r="A322" s="8" t="s">
        <v>320</v>
      </c>
      <c r="B322" s="48">
        <v>47</v>
      </c>
      <c r="C322" s="49">
        <v>295.7659574468085</v>
      </c>
      <c r="D322" s="49">
        <v>67.891304347826093</v>
      </c>
    </row>
    <row r="323" spans="1:4" ht="15.75" x14ac:dyDescent="0.25">
      <c r="A323" s="8" t="s">
        <v>322</v>
      </c>
      <c r="B323" s="48">
        <v>45</v>
      </c>
      <c r="C323" s="49">
        <v>292.97777777777776</v>
      </c>
      <c r="D323" s="49">
        <v>79.931818181818187</v>
      </c>
    </row>
    <row r="324" spans="1:4" ht="15.75" x14ac:dyDescent="0.25">
      <c r="A324" s="8" t="s">
        <v>324</v>
      </c>
      <c r="B324" s="48">
        <v>38</v>
      </c>
      <c r="C324" s="49">
        <v>269.26315789473682</v>
      </c>
      <c r="D324" s="49">
        <v>77.5</v>
      </c>
    </row>
    <row r="325" spans="1:4" ht="15.75" x14ac:dyDescent="0.25">
      <c r="A325" s="8" t="s">
        <v>327</v>
      </c>
      <c r="B325" s="48">
        <v>32</v>
      </c>
      <c r="C325" s="49">
        <v>357.5</v>
      </c>
      <c r="D325" s="49">
        <v>48.9375</v>
      </c>
    </row>
    <row r="326" spans="1:4" ht="15.75" x14ac:dyDescent="0.25">
      <c r="A326" s="8" t="s">
        <v>331</v>
      </c>
      <c r="B326" s="48">
        <v>31</v>
      </c>
      <c r="C326" s="49">
        <v>306.87096774193549</v>
      </c>
      <c r="D326" s="49">
        <v>65</v>
      </c>
    </row>
    <row r="327" spans="1:4" ht="15.75" x14ac:dyDescent="0.25">
      <c r="A327" s="8" t="s">
        <v>328</v>
      </c>
      <c r="B327" s="48">
        <v>30</v>
      </c>
      <c r="C327" s="49">
        <v>257.56666666666666</v>
      </c>
      <c r="D327" s="49">
        <v>61.827586206896555</v>
      </c>
    </row>
    <row r="328" spans="1:4" ht="15.75" x14ac:dyDescent="0.25">
      <c r="A328" s="8" t="s">
        <v>326</v>
      </c>
      <c r="B328" s="48">
        <v>29</v>
      </c>
      <c r="C328" s="49">
        <v>284.58620689655174</v>
      </c>
      <c r="D328" s="49">
        <v>62.413793103448278</v>
      </c>
    </row>
    <row r="329" spans="1:4" ht="15.75" x14ac:dyDescent="0.25">
      <c r="A329" s="8" t="s">
        <v>323</v>
      </c>
      <c r="B329" s="48">
        <v>28</v>
      </c>
      <c r="C329" s="49">
        <v>359.75</v>
      </c>
      <c r="D329" s="49">
        <v>64.321428571428569</v>
      </c>
    </row>
    <row r="330" spans="1:4" ht="15.75" x14ac:dyDescent="0.25">
      <c r="A330" s="8" t="s">
        <v>325</v>
      </c>
      <c r="B330" s="48">
        <v>27</v>
      </c>
      <c r="C330" s="49">
        <v>203.33333333333334</v>
      </c>
      <c r="D330" s="49">
        <v>93.34615384615384</v>
      </c>
    </row>
    <row r="331" spans="1:4" ht="15.75" x14ac:dyDescent="0.25">
      <c r="A331" s="8" t="s">
        <v>330</v>
      </c>
      <c r="B331" s="48">
        <v>26</v>
      </c>
      <c r="C331" s="49">
        <v>264.53846153846155</v>
      </c>
      <c r="D331" s="49">
        <v>84.07692307692308</v>
      </c>
    </row>
    <row r="332" spans="1:4" ht="15.75" x14ac:dyDescent="0.25">
      <c r="A332" s="8" t="s">
        <v>329</v>
      </c>
      <c r="B332" s="48">
        <v>25</v>
      </c>
      <c r="C332" s="49">
        <v>409.6</v>
      </c>
      <c r="D332" s="49">
        <v>58.36</v>
      </c>
    </row>
    <row r="333" spans="1:4" ht="15.75" x14ac:dyDescent="0.25">
      <c r="A333" s="8" t="s">
        <v>332</v>
      </c>
      <c r="B333" s="48">
        <v>22</v>
      </c>
      <c r="C333" s="49">
        <v>378.5</v>
      </c>
      <c r="D333" s="49">
        <v>50.5</v>
      </c>
    </row>
    <row r="334" spans="1:4" ht="15.75" x14ac:dyDescent="0.25">
      <c r="A334" s="8" t="s">
        <v>333</v>
      </c>
      <c r="B334" s="48">
        <v>18</v>
      </c>
      <c r="C334" s="49">
        <v>241.55555555555554</v>
      </c>
      <c r="D334" s="49">
        <v>102.83333333333333</v>
      </c>
    </row>
    <row r="335" spans="1:4" ht="15.75" x14ac:dyDescent="0.25">
      <c r="A335" s="8" t="s">
        <v>334</v>
      </c>
      <c r="B335" s="48">
        <v>13</v>
      </c>
      <c r="C335" s="49">
        <v>355.69230769230768</v>
      </c>
      <c r="D335" s="49">
        <v>48.846153846153847</v>
      </c>
    </row>
    <row r="336" spans="1:4" ht="15.75" x14ac:dyDescent="0.25">
      <c r="A336" s="8" t="s">
        <v>337</v>
      </c>
      <c r="B336" s="48"/>
      <c r="C336" s="49"/>
      <c r="D336" s="49">
        <v>50.375</v>
      </c>
    </row>
    <row r="337" spans="1:4" ht="15.75" x14ac:dyDescent="0.25">
      <c r="A337" s="8" t="s">
        <v>335</v>
      </c>
      <c r="B337" s="48"/>
      <c r="C337" s="49"/>
      <c r="D337" s="49">
        <v>115.5</v>
      </c>
    </row>
    <row r="338" spans="1:4" ht="16.5" thickBot="1" x14ac:dyDescent="0.3">
      <c r="A338" s="112" t="s">
        <v>336</v>
      </c>
      <c r="B338" s="52"/>
      <c r="C338" s="53"/>
      <c r="D338" s="53">
        <v>55.5</v>
      </c>
    </row>
    <row r="339" spans="1:4" ht="17.25" thickTop="1" thickBot="1" x14ac:dyDescent="0.3">
      <c r="A339" s="112" t="s">
        <v>338</v>
      </c>
      <c r="B339" s="52">
        <v>22</v>
      </c>
      <c r="C339" s="53"/>
      <c r="D339" s="53"/>
    </row>
    <row r="340" spans="1:4" ht="15.75" thickTop="1" x14ac:dyDescent="0.25">
      <c r="B340" s="50"/>
      <c r="C340" s="51"/>
      <c r="D340" s="51"/>
    </row>
    <row r="341" spans="1:4" x14ac:dyDescent="0.25">
      <c r="B341" s="50"/>
      <c r="C341" s="51"/>
      <c r="D341" s="51"/>
    </row>
  </sheetData>
  <autoFilter ref="A2:D339" xr:uid="{44F4DCD7-754D-4836-AFF4-190D64A82D1B}"/>
  <mergeCells count="1">
    <mergeCell ref="A1:D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E06F6-B889-40C4-B637-86341C18E316}">
  <dimension ref="A1:D21"/>
  <sheetViews>
    <sheetView workbookViewId="0">
      <selection activeCell="B24" sqref="B24"/>
    </sheetView>
  </sheetViews>
  <sheetFormatPr defaultColWidth="9.140625" defaultRowHeight="15" x14ac:dyDescent="0.25"/>
  <cols>
    <col min="1" max="1" width="42.85546875" style="2" bestFit="1" customWidth="1"/>
    <col min="2" max="2" width="118.42578125" style="2" bestFit="1" customWidth="1"/>
    <col min="3" max="3" width="12.5703125" style="2" bestFit="1" customWidth="1"/>
    <col min="4" max="4" width="15.42578125" style="2" bestFit="1" customWidth="1"/>
    <col min="5" max="16384" width="9.140625" style="2"/>
  </cols>
  <sheetData>
    <row r="1" spans="1:4" ht="34.5" thickBot="1" x14ac:dyDescent="0.55000000000000004">
      <c r="A1" s="128" t="s">
        <v>339</v>
      </c>
      <c r="B1" s="129"/>
      <c r="C1" s="129"/>
      <c r="D1" s="130"/>
    </row>
    <row r="2" spans="1:4" s="58" customFormat="1" ht="20.25" thickTop="1" thickBot="1" x14ac:dyDescent="0.35">
      <c r="A2" s="55" t="s">
        <v>340</v>
      </c>
      <c r="B2" s="56" t="s">
        <v>341</v>
      </c>
      <c r="C2" s="56" t="s">
        <v>342</v>
      </c>
      <c r="D2" s="57" t="s">
        <v>343</v>
      </c>
    </row>
    <row r="3" spans="1:4" ht="16.5" thickTop="1" x14ac:dyDescent="0.25">
      <c r="A3" s="14" t="s">
        <v>364</v>
      </c>
      <c r="B3" s="15" t="s">
        <v>371</v>
      </c>
      <c r="C3" s="15" t="s">
        <v>368</v>
      </c>
      <c r="D3" s="15" t="s">
        <v>368</v>
      </c>
    </row>
    <row r="4" spans="1:4" ht="15.75" x14ac:dyDescent="0.25">
      <c r="A4" s="16" t="s">
        <v>361</v>
      </c>
      <c r="B4" s="17" t="s">
        <v>397</v>
      </c>
      <c r="C4" s="15" t="s">
        <v>368</v>
      </c>
      <c r="D4" s="15" t="s">
        <v>368</v>
      </c>
    </row>
    <row r="5" spans="1:4" ht="15.75" x14ac:dyDescent="0.25">
      <c r="A5" s="16" t="s">
        <v>362</v>
      </c>
      <c r="B5" s="17" t="s">
        <v>398</v>
      </c>
      <c r="C5" s="15" t="s">
        <v>368</v>
      </c>
      <c r="D5" s="15" t="s">
        <v>368</v>
      </c>
    </row>
    <row r="6" spans="1:4" ht="15.75" x14ac:dyDescent="0.25">
      <c r="A6" s="16" t="s">
        <v>363</v>
      </c>
      <c r="B6" s="17" t="s">
        <v>372</v>
      </c>
      <c r="C6" s="15" t="s">
        <v>368</v>
      </c>
      <c r="D6" s="15" t="s">
        <v>368</v>
      </c>
    </row>
    <row r="7" spans="1:4" ht="15.75" x14ac:dyDescent="0.25">
      <c r="A7" s="16" t="s">
        <v>0</v>
      </c>
      <c r="B7" s="17" t="s">
        <v>395</v>
      </c>
      <c r="C7" s="15" t="s">
        <v>368</v>
      </c>
      <c r="D7" s="15" t="s">
        <v>368</v>
      </c>
    </row>
    <row r="8" spans="1:4" ht="15.75" x14ac:dyDescent="0.25">
      <c r="A8" s="20" t="s">
        <v>365</v>
      </c>
      <c r="B8" s="21" t="s">
        <v>373</v>
      </c>
      <c r="C8" s="15" t="s">
        <v>368</v>
      </c>
      <c r="D8" s="15" t="s">
        <v>368</v>
      </c>
    </row>
    <row r="9" spans="1:4" ht="15.75" x14ac:dyDescent="0.25">
      <c r="A9" s="20" t="s">
        <v>1</v>
      </c>
      <c r="B9" s="21" t="s">
        <v>374</v>
      </c>
      <c r="C9" s="15" t="s">
        <v>368</v>
      </c>
      <c r="D9" s="15" t="s">
        <v>368</v>
      </c>
    </row>
    <row r="10" spans="1:4" ht="15.75" x14ac:dyDescent="0.25">
      <c r="A10" s="20" t="s">
        <v>366</v>
      </c>
      <c r="B10" s="21" t="s">
        <v>375</v>
      </c>
      <c r="C10" s="15" t="s">
        <v>368</v>
      </c>
      <c r="D10" s="15" t="s">
        <v>368</v>
      </c>
    </row>
    <row r="11" spans="1:4" ht="15.75" x14ac:dyDescent="0.25">
      <c r="A11" s="20" t="s">
        <v>367</v>
      </c>
      <c r="B11" s="21" t="s">
        <v>376</v>
      </c>
      <c r="C11" s="15" t="s">
        <v>368</v>
      </c>
      <c r="D11" s="15" t="s">
        <v>368</v>
      </c>
    </row>
    <row r="12" spans="1:4" ht="15.75" x14ac:dyDescent="0.25">
      <c r="A12" s="20" t="s">
        <v>355</v>
      </c>
      <c r="B12" s="21" t="s">
        <v>396</v>
      </c>
      <c r="C12" s="22" t="s">
        <v>359</v>
      </c>
      <c r="D12" s="22" t="s">
        <v>356</v>
      </c>
    </row>
    <row r="13" spans="1:4" ht="15.75" x14ac:dyDescent="0.25">
      <c r="A13" s="23" t="s">
        <v>381</v>
      </c>
      <c r="B13" s="24" t="s">
        <v>378</v>
      </c>
      <c r="C13" s="25" t="s">
        <v>344</v>
      </c>
      <c r="D13" s="25" t="s">
        <v>358</v>
      </c>
    </row>
    <row r="14" spans="1:4" ht="15.75" x14ac:dyDescent="0.25">
      <c r="A14" s="20" t="s">
        <v>369</v>
      </c>
      <c r="B14" s="21" t="s">
        <v>377</v>
      </c>
      <c r="C14" s="22" t="s">
        <v>344</v>
      </c>
      <c r="D14" s="22" t="s">
        <v>345</v>
      </c>
    </row>
    <row r="15" spans="1:4" ht="15.75" x14ac:dyDescent="0.25">
      <c r="A15" s="20" t="s">
        <v>370</v>
      </c>
      <c r="B15" s="21" t="s">
        <v>379</v>
      </c>
      <c r="C15" s="22" t="s">
        <v>344</v>
      </c>
      <c r="D15" s="22" t="s">
        <v>345</v>
      </c>
    </row>
    <row r="16" spans="1:4" ht="31.5" x14ac:dyDescent="0.25">
      <c r="A16" s="20" t="s">
        <v>380</v>
      </c>
      <c r="B16" s="21" t="s">
        <v>399</v>
      </c>
      <c r="C16" s="22" t="s">
        <v>357</v>
      </c>
      <c r="D16" s="22" t="s">
        <v>360</v>
      </c>
    </row>
    <row r="17" spans="1:4" ht="31.5" x14ac:dyDescent="0.25">
      <c r="A17" s="118" t="s">
        <v>405</v>
      </c>
      <c r="B17" s="17" t="s">
        <v>410</v>
      </c>
      <c r="C17" s="17" t="s">
        <v>357</v>
      </c>
      <c r="D17" s="17" t="s">
        <v>360</v>
      </c>
    </row>
    <row r="18" spans="1:4" ht="31.5" x14ac:dyDescent="0.25">
      <c r="A18" s="41" t="s">
        <v>411</v>
      </c>
      <c r="B18" s="21" t="s">
        <v>412</v>
      </c>
      <c r="C18" s="22" t="s">
        <v>357</v>
      </c>
      <c r="D18" s="22" t="s">
        <v>360</v>
      </c>
    </row>
    <row r="19" spans="1:4" ht="32.25" thickBot="1" x14ac:dyDescent="0.3">
      <c r="A19" s="42" t="s">
        <v>384</v>
      </c>
      <c r="B19" s="19" t="s">
        <v>400</v>
      </c>
      <c r="C19" s="19" t="s">
        <v>357</v>
      </c>
      <c r="D19" s="19" t="s">
        <v>360</v>
      </c>
    </row>
    <row r="20" spans="1:4" ht="33" thickTop="1" thickBot="1" x14ac:dyDescent="0.3">
      <c r="A20" s="18" t="s">
        <v>393</v>
      </c>
      <c r="B20" s="31" t="s">
        <v>413</v>
      </c>
      <c r="C20" s="19"/>
      <c r="D20" s="19"/>
    </row>
    <row r="21" spans="1:4" ht="15.75" thickTop="1" x14ac:dyDescent="0.25"/>
  </sheetData>
  <mergeCells count="1">
    <mergeCell ref="A1:D1"/>
  </mergeCells>
  <conditionalFormatting sqref="A20:D20 A3:D12 A16:D16 A18:D18 A14:D14">
    <cfRule type="expression" dxfId="4" priority="7">
      <formula>MOD(ROW(),2)</formula>
    </cfRule>
  </conditionalFormatting>
  <conditionalFormatting sqref="A17:D17">
    <cfRule type="expression" dxfId="3" priority="5">
      <formula>MOD(ROW(),2)</formula>
    </cfRule>
  </conditionalFormatting>
  <conditionalFormatting sqref="A19:D19">
    <cfRule type="expression" dxfId="2" priority="4">
      <formula>MOD(ROW(),2)</formula>
    </cfRule>
  </conditionalFormatting>
  <conditionalFormatting sqref="A15:D15">
    <cfRule type="expression" dxfId="1" priority="3">
      <formula>MOD(ROW(),2)</formula>
    </cfRule>
  </conditionalFormatting>
  <conditionalFormatting sqref="A13:D13">
    <cfRule type="expression" dxfId="0" priority="1">
      <formula>MOD(ROW(),2)</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Report Cover</vt:lpstr>
      <vt:lpstr>Go To Sheet</vt:lpstr>
      <vt:lpstr>State-funded EA Ben Summary</vt:lpstr>
      <vt:lpstr>State-funded EA by Towns</vt:lpstr>
      <vt:lpstr>Metadata</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Jenkins Macedo</dc:creator>
  <cp:lastModifiedBy>Jenkins Macedo</cp:lastModifiedBy>
  <dcterms:created xsi:type="dcterms:W3CDTF">2022-03-30T12:42:05Z</dcterms:created>
  <dcterms:modified xsi:type="dcterms:W3CDTF">2023-05-02T17:40:05Z</dcterms:modified>
</cp:coreProperties>
</file>